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5.xml"/>
  <Override ContentType="application/vnd.ms-excel.slicerCache+xml" PartName="/xl/slicerCaches/slicerCache6.xml"/>
  <Override ContentType="application/vnd.ms-excel.slicer+xml" PartName="/xl/slicers/slicer3.xml"/>
  <Override ContentType="application/vnd.ms-excel.slicer+xml" PartName="/xl/slicers/slicer2.xml"/>
  <Override ContentType="application/vnd.ms-excel.slicer+xml" PartName="/xl/slicers/slicer7.xml"/>
  <Override ContentType="application/vnd.ms-excel.slicer+xml" PartName="/xl/slicers/slicer5.xml"/>
  <Override ContentType="application/vnd.ms-excel.slicer+xml" PartName="/xl/slicers/slicer4.xml"/>
  <Override ContentType="application/vnd.ms-excel.slicer+xml" PartName="/xl/slicers/slicer6.xml"/>
  <Override ContentType="application/vnd.ms-excel.slicer+xml" PartName="/xl/slicers/slicer1.xml"/>
  <Override ContentType="application/vnd.openxmlformats-officedocument.spreadsheetml.pivotTable+xml" PartName="/xl/pivotTables/pivotTable25.xml"/>
  <Override ContentType="application/vnd.openxmlformats-officedocument.spreadsheetml.pivotTable+xml" PartName="/xl/pivotTables/pivotTable20.xml"/>
  <Override ContentType="application/vnd.openxmlformats-officedocument.spreadsheetml.pivotTable+xml" PartName="/xl/pivotTables/pivotTable4.xml"/>
  <Override ContentType="application/vnd.openxmlformats-officedocument.spreadsheetml.pivotTable+xml" PartName="/xl/pivotTables/pivotTable17.xml"/>
  <Override ContentType="application/vnd.openxmlformats-officedocument.spreadsheetml.pivotTable+xml" PartName="/xl/pivotTables/pivotTable33.xml"/>
  <Override ContentType="application/vnd.openxmlformats-officedocument.spreadsheetml.pivotTable+xml" PartName="/xl/pivotTables/pivotTable9.xml"/>
  <Override ContentType="application/vnd.openxmlformats-officedocument.spreadsheetml.pivotTable+xml" PartName="/xl/pivotTables/pivotTable24.xml"/>
  <Override ContentType="application/vnd.openxmlformats-officedocument.spreadsheetml.pivotTable+xml" PartName="/xl/pivotTables/pivotTable11.xml"/>
  <Override ContentType="application/vnd.openxmlformats-officedocument.spreadsheetml.pivotTable+xml" PartName="/xl/pivotTables/pivotTable26.xml"/>
  <Override ContentType="application/vnd.openxmlformats-officedocument.spreadsheetml.pivotTable+xml" PartName="/xl/pivotTables/pivotTable18.xml"/>
  <Override ContentType="application/vnd.openxmlformats-officedocument.spreadsheetml.pivotTable+xml" PartName="/xl/pivotTables/pivotTable3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10.xml"/>
  <Override ContentType="application/vnd.openxmlformats-officedocument.spreadsheetml.pivotTable+xml" PartName="/xl/pivotTables/pivotTable14.xml"/>
  <Override ContentType="application/vnd.openxmlformats-officedocument.spreadsheetml.pivotTable+xml" PartName="/xl/pivotTables/pivotTable23.xml"/>
  <Override ContentType="application/vnd.openxmlformats-officedocument.spreadsheetml.pivotTable+xml" PartName="/xl/pivotTables/pivotTable27.xml"/>
  <Override ContentType="application/vnd.openxmlformats-officedocument.spreadsheetml.pivotTable+xml" PartName="/xl/pivotTables/pivotTable6.xml"/>
  <Override ContentType="application/vnd.openxmlformats-officedocument.spreadsheetml.pivotTable+xml" PartName="/xl/pivotTables/pivotTable36.xml"/>
  <Override ContentType="application/vnd.openxmlformats-officedocument.spreadsheetml.pivotTable+xml" PartName="/xl/pivotTables/pivotTable1.xml"/>
  <Override ContentType="application/vnd.openxmlformats-officedocument.spreadsheetml.pivotTable+xml" PartName="/xl/pivotTables/pivotTable19.xml"/>
  <Override ContentType="application/vnd.openxmlformats-officedocument.spreadsheetml.pivotTable+xml" PartName="/xl/pivotTables/pivotTable31.xml"/>
  <Override ContentType="application/vnd.openxmlformats-officedocument.spreadsheetml.pivotTable+xml" PartName="/xl/pivotTables/pivotTable22.xml"/>
  <Override ContentType="application/vnd.openxmlformats-officedocument.spreadsheetml.pivotTable+xml" PartName="/xl/pivotTables/pivotTable28.xml"/>
  <Override ContentType="application/vnd.openxmlformats-officedocument.spreadsheetml.pivotTable+xml" PartName="/xl/pivotTables/pivotTable15.xml"/>
  <Override ContentType="application/vnd.openxmlformats-officedocument.spreadsheetml.pivotTable+xml" PartName="/xl/pivotTables/pivotTable7.xml"/>
  <Override ContentType="application/vnd.openxmlformats-officedocument.spreadsheetml.pivotTable+xml" PartName="/xl/pivotTables/pivotTable35.xml"/>
  <Override ContentType="application/vnd.openxmlformats-officedocument.spreadsheetml.pivotTable+xml" PartName="/xl/pivotTables/pivotTable13.xml"/>
  <Override ContentType="application/vnd.openxmlformats-officedocument.spreadsheetml.pivotTable+xml" PartName="/xl/pivotTables/pivotTable5.xml"/>
  <Override ContentType="application/vnd.openxmlformats-officedocument.spreadsheetml.pivotTable+xml" PartName="/xl/pivotTables/pivotTable30.xml"/>
  <Override ContentType="application/vnd.openxmlformats-officedocument.spreadsheetml.pivotTable+xml" PartName="/xl/pivotTables/pivotTable2.xml"/>
  <Override ContentType="application/vnd.openxmlformats-officedocument.spreadsheetml.pivotTable+xml" PartName="/xl/pivotTables/pivotTable34.xml"/>
  <Override ContentType="application/vnd.openxmlformats-officedocument.spreadsheetml.pivotTable+xml" PartName="/xl/pivotTables/pivotTable16.xml"/>
  <Override ContentType="application/vnd.openxmlformats-officedocument.spreadsheetml.pivotTable+xml" PartName="/xl/pivotTables/pivotTable21.xml"/>
  <Override ContentType="application/vnd.openxmlformats-officedocument.spreadsheetml.pivotTable+xml" PartName="/xl/pivotTables/pivotTable29.xml"/>
  <Override ContentType="application/vnd.openxmlformats-officedocument.spreadsheetml.pivotTable+xml" PartName="/xl/pivotTables/pivotTable1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Questions" sheetId="1" r:id="rId4"/>
    <sheet state="visible" name="Finance" sheetId="2" r:id="rId5"/>
    <sheet state="visible" name="Customer Service" sheetId="3" r:id="rId6"/>
    <sheet state="visible" name="Orders" sheetId="4" r:id="rId7"/>
    <sheet state="hidden" name="CS_Pivot " sheetId="5" r:id="rId8"/>
    <sheet state="visible" name="CS_Dashboard" sheetId="6" r:id="rId9"/>
    <sheet state="hidden" name="Finance_Pivot" sheetId="7" r:id="rId10"/>
    <sheet state="visible" name="Finance_Dashboard" sheetId="8" r:id="rId11"/>
    <sheet state="hidden" name="Order Pivot" sheetId="9" r:id="rId12"/>
    <sheet state="visible" name="Order_Dashboard" sheetId="10" r:id="rId13"/>
    <sheet state="hidden" name="Detail2" sheetId="11" r:id="rId14"/>
    <sheet state="hidden" name="Detail1-Adrien Martin" sheetId="12" r:id="rId15"/>
  </sheets>
  <definedNames>
    <definedName hidden="1" localSheetId="1" name="Z_6AD47D56_1C51_42D3_890D_CC2F2F51043B_.wvu.FilterData">Finance!$A$1:$H$795</definedName>
    <definedName hidden="1" localSheetId="1" name="Z_6AD47D56_1C51_42D3_890D_CC2F2F51043B_.wvu.FilterData">Finance!$A$1:$H$795</definedName>
    <definedName hidden="1" localSheetId="2" name="Z_6AD47D56_1C51_42D3_890D_CC2F2F51043B_.wvu.FilterData">'Customer Service'!$A$1:$J$795</definedName>
    <definedName hidden="1" localSheetId="2" name="Z_6AD47D56_1C51_42D3_890D_CC2F2F51043B_.wvu.FilterData">'Customer Service'!$A$1:$J$795</definedName>
    <definedName hidden="1" localSheetId="2" name="Z_6AD47D56_1C51_42D3_890D_CC2F2F51043B_.wvu.FilterData">'Customer Service'!$A$1:$J$795</definedName>
    <definedName hidden="1" localSheetId="2" name="Z_6AD47D56_1C51_42D3_890D_CC2F2F51043B_.wvu.FilterData">'Customer Service'!$A$1:$J$795</definedName>
    <definedName hidden="1" localSheetId="3" name="Z_6AD47D56_1C51_42D3_890D_CC2F2F51043B_.wvu.FilterData">Orders!$A$1:$J$795</definedName>
    <definedName hidden="1" localSheetId="3" name="Z_6AD47D56_1C51_42D3_890D_CC2F2F51043B_.wvu.FilterData">Orders!$A$1:$J$795</definedName>
    <definedName name="SlicerCache_Table_1_Col_6">#N/A</definedName>
    <definedName name="SlicerCache_Table_2_Col_1">#N/A</definedName>
    <definedName name="SlicerCache_Table_2_Col_5">#N/A</definedName>
    <definedName name="SlicerCache_Table_2_Col_7">#N/A</definedName>
    <definedName name="SlicerCache_Table_2_Col_9">#N/A</definedName>
    <definedName name="SlicerCache_Table_3_Col_5">#N/A</definedName>
  </definedNames>
  <calcPr/>
  <customWorkbookViews>
    <customWorkbookView activeSheetId="0" maximized="1" windowHeight="0" windowWidth="0" guid="{6AD47D56-1C51-42D3-890D-CC2F2F51043B}" name="Filter 1"/>
  </customWorkbookViews>
  <pivotCaches>
    <pivotCache cacheId="0" r:id="rId16"/>
    <pivotCache cacheId="1" r:id="rId17"/>
    <pivotCache cacheId="2" r:id="rId18"/>
    <pivotCache cacheId="3" r:id="rId19"/>
    <pivotCache cacheId="4" r:id="rId20"/>
    <pivotCache cacheId="5" r:id="rId21"/>
    <pivotCache cacheId="6" r:id="rId22"/>
    <pivotCache cacheId="7" r:id="rId23"/>
  </pivotCaches>
  <extLst>
    <ext uri="{46BE6895-7355-4a93-B00E-2C351335B9C9}">
      <x15:slicerCaches>
        <x14:slicerCache r:id="rId24"/>
        <x14:slicerCache r:id="rId25"/>
        <x14:slicerCache r:id="rId26"/>
        <x14:slicerCache r:id="rId27"/>
        <x14:slicerCache r:id="rId28"/>
        <x14:slicerCache r:id="rId29"/>
      </x15:slicerCaches>
    </ext>
  </extLst>
</workbook>
</file>

<file path=xl/sharedStrings.xml><?xml version="1.0" encoding="utf-8"?>
<sst xmlns="http://schemas.openxmlformats.org/spreadsheetml/2006/main" count="21085" uniqueCount="1727">
  <si>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</si>
  <si>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</si>
  <si>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</si>
  <si>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</si>
  <si>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</si>
  <si>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</si>
  <si>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</si>
  <si>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</si>
  <si>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</si>
  <si>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</si>
  <si>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</si>
  <si>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</si>
  <si>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</si>
  <si>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</si>
  <si>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</si>
  <si>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</si>
  <si>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</si>
  <si>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</si>
  <si>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</si>
  <si>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</si>
  <si>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</si>
  <si>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Order ID</t>
  </si>
  <si>
    <t>Product ID</t>
  </si>
  <si>
    <t>Sale Date</t>
  </si>
  <si>
    <t>Amount in Sales</t>
  </si>
  <si>
    <t>Discounted Value</t>
  </si>
  <si>
    <t>Region</t>
  </si>
  <si>
    <t>Round val</t>
  </si>
  <si>
    <t>Comparison Amount</t>
  </si>
  <si>
    <t>PBOR00001</t>
  </si>
  <si>
    <t>PIZB0001</t>
  </si>
  <si>
    <t>North</t>
  </si>
  <si>
    <t>PBOR00002</t>
  </si>
  <si>
    <t>PIZB0002</t>
  </si>
  <si>
    <t>South</t>
  </si>
  <si>
    <t>PBOR00003</t>
  </si>
  <si>
    <t>PIZB0003</t>
  </si>
  <si>
    <t>East</t>
  </si>
  <si>
    <t>PBOR00004</t>
  </si>
  <si>
    <t>PIZB0004</t>
  </si>
  <si>
    <t>West</t>
  </si>
  <si>
    <t>PBOR00005</t>
  </si>
  <si>
    <t>PBOR00006</t>
  </si>
  <si>
    <t>PBOR00007</t>
  </si>
  <si>
    <t>PBOR00009</t>
  </si>
  <si>
    <t>PBOR00010</t>
  </si>
  <si>
    <t>PIZB0005</t>
  </si>
  <si>
    <t>PBOR00011</t>
  </si>
  <si>
    <t>PBOR00012</t>
  </si>
  <si>
    <t>PBOR00013</t>
  </si>
  <si>
    <t>PBOR00014</t>
  </si>
  <si>
    <t>PBOR00015</t>
  </si>
  <si>
    <t>PBOR00016</t>
  </si>
  <si>
    <t>PBOR00017</t>
  </si>
  <si>
    <t>PBOR00018</t>
  </si>
  <si>
    <t>PBOR00019</t>
  </si>
  <si>
    <t>PBOR00020</t>
  </si>
  <si>
    <t>PIZB0006</t>
  </si>
  <si>
    <t>PBOR00021</t>
  </si>
  <si>
    <t>PBOR00022</t>
  </si>
  <si>
    <t>PBOR00023</t>
  </si>
  <si>
    <t>PBOR00024</t>
  </si>
  <si>
    <t>PBOR00025</t>
  </si>
  <si>
    <t>PBOR00026</t>
  </si>
  <si>
    <t>PBOR00027</t>
  </si>
  <si>
    <t>PBOR00035</t>
  </si>
  <si>
    <t>PBOR00029</t>
  </si>
  <si>
    <t>PBOR00030</t>
  </si>
  <si>
    <t>PBOR00031</t>
  </si>
  <si>
    <t>PBOR00032</t>
  </si>
  <si>
    <t>PBOR00033</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</si>
  <si>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</si>
  <si>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</si>
  <si>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</si>
  <si>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</si>
  <si>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</si>
  <si>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</si>
  <si>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</si>
  <si>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</si>
  <si>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</si>
  <si>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</si>
  <si>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</si>
  <si>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</si>
  <si>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</si>
  <si>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</si>
  <si>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</si>
  <si>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</si>
  <si>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</si>
  <si>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</si>
  <si>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</si>
  <si>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</si>
  <si>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</si>
  <si>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</si>
  <si>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</si>
  <si>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</si>
  <si>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</si>
  <si>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</si>
  <si>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</si>
  <si>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</si>
  <si>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</si>
  <si>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</si>
  <si>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</si>
  <si>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</si>
  <si>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</si>
  <si>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</si>
  <si>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</si>
  <si>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</si>
  <si>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</si>
  <si>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</si>
  <si>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</si>
  <si>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</si>
  <si>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</si>
  <si>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</si>
  <si>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</si>
  <si>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</si>
  <si>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</si>
  <si>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</si>
  <si>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</si>
  <si>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</si>
  <si>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</si>
  <si>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</si>
  <si>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</si>
  <si>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</si>
  <si>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</si>
  <si>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</si>
  <si>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</si>
  <si>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</si>
  <si>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</si>
  <si>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</si>
  <si>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</si>
  <si>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</si>
  <si>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</si>
  <si>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</si>
  <si>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</si>
  <si>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</si>
  <si>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</si>
  <si>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</si>
  <si>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</si>
  <si>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</si>
  <si>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</si>
  <si>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</si>
  <si>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</si>
  <si>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</si>
  <si>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</si>
  <si>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</si>
  <si>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</si>
  <si>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</si>
  <si>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</si>
  <si>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</si>
  <si>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</si>
  <si>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</si>
  <si>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</si>
  <si>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</si>
  <si>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</si>
  <si>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</si>
  <si>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</si>
  <si>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</si>
  <si>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</si>
  <si>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</si>
  <si>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</si>
  <si>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</si>
  <si>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</si>
  <si>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</si>
  <si>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</si>
  <si>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</si>
  <si>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</si>
  <si>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</si>
  <si>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</si>
  <si>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</si>
  <si>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</si>
  <si>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</si>
  <si>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</si>
  <si>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</si>
  <si>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</si>
  <si>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</si>
  <si>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</si>
  <si>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</si>
  <si>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</si>
  <si>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</si>
  <si>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</si>
  <si>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</si>
  <si>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</si>
  <si>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</si>
  <si>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</si>
  <si>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</si>
  <si>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</si>
  <si>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</si>
  <si>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</si>
  <si>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</si>
  <si>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</si>
  <si>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</si>
  <si>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</si>
  <si>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</si>
  <si>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</si>
  <si>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</si>
  <si>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</si>
  <si>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</si>
  <si>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</si>
  <si>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</si>
  <si>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</si>
  <si>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</si>
  <si>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</si>
  <si>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</si>
  <si>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</si>
  <si>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</si>
  <si>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</si>
  <si>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</si>
  <si>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</si>
  <si>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</si>
  <si>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</si>
  <si>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</si>
  <si>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</si>
  <si>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</si>
  <si>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</si>
  <si>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</si>
  <si>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</si>
  <si>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</si>
  <si>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</si>
  <si>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</si>
  <si>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</si>
  <si>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</si>
  <si>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</si>
  <si>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</si>
  <si>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</si>
  <si>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</si>
  <si>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</si>
  <si>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</si>
  <si>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</si>
  <si>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</si>
  <si>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</si>
  <si>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</si>
  <si>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</si>
  <si>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</si>
  <si>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</si>
  <si>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</si>
  <si>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</si>
  <si>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</si>
  <si>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</si>
  <si>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</si>
  <si>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</si>
  <si>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</si>
  <si>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</si>
  <si>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</si>
  <si>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</si>
  <si>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</si>
  <si>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</si>
  <si>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</si>
  <si>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</si>
  <si>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</si>
  <si>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</si>
  <si>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</si>
  <si>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</si>
  <si>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</si>
  <si>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</si>
  <si>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</si>
  <si>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</si>
  <si>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</si>
  <si>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</si>
  <si>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</si>
  <si>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</si>
  <si>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</si>
  <si>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</si>
  <si>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</si>
  <si>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</si>
  <si>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</si>
  <si>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</si>
  <si>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</si>
  <si>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</si>
  <si>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</si>
  <si>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</si>
  <si>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</si>
  <si>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</si>
  <si>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</si>
  <si>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</si>
  <si>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</si>
  <si>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</si>
  <si>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</si>
  <si>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</si>
  <si>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</si>
  <si>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</si>
  <si>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</si>
  <si>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</si>
  <si>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</si>
  <si>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</si>
  <si>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</si>
  <si>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</si>
  <si>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</si>
  <si>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</si>
  <si>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</si>
  <si>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</si>
  <si>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</si>
  <si>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</si>
  <si>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</si>
  <si>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</si>
  <si>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</si>
  <si>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</si>
  <si>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</si>
  <si>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</si>
  <si>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</si>
  <si>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</si>
  <si>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</si>
  <si>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</si>
  <si>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</si>
  <si>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</si>
  <si>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</si>
  <si>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</si>
  <si>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</si>
  <si>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</si>
  <si>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</si>
  <si>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</si>
  <si>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</si>
  <si>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</si>
  <si>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</si>
  <si>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</si>
  <si>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</si>
  <si>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</si>
  <si>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</si>
  <si>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</si>
  <si>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</si>
  <si>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</si>
  <si>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</si>
  <si>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</si>
  <si>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</si>
  <si>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</si>
  <si>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</si>
  <si>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</si>
  <si>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</si>
  <si>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</si>
  <si>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</si>
  <si>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</si>
  <si>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</si>
  <si>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</si>
  <si>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</si>
  <si>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</si>
  <si>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</si>
  <si>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</si>
  <si>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</si>
  <si>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</si>
  <si>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</si>
  <si>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</si>
  <si>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</si>
  <si>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</si>
  <si>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</si>
  <si>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</si>
  <si>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</si>
  <si>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</si>
  <si>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</si>
  <si>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</si>
  <si>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</si>
  <si>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</si>
  <si>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</si>
  <si>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</si>
  <si>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</si>
  <si>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</si>
  <si>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</si>
  <si>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</si>
  <si>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</si>
  <si>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</si>
  <si>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</si>
  <si>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</si>
  <si>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</si>
  <si>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</si>
  <si>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</si>
  <si>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</si>
  <si>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</si>
  <si>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</si>
  <si>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</si>
  <si>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</si>
  <si>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</si>
  <si>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</si>
  <si>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</si>
  <si>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</si>
  <si>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</si>
  <si>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</si>
  <si>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</si>
  <si>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</si>
  <si>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</si>
  <si>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</si>
  <si>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</si>
  <si>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</si>
  <si>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</si>
  <si>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</si>
  <si>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</si>
  <si>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</si>
  <si>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</si>
  <si>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</si>
  <si>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</si>
  <si>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</si>
  <si>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</si>
  <si>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</si>
  <si>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</si>
  <si>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</si>
  <si>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</si>
  <si>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</si>
  <si>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</si>
  <si>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</si>
  <si>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</si>
  <si>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</si>
  <si>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</si>
  <si>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</si>
  <si>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</si>
  <si>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</si>
  <si>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</si>
  <si>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</si>
  <si>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</si>
  <si>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</si>
  <si>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</si>
  <si>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</si>
  <si>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</si>
  <si>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</si>
  <si>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</si>
  <si>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</si>
  <si>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</si>
  <si>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</si>
  <si>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</si>
  <si>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</si>
  <si>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</si>
  <si>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</si>
  <si>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</si>
  <si>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</si>
  <si>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</si>
  <si>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</si>
  <si>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</si>
  <si>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</si>
  <si>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</si>
  <si>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</si>
  <si>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</si>
  <si>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</si>
  <si>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</si>
  <si>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</si>
  <si>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</si>
  <si>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</si>
  <si>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</si>
  <si>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</si>
  <si>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</si>
  <si>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</si>
  <si>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</si>
  <si>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</si>
  <si>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</si>
  <si>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</si>
  <si>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</si>
  <si>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</si>
  <si>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</si>
  <si>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</si>
  <si>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</si>
  <si>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</si>
  <si>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</si>
  <si>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</si>
  <si>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</si>
  <si>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</si>
  <si>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</si>
  <si>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</si>
  <si>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</si>
  <si>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</si>
  <si>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</si>
  <si>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</si>
  <si>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</si>
  <si>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</si>
  <si>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</si>
  <si>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</si>
  <si>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</si>
  <si>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</si>
  <si>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</si>
  <si>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</si>
  <si>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</si>
  <si>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</si>
  <si>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</si>
  <si>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</si>
  <si>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</si>
  <si>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</si>
  <si>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</si>
  <si>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</si>
  <si>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</si>
  <si>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</si>
  <si>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</si>
  <si>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</si>
  <si>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</si>
  <si>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</si>
  <si>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</si>
  <si>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</si>
  <si>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</si>
  <si>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</si>
  <si>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</si>
  <si>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</si>
  <si>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</si>
  <si>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</si>
  <si>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</si>
  <si>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</si>
  <si>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</si>
  <si>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</si>
  <si>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</si>
  <si>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</si>
  <si>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</si>
  <si>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</si>
  <si>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</si>
  <si>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</si>
  <si>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</si>
  <si>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</si>
  <si>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</si>
  <si>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</si>
  <si>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</si>
  <si>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</si>
  <si>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</si>
  <si>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</si>
  <si>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</si>
  <si>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</si>
  <si>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</si>
  <si>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</si>
  <si>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</si>
  <si>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</si>
  <si>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</si>
  <si>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</si>
  <si>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</si>
  <si>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</si>
  <si>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</si>
  <si>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</si>
  <si>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</si>
  <si>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</si>
  <si>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</si>
  <si>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</si>
  <si>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</si>
  <si>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</si>
  <si>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</si>
  <si>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</si>
  <si>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</si>
  <si>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</si>
  <si>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</si>
  <si>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</si>
  <si>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</si>
  <si>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</si>
  <si>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</si>
  <si>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</si>
  <si>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</si>
  <si>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</si>
  <si>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</si>
  <si>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</si>
  <si>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</si>
  <si>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</si>
  <si>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</si>
  <si>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</si>
  <si>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</si>
  <si>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</si>
  <si>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</si>
  <si>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</si>
  <si>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</si>
  <si>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</si>
  <si>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</si>
  <si>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</si>
  <si>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</si>
  <si>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</si>
  <si>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</si>
  <si>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</si>
  <si>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</si>
  <si>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</si>
  <si>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</si>
  <si>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</si>
  <si>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</si>
  <si>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</si>
  <si>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</si>
  <si>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</si>
  <si>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</si>
  <si>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</si>
  <si>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</si>
  <si>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</si>
  <si>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</si>
  <si>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</si>
  <si>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</si>
  <si>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</si>
  <si>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</si>
  <si>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</si>
  <si>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</si>
  <si>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</si>
  <si>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</si>
  <si>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</si>
  <si>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</si>
  <si>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</si>
  <si>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</si>
  <si>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</si>
  <si>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</si>
  <si>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</si>
  <si>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</si>
  <si>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</si>
  <si>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</si>
  <si>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</si>
  <si>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</si>
  <si>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</si>
  <si>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</si>
  <si>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</si>
  <si>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</si>
  <si>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</si>
  <si>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</si>
  <si>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</si>
  <si>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</si>
  <si>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</si>
  <si>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</si>
  <si>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</si>
  <si>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</si>
  <si>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</si>
  <si>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</si>
  <si>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</si>
  <si>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</si>
  <si>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</si>
  <si>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</si>
  <si>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</si>
  <si>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</si>
  <si>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</si>
  <si>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</si>
  <si>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</si>
  <si>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</si>
  <si>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</si>
  <si>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</si>
  <si>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</si>
  <si>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</si>
  <si>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</si>
  <si>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</si>
  <si>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</si>
  <si>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</si>
  <si>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</si>
  <si>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</si>
  <si>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</si>
  <si>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</si>
  <si>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</si>
  <si>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</si>
  <si>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</si>
  <si>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</si>
  <si>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</si>
  <si>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</si>
  <si>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</si>
  <si>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</si>
  <si>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</si>
  <si>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</si>
  <si>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</si>
  <si>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</si>
  <si>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</si>
  <si>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</si>
  <si>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</si>
  <si>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</si>
  <si>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</si>
  <si>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</si>
  <si>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</si>
  <si>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</si>
  <si>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</si>
  <si>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</si>
  <si>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</si>
  <si>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</si>
  <si>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</si>
  <si>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</si>
  <si>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</si>
  <si>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</si>
  <si>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</si>
  <si>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</si>
  <si>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</si>
  <si>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</si>
  <si>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</si>
  <si>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</si>
  <si>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</si>
  <si>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</si>
  <si>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</si>
  <si>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</si>
  <si>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</si>
  <si>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</si>
  <si>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</si>
  <si>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</si>
  <si>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</si>
  <si>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</si>
  <si>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</si>
  <si>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</si>
  <si>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</si>
  <si>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</si>
  <si>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</si>
  <si>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</si>
  <si>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</si>
  <si>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</si>
  <si>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</si>
  <si>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</si>
  <si>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</si>
  <si>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</si>
  <si>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</si>
  <si>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</si>
  <si>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</si>
  <si>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</si>
  <si>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</si>
  <si>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</si>
  <si>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</si>
  <si>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</si>
  <si>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</si>
  <si>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</si>
  <si>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</si>
  <si>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</si>
  <si>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</si>
  <si>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</si>
  <si>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</si>
  <si>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</si>
  <si>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</si>
  <si>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</si>
  <si>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</si>
  <si>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</si>
  <si>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</si>
  <si>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</si>
  <si>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</si>
  <si>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</si>
  <si>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</si>
  <si>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</si>
  <si>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</si>
  <si>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</si>
  <si>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</si>
  <si>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</si>
  <si>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</si>
  <si>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</si>
  <si>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</si>
  <si>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</si>
  <si>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</si>
  <si>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</si>
  <si>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</si>
  <si>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</si>
  <si>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</si>
  <si>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</si>
  <si>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</si>
  <si>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</si>
  <si>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</si>
  <si>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</si>
  <si>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</si>
  <si>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</si>
  <si>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</si>
  <si>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</si>
  <si>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</si>
  <si>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</si>
  <si>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</si>
  <si>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</si>
  <si>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</si>
  <si>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</si>
  <si>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</si>
  <si>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</si>
  <si>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</si>
  <si>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</si>
  <si>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</si>
  <si>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</si>
  <si>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</si>
  <si>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</si>
  <si>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</si>
  <si>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</si>
  <si>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</si>
  <si>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</si>
  <si>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</si>
  <si>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</si>
  <si>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</si>
  <si>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</si>
  <si>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</si>
  <si>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</si>
  <si>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</si>
  <si>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</si>
  <si>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</si>
  <si>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</si>
  <si>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</si>
  <si>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</si>
  <si>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</si>
  <si>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</si>
  <si>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</si>
  <si>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</si>
  <si>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</si>
  <si>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</si>
  <si>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</si>
  <si>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</si>
  <si>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</si>
  <si>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</si>
  <si>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</si>
  <si>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</si>
  <si>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</si>
  <si>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</si>
  <si>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</si>
  <si>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</si>
  <si>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</si>
  <si>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</si>
  <si>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</si>
  <si>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</si>
  <si>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</si>
  <si>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</si>
  <si>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</si>
  <si>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</si>
  <si>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</si>
  <si>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</si>
  <si>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</si>
  <si>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</si>
  <si>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</si>
  <si>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</si>
  <si>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</si>
  <si>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</si>
  <si>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</si>
  <si>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</si>
  <si>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</si>
  <si>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</si>
  <si>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</si>
  <si>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</si>
  <si>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</si>
  <si>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</si>
  <si>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</si>
  <si>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</si>
  <si>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</si>
  <si>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</si>
  <si>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</si>
  <si>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</si>
  <si>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</si>
  <si>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</si>
  <si>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</si>
  <si>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</si>
  <si>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</si>
  <si>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</si>
  <si>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</si>
  <si>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</si>
  <si>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</si>
  <si>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</si>
  <si>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</si>
  <si>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</si>
  <si>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</si>
  <si>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</si>
  <si>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</si>
  <si>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</si>
  <si>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</si>
  <si>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</si>
  <si>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</si>
  <si>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</si>
  <si>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</si>
  <si>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</si>
  <si>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</si>
  <si>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</si>
  <si>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</si>
  <si>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</si>
  <si>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</si>
  <si>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</si>
  <si>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</si>
  <si>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</si>
  <si>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</si>
  <si>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</si>
  <si>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S.No</t>
  </si>
  <si>
    <t>Customer ID</t>
  </si>
  <si>
    <t>Customer Name</t>
  </si>
  <si>
    <t>Contact Date</t>
  </si>
  <si>
    <t>Contact Type</t>
  </si>
  <si>
    <t>Is It for an Order ?</t>
  </si>
  <si>
    <t>Ticket ID</t>
  </si>
  <si>
    <t>Agent Handled</t>
  </si>
  <si>
    <t>Rating Given</t>
  </si>
  <si>
    <t>Sam</t>
  </si>
  <si>
    <t>Query</t>
  </si>
  <si>
    <t>Yes</t>
  </si>
  <si>
    <t>PBCS0001</t>
  </si>
  <si>
    <t>Roch Cousineau</t>
  </si>
  <si>
    <t>Simma Raj</t>
  </si>
  <si>
    <t>Request</t>
  </si>
  <si>
    <t>PBCS0002</t>
  </si>
  <si>
    <t>Adrien Martin</t>
  </si>
  <si>
    <t>Aditya Singh</t>
  </si>
  <si>
    <t>Complaint</t>
  </si>
  <si>
    <t>No</t>
  </si>
  <si>
    <t>PBCS0003</t>
  </si>
  <si>
    <t>Albain Forestier</t>
  </si>
  <si>
    <t>Julian Richard Samson</t>
  </si>
  <si>
    <t>PBCS0004</t>
  </si>
  <si>
    <t>Savitri Kala</t>
  </si>
  <si>
    <t>PBCS0005</t>
  </si>
  <si>
    <t>Pratyush Trivedi</t>
  </si>
  <si>
    <t>PBCS0006</t>
  </si>
  <si>
    <t>Adhya Garg</t>
  </si>
  <si>
    <t>PBCS0007</t>
  </si>
  <si>
    <t>PBOR00008</t>
  </si>
  <si>
    <t>PBCS0008</t>
  </si>
  <si>
    <t>Pranav Bhatnagar</t>
  </si>
  <si>
    <t>PBCS0009</t>
  </si>
  <si>
    <t>PBCS0010</t>
  </si>
  <si>
    <t>Apurva Suri</t>
  </si>
  <si>
    <t>PBCS0011</t>
  </si>
  <si>
    <t>Lata Chokshi</t>
  </si>
  <si>
    <t>PBCS0012</t>
  </si>
  <si>
    <t>Aalia Desai</t>
  </si>
  <si>
    <t>PBCS0013</t>
  </si>
  <si>
    <t>Roshan Bath</t>
  </si>
  <si>
    <t>PBCS0014</t>
  </si>
  <si>
    <t>PBCS0015</t>
  </si>
  <si>
    <t>Dinesh Sharma</t>
  </si>
  <si>
    <t>PBCS0016</t>
  </si>
  <si>
    <t>PBCS0017</t>
  </si>
  <si>
    <t>PBCS0018</t>
  </si>
  <si>
    <t>Nitya Sandhu</t>
  </si>
  <si>
    <t>PBCS0019</t>
  </si>
  <si>
    <t>Shanta Swamy</t>
  </si>
  <si>
    <t>PBCS0020</t>
  </si>
  <si>
    <t>Viaan Kale</t>
  </si>
  <si>
    <t>PBCS0021</t>
  </si>
  <si>
    <t>Disha Tank</t>
  </si>
  <si>
    <t>PBCS0022</t>
  </si>
  <si>
    <t>Aaloak Naidu</t>
  </si>
  <si>
    <t>PBCS0023</t>
  </si>
  <si>
    <t>Nirmal Bahl</t>
  </si>
  <si>
    <t>PBCS0024</t>
  </si>
  <si>
    <t>Saral Narang</t>
  </si>
  <si>
    <t>PBCS0025</t>
  </si>
  <si>
    <t>Priya Aurora</t>
  </si>
  <si>
    <t>PBCS0026</t>
  </si>
  <si>
    <t>Sharma Kar</t>
  </si>
  <si>
    <t>PBCS0027</t>
  </si>
  <si>
    <t>PBOR00028</t>
  </si>
  <si>
    <t>Lakshmi Boase</t>
  </si>
  <si>
    <t>PBCS0028</t>
  </si>
  <si>
    <t>Jagan Choudhury</t>
  </si>
  <si>
    <t>PBCS0029</t>
  </si>
  <si>
    <t>Anit Sachdev</t>
  </si>
  <si>
    <t>PBCS0030</t>
  </si>
  <si>
    <t>Ritu Manne</t>
  </si>
  <si>
    <t>PBCS0031</t>
  </si>
  <si>
    <t>Aditya Ganesh</t>
  </si>
  <si>
    <t>PBCS0032</t>
  </si>
  <si>
    <t>PBCS0033</t>
  </si>
  <si>
    <t>PBOR00034</t>
  </si>
  <si>
    <t>PBCS0034</t>
  </si>
  <si>
    <t>PBCS0035</t>
  </si>
  <si>
    <t>PBCS0036</t>
  </si>
  <si>
    <t>PBCS0037</t>
  </si>
  <si>
    <t>PBCS0038</t>
  </si>
  <si>
    <t>PBOR00039</t>
  </si>
  <si>
    <t>PBCS0039</t>
  </si>
  <si>
    <t>Rajni Sood</t>
  </si>
  <si>
    <t>PBCS0040</t>
  </si>
  <si>
    <t>PBCS0041</t>
  </si>
  <si>
    <t>Lavanya Agate</t>
  </si>
  <si>
    <t>PBCS0042</t>
  </si>
  <si>
    <t>Dhruv Sengupta</t>
  </si>
  <si>
    <t>PBCS0043</t>
  </si>
  <si>
    <t>Akshay Oak</t>
  </si>
  <si>
    <t>PBCS0044</t>
  </si>
  <si>
    <t>Malini Murty</t>
  </si>
  <si>
    <t>PBCS0045</t>
  </si>
  <si>
    <t>Akshay Bal</t>
  </si>
  <si>
    <t>PBCS0046</t>
  </si>
  <si>
    <t>Kavika Lall</t>
  </si>
  <si>
    <t>PBCS0047</t>
  </si>
  <si>
    <t>Avinash Kale</t>
  </si>
  <si>
    <t>PBCS0048</t>
  </si>
  <si>
    <t>Valini Grover</t>
  </si>
  <si>
    <t>PBCS0049</t>
  </si>
  <si>
    <t>Anjali Dora</t>
  </si>
  <si>
    <t>PBCS0050</t>
  </si>
  <si>
    <t>PBCS0051</t>
  </si>
  <si>
    <t>PBCS0052</t>
  </si>
  <si>
    <t>PBCS0053</t>
  </si>
  <si>
    <t>PBCS0054</t>
  </si>
  <si>
    <t>PBCS0055</t>
  </si>
  <si>
    <t>PBCS0056</t>
  </si>
  <si>
    <t>PBCS0057</t>
  </si>
  <si>
    <t>PBCS0058</t>
  </si>
  <si>
    <t>PBCS0059</t>
  </si>
  <si>
    <t>Kalpana Bali</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</si>
  <si>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</si>
  <si>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</si>
  <si>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</si>
  <si>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</si>
  <si>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</si>
  <si>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</si>
  <si>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</si>
  <si>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</si>
  <si>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</si>
  <si>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</si>
  <si>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</si>
  <si>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</si>
  <si>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</si>
  <si>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</si>
  <si>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</si>
  <si>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</si>
  <si>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</si>
  <si>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</si>
  <si>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</si>
  <si>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</si>
  <si>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</si>
  <si>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</si>
  <si>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</si>
  <si>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</si>
  <si>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</si>
  <si>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</si>
  <si>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</si>
  <si>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</si>
  <si>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</si>
  <si>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</si>
  <si>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</si>
  <si>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</si>
  <si>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</si>
  <si>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</si>
  <si>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</si>
  <si>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</si>
  <si>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</si>
  <si>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</si>
  <si>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</si>
  <si>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</si>
  <si>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</si>
  <si>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</si>
  <si>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</si>
  <si>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</si>
  <si>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</si>
  <si>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</si>
  <si>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Kirtida Raval</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</si>
  <si>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</si>
  <si>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</si>
  <si>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</si>
  <si>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</si>
  <si>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</si>
  <si>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</si>
  <si>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</si>
  <si>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</si>
  <si>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</si>
  <si>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</si>
  <si>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</si>
  <si>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</si>
  <si>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</si>
  <si>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</si>
  <si>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</si>
  <si>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</si>
  <si>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</si>
  <si>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</si>
  <si>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</si>
  <si>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</si>
  <si>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</si>
  <si>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</si>
  <si>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</si>
  <si>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</si>
  <si>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</si>
  <si>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</si>
  <si>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</si>
  <si>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</si>
  <si>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</si>
  <si>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</si>
  <si>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</si>
  <si>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</si>
  <si>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</si>
  <si>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</si>
  <si>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</si>
  <si>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</si>
  <si>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</si>
  <si>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</si>
  <si>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</si>
  <si>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</si>
  <si>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</si>
  <si>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</si>
  <si>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</si>
  <si>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</si>
  <si>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</si>
  <si>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</si>
  <si>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</si>
  <si>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</si>
  <si>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</si>
  <si>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</si>
  <si>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</si>
  <si>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</si>
  <si>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</si>
  <si>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</si>
  <si>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</si>
  <si>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</si>
  <si>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</si>
  <si>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</si>
  <si>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</si>
  <si>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</si>
  <si>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</si>
  <si>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</si>
  <si>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</si>
  <si>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</si>
  <si>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</si>
  <si>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</si>
  <si>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</si>
  <si>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</si>
  <si>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</si>
  <si>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</si>
  <si>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</si>
  <si>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</si>
  <si>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</si>
  <si>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</si>
  <si>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</si>
  <si>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</si>
  <si>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</si>
  <si>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</si>
  <si>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</si>
  <si>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</si>
  <si>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</si>
  <si>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</si>
  <si>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</si>
  <si>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</si>
  <si>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</si>
  <si>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</si>
  <si>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</si>
  <si>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</si>
  <si>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</si>
  <si>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</si>
  <si>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</si>
  <si>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</si>
  <si>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</si>
  <si>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</si>
  <si>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</si>
  <si>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</si>
  <si>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</si>
  <si>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</si>
  <si>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</si>
  <si>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</si>
  <si>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</si>
  <si>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</si>
  <si>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</si>
  <si>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</si>
  <si>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</si>
  <si>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</si>
  <si>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</si>
  <si>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</si>
  <si>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</si>
  <si>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</si>
  <si>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</si>
  <si>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</si>
  <si>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</si>
  <si>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</si>
  <si>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</si>
  <si>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</si>
  <si>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</si>
  <si>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</si>
  <si>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</si>
  <si>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</si>
  <si>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</si>
  <si>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</si>
  <si>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</si>
  <si>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</si>
  <si>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</si>
  <si>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</si>
  <si>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</si>
  <si>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</si>
  <si>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</si>
  <si>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</si>
  <si>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</si>
  <si>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</si>
  <si>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</si>
  <si>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</si>
  <si>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</si>
  <si>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</si>
  <si>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</si>
  <si>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</si>
  <si>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</si>
  <si>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</si>
  <si>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</si>
  <si>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</si>
  <si>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</si>
  <si>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</si>
  <si>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</si>
  <si>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</si>
  <si>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</si>
  <si>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</si>
  <si>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</si>
  <si>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</si>
  <si>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</si>
  <si>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</si>
  <si>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</si>
  <si>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</si>
  <si>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</si>
  <si>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</si>
  <si>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</si>
  <si>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</si>
  <si>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</si>
  <si>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</si>
  <si>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</si>
  <si>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</si>
  <si>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</si>
  <si>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</si>
  <si>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</si>
  <si>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</si>
  <si>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</si>
  <si>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</si>
  <si>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</si>
  <si>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</si>
  <si>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</si>
  <si>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</si>
  <si>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</si>
  <si>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</si>
  <si>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</si>
  <si>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</si>
  <si>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</si>
  <si>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</si>
  <si>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</si>
  <si>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</si>
  <si>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</si>
  <si>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</si>
  <si>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</si>
  <si>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</si>
  <si>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</si>
  <si>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</si>
  <si>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</si>
  <si>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</si>
  <si>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</si>
  <si>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</si>
  <si>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</si>
  <si>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</si>
  <si>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</si>
  <si>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</si>
  <si>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</si>
  <si>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</si>
  <si>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</si>
  <si>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</si>
  <si>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</si>
  <si>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</si>
  <si>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</si>
  <si>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</si>
  <si>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</si>
  <si>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</si>
  <si>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</si>
  <si>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</si>
  <si>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</si>
  <si>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</si>
  <si>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</si>
  <si>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</si>
  <si>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</si>
  <si>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</si>
  <si>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</si>
  <si>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</si>
  <si>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</si>
  <si>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</si>
  <si>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</si>
  <si>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</si>
  <si>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</si>
  <si>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</si>
  <si>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</si>
  <si>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</si>
  <si>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</si>
  <si>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</si>
  <si>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</si>
  <si>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</si>
  <si>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</si>
  <si>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</si>
  <si>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</si>
  <si>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</si>
  <si>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</si>
  <si>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</si>
  <si>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</si>
  <si>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</si>
  <si>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</si>
  <si>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</si>
  <si>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</si>
  <si>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</si>
  <si>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</si>
  <si>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</si>
  <si>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</si>
  <si>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</si>
  <si>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</si>
  <si>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</si>
  <si>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</si>
  <si>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</si>
  <si>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</si>
  <si>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</si>
  <si>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</si>
  <si>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</si>
  <si>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</si>
  <si>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</si>
  <si>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</si>
  <si>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</si>
  <si>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</si>
  <si>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</si>
  <si>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</si>
  <si>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</si>
  <si>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</si>
  <si>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</si>
  <si>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</si>
  <si>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</si>
  <si>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</si>
  <si>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</si>
  <si>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</si>
  <si>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</si>
  <si>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</si>
  <si>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</si>
  <si>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</si>
  <si>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</si>
  <si>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</si>
  <si>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</si>
  <si>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</si>
  <si>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</si>
  <si>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</si>
  <si>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</si>
  <si>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</si>
  <si>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</si>
  <si>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</si>
  <si>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</si>
  <si>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</si>
  <si>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</si>
  <si>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</si>
  <si>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</si>
  <si>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</si>
  <si>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</si>
  <si>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</si>
  <si>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</si>
  <si>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</si>
  <si>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</si>
  <si>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</si>
  <si>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</si>
  <si>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</si>
  <si>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</si>
  <si>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</si>
  <si>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</si>
  <si>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</si>
  <si>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</si>
  <si>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</si>
  <si>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</si>
  <si>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</si>
  <si>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</si>
  <si>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</si>
  <si>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</si>
  <si>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</si>
  <si>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</si>
  <si>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</si>
  <si>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</si>
  <si>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</si>
  <si>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</si>
  <si>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</si>
  <si>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</si>
  <si>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</si>
  <si>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</si>
  <si>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</si>
  <si>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</si>
  <si>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</si>
  <si>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</si>
  <si>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</si>
  <si>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</si>
  <si>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</si>
  <si>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</si>
  <si>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</si>
  <si>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</si>
  <si>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</si>
  <si>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</si>
  <si>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</si>
  <si>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</si>
  <si>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</si>
  <si>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</si>
  <si>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</si>
  <si>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</si>
  <si>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</si>
  <si>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</si>
  <si>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</si>
  <si>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</si>
  <si>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</si>
  <si>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</si>
  <si>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</si>
  <si>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</si>
  <si>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</si>
  <si>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</si>
  <si>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</si>
  <si>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</si>
  <si>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</si>
  <si>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</si>
  <si>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</si>
  <si>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</si>
  <si>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</si>
  <si>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</si>
  <si>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</si>
  <si>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</si>
  <si>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</si>
  <si>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</si>
  <si>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</si>
  <si>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</si>
  <si>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</si>
  <si>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</si>
  <si>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</si>
  <si>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</si>
  <si>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</si>
  <si>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</si>
  <si>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</si>
  <si>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</si>
  <si>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</si>
  <si>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</si>
  <si>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</si>
  <si>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</si>
  <si>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</si>
  <si>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</si>
  <si>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</si>
  <si>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</si>
  <si>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</si>
  <si>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</si>
  <si>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</si>
  <si>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</si>
  <si>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</si>
  <si>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</si>
  <si>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</si>
  <si>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</si>
  <si>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</si>
  <si>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</si>
  <si>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</si>
  <si>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</si>
  <si>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</si>
  <si>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</si>
  <si>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</si>
  <si>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</si>
  <si>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</si>
  <si>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</si>
  <si>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</si>
  <si>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</si>
  <si>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</si>
  <si>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</si>
  <si>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</si>
  <si>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</si>
  <si>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</si>
  <si>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</si>
  <si>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</si>
  <si>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</si>
  <si>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</si>
  <si>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</si>
  <si>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</si>
  <si>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</si>
  <si>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</si>
  <si>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</si>
  <si>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</si>
  <si>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</si>
  <si>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</si>
  <si>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</si>
  <si>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</si>
  <si>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</si>
  <si>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</si>
  <si>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</si>
  <si>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</si>
  <si>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</si>
  <si>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</si>
  <si>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</si>
  <si>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</si>
  <si>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</si>
  <si>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</si>
  <si>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</si>
  <si>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</si>
  <si>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</si>
  <si>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</si>
  <si>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</si>
  <si>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</si>
  <si>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</si>
  <si>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</si>
  <si>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</si>
  <si>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</si>
  <si>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</si>
  <si>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</si>
  <si>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</si>
  <si>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</si>
  <si>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</si>
  <si>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</si>
  <si>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</si>
  <si>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</si>
  <si>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</si>
  <si>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</si>
  <si>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</si>
  <si>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</si>
  <si>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</si>
  <si>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</si>
  <si>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</si>
  <si>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</si>
  <si>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</si>
  <si>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</si>
  <si>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</si>
  <si>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</si>
  <si>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</si>
  <si>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</si>
  <si>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</si>
  <si>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</si>
  <si>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</si>
  <si>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</si>
  <si>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</si>
  <si>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</si>
  <si>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</si>
  <si>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</si>
  <si>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</si>
  <si>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</si>
  <si>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</si>
  <si>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</si>
  <si>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</si>
  <si>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</si>
  <si>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</si>
  <si>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</si>
  <si>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</si>
  <si>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</si>
  <si>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</si>
  <si>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</si>
  <si>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</si>
  <si>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</si>
  <si>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</si>
  <si>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</si>
  <si>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</si>
  <si>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</si>
  <si>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</si>
  <si>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</si>
  <si>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</si>
  <si>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</si>
  <si>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</si>
  <si>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</si>
  <si>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</si>
  <si>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</si>
  <si>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</si>
  <si>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</si>
  <si>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</si>
  <si>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</si>
  <si>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</si>
  <si>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</si>
  <si>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</si>
  <si>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</si>
  <si>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</si>
  <si>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</si>
  <si>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</si>
  <si>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</si>
  <si>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</si>
  <si>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</si>
  <si>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</si>
  <si>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</si>
  <si>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</si>
  <si>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</si>
  <si>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</si>
  <si>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</si>
  <si>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</si>
  <si>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</si>
  <si>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</si>
  <si>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</si>
  <si>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</si>
  <si>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</si>
  <si>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</si>
  <si>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</si>
  <si>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</si>
  <si>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</si>
  <si>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</si>
  <si>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</si>
  <si>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</si>
  <si>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</si>
  <si>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</si>
  <si>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</si>
  <si>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</si>
  <si>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</si>
  <si>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</si>
  <si>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</si>
  <si>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</si>
  <si>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</si>
  <si>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</si>
  <si>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</si>
  <si>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</si>
  <si>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</si>
  <si>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</si>
  <si>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</si>
  <si>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</si>
  <si>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</si>
  <si>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</si>
  <si>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</si>
  <si>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</si>
  <si>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</si>
  <si>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</si>
  <si>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</si>
  <si>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</si>
  <si>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</si>
  <si>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</si>
  <si>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</si>
  <si>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</si>
  <si>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</si>
  <si>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</si>
  <si>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</si>
  <si>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</si>
  <si>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</si>
  <si>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</si>
  <si>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</si>
  <si>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</si>
  <si>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</si>
  <si>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</si>
  <si>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</si>
  <si>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</si>
  <si>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</si>
  <si>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</si>
  <si>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</si>
  <si>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</si>
  <si>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</si>
  <si>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</si>
  <si>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</si>
  <si>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</si>
  <si>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</si>
  <si>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</si>
  <si>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</si>
  <si>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</si>
  <si>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</si>
  <si>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</si>
  <si>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</si>
  <si>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</si>
  <si>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</si>
  <si>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</si>
  <si>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</si>
  <si>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</si>
  <si>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</si>
  <si>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</si>
  <si>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</si>
  <si>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</si>
  <si>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</si>
  <si>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</si>
  <si>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</si>
  <si>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</si>
  <si>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</si>
  <si>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</si>
  <si>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</si>
  <si>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</si>
  <si>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</si>
  <si>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</si>
  <si>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</si>
  <si>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</si>
  <si>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</si>
  <si>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</si>
  <si>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</si>
  <si>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</si>
  <si>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</si>
  <si>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</si>
  <si>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</si>
  <si>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</si>
  <si>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</si>
  <si>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</si>
  <si>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</si>
  <si>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</si>
  <si>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</si>
  <si>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</si>
  <si>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</si>
  <si>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</si>
  <si>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</si>
  <si>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</si>
  <si>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</si>
  <si>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</si>
  <si>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</si>
  <si>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</si>
  <si>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</si>
  <si>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</si>
  <si>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</si>
  <si>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</si>
  <si>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</si>
  <si>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</si>
  <si>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</si>
  <si>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</si>
  <si>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</si>
  <si>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</si>
  <si>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</si>
  <si>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</si>
  <si>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</si>
  <si>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</si>
  <si>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</si>
  <si>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</si>
  <si>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</si>
  <si>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</si>
  <si>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</si>
  <si>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</si>
  <si>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</si>
  <si>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</si>
  <si>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</si>
  <si>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</si>
  <si>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</si>
  <si>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</si>
  <si>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</si>
  <si>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</si>
  <si>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</si>
  <si>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</si>
  <si>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</si>
  <si>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</si>
  <si>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</si>
  <si>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</si>
  <si>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</si>
  <si>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</si>
  <si>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</si>
  <si>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</si>
  <si>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</si>
  <si>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</si>
  <si>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</si>
  <si>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</si>
  <si>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</si>
  <si>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</si>
  <si>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</si>
  <si>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</si>
  <si>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</si>
  <si>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</si>
  <si>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</si>
  <si>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</si>
  <si>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</si>
  <si>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</si>
  <si>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</si>
  <si>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</si>
  <si>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</si>
  <si>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</si>
  <si>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</si>
  <si>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</si>
  <si>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</si>
  <si>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</si>
  <si>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</si>
  <si>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</si>
  <si>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</si>
  <si>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</si>
  <si>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</si>
  <si>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</si>
  <si>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</si>
  <si>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</si>
  <si>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</si>
  <si>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</si>
  <si>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</si>
  <si>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Product Name</t>
  </si>
  <si>
    <t>Order Type</t>
  </si>
  <si>
    <t>Price of One Product</t>
  </si>
  <si>
    <t>Agent</t>
  </si>
  <si>
    <t>No of Products in one Sale</t>
  </si>
  <si>
    <t>Discount</t>
  </si>
  <si>
    <t>Revenue</t>
  </si>
  <si>
    <t>Paneer Tikka Pizzabun</t>
  </si>
  <si>
    <t>Online</t>
  </si>
  <si>
    <t>Crispy Chole Pizzabun</t>
  </si>
  <si>
    <t>Physical Visit</t>
  </si>
  <si>
    <t>Large Paneer Tikka Pizzabun</t>
  </si>
  <si>
    <t>Medium Crispy Chole Pizzabun</t>
  </si>
  <si>
    <t>Minty Pizzabun</t>
  </si>
  <si>
    <t>Aloo Shots Pizzabun</t>
  </si>
  <si>
    <t>Agent  Name</t>
  </si>
  <si>
    <t>Avg Cs-Sat</t>
  </si>
  <si>
    <t>No of Cs-Sat</t>
  </si>
  <si>
    <t>Avg of Cs-Sat</t>
  </si>
  <si>
    <t>Overall Sales</t>
  </si>
  <si>
    <t>Average Sale value</t>
  </si>
  <si>
    <t>Ticket Size</t>
  </si>
  <si>
    <t xml:space="preserve"> Overall  Sales</t>
  </si>
  <si>
    <t>100 - 299</t>
  </si>
  <si>
    <t>300 - 499</t>
  </si>
  <si>
    <t>500 - 699</t>
  </si>
  <si>
    <t>700 - 900</t>
  </si>
  <si>
    <t xml:space="preserve"> No of Sold Products</t>
  </si>
  <si>
    <t>Product</t>
  </si>
  <si>
    <t xml:space="preserve"> Overall Sales</t>
  </si>
  <si>
    <t>Averge Sales</t>
  </si>
  <si>
    <t>AVERAGE of Discount</t>
  </si>
  <si>
    <t>AVERAGE of Revenue</t>
  </si>
  <si>
    <t>COUNTA of Order ID</t>
  </si>
  <si>
    <t>SUM of Revenue</t>
  </si>
  <si>
    <t>Grand Total</t>
  </si>
  <si>
    <t>Products</t>
  </si>
  <si>
    <t>No of Products Ordered</t>
  </si>
  <si>
    <t>Date</t>
  </si>
  <si>
    <t>Sales For Each Day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</si>
</sst>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0"/>
  </numFmts>
  <fonts count="14">
    <font>
      <sz val="11.0"/>
      <color theme="1"/>
      <name val="Georgia"/>
      <scheme val="minor"/>
    </font>
    <font>
      <b/>
      <sz val="11.0"/>
      <color theme="0"/>
      <name val="Calibri"/>
    </font>
    <font>
      <color theme="1"/>
      <name val="Georgia"/>
      <scheme val="minor"/>
    </font>
    <font>
      <sz val="11.0"/>
      <color theme="1"/>
      <name val="Calibri"/>
    </font>
    <font>
      <sz val="11.0"/>
      <color theme="1"/>
      <name val="Verdana"/>
    </font>
    <font>
      <sz val="11.0"/>
      <color rgb="FF000000"/>
      <name val="Arial"/>
    </font>
    <font>
      <color rgb="FF2C2C4D"/>
      <name val="Verdana"/>
    </font>
    <font>
      <i/>
      <sz val="11.0"/>
      <color rgb="FF000000"/>
      <name val="Verdana"/>
    </font>
    <font>
      <sz val="11.0"/>
      <color rgb="FFFFFFFF"/>
      <name val="Verdana"/>
    </font>
    <font>
      <sz val="11.0"/>
      <color rgb="FF000000"/>
      <name val="Verdana"/>
    </font>
    <font>
      <sz val="12.0"/>
      <color theme="1"/>
      <name val="Georgia"/>
      <scheme val="minor"/>
    </font>
    <font>
      <sz val="13.0"/>
      <color theme="1"/>
      <name val="Georgia"/>
      <scheme val="minor"/>
    </font>
    <font>
      <b/>
      <u/>
      <color rgb="FFFFFFFF"/>
    </font>
    <font>
      <b/>
      <color rgb="FFFFFFFF"/>
      <name val="Georgia"/>
      <scheme val="minor"/>
    </font>
  </fonts>
  <fills count="13">
    <fill>
      <patternFill patternType="none"/>
    </fill>
    <fill>
      <patternFill patternType="lightGray"/>
    </fill>
    <fill>
      <patternFill patternType="solid">
        <fgColor theme="4"/>
        <bgColor theme="4"/>
      </patternFill>
    </fill>
    <fill>
      <patternFill patternType="solid">
        <fgColor rgb="FFB4C6E7"/>
        <bgColor rgb="FFB4C6E7"/>
      </patternFill>
    </fill>
    <fill>
      <patternFill patternType="solid">
        <fgColor rgb="FFD9E2F3"/>
        <bgColor rgb="FFD9E2F3"/>
      </patternFill>
    </fill>
    <fill>
      <patternFill patternType="solid">
        <fgColor rgb="FFD9D9D9"/>
        <bgColor rgb="FFD9D9D9"/>
      </patternFill>
    </fill>
    <fill>
      <patternFill patternType="solid">
        <fgColor rgb="FFFFFFFF"/>
        <bgColor rgb="FFFFFFFF"/>
      </patternFill>
    </fill>
    <fill>
      <patternFill patternType="solid">
        <fgColor rgb="FFF4CCCC"/>
        <bgColor rgb="FFF4CCCC"/>
      </patternFill>
    </fill>
    <fill>
      <patternFill patternType="solid">
        <fgColor rgb="FFCECFD8"/>
        <bgColor rgb="FFCECFD8"/>
      </patternFill>
    </fill>
    <fill>
      <patternFill patternType="solid">
        <fgColor rgb="FF3C3F65"/>
        <bgColor rgb="FF3C3F65"/>
      </patternFill>
    </fill>
    <fill>
      <patternFill patternType="solid">
        <fgColor rgb="FFEFEFF2"/>
        <bgColor rgb="FFEFEFF2"/>
      </patternFill>
    </fill>
    <fill>
      <patternFill patternType="solid">
        <fgColor theme="9"/>
        <bgColor theme="9"/>
      </patternFill>
    </fill>
    <fill>
      <patternFill patternType="solid">
        <fgColor rgb="FFC9DAF8"/>
        <bgColor rgb="FFC9DAF8"/>
      </patternFill>
    </fill>
  </fills>
  <borders count="13">
    <border/>
    <border>
      <left/>
      <right/>
      <top/>
      <bottom/>
    </border>
    <border>
      <left/>
      <right style="thin">
        <color rgb="FF8EAADB"/>
      </right>
      <top/>
      <bottom/>
    </border>
    <border>
      <bottom style="thick">
        <color rgb="FF3C3F65"/>
      </bottom>
    </border>
    <border>
      <right style="thin">
        <color rgb="FFFFFFFF"/>
      </right>
    </border>
    <border>
      <right style="thin">
        <color rgb="FFFFFFFF"/>
      </right>
      <bottom style="double">
        <color rgb="FF000000"/>
      </bottom>
    </border>
    <border>
      <bottom style="double">
        <color rgb="FF000000"/>
      </bottom>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Font="1"/>
    <xf borderId="0" fillId="0" fontId="2" numFmtId="0" xfId="0" applyFont="1"/>
    <xf borderId="0" fillId="0" fontId="2" numFmtId="0" xfId="0" applyAlignment="1" applyFont="1">
      <alignment readingOrder="0"/>
    </xf>
    <xf borderId="0" fillId="0" fontId="3" numFmtId="15" xfId="0" applyAlignment="1" applyFont="1" applyNumberFormat="1">
      <alignment horizontal="center"/>
    </xf>
    <xf borderId="0" fillId="3" fontId="4" numFmtId="0" xfId="0" applyAlignment="1" applyFill="1" applyFont="1">
      <alignment horizontal="right" vertical="bottom"/>
    </xf>
    <xf borderId="0" fillId="4" fontId="4" numFmtId="0" xfId="0" applyAlignment="1" applyFill="1" applyFont="1">
      <alignment horizontal="right" vertical="bottom"/>
    </xf>
    <xf borderId="0" fillId="0" fontId="3" numFmtId="0" xfId="0" applyAlignment="1" applyFont="1">
      <alignment horizontal="center"/>
    </xf>
    <xf borderId="1" fillId="2" fontId="1" numFmtId="0" xfId="0" applyBorder="1" applyFont="1"/>
    <xf borderId="1" fillId="2" fontId="1" numFmtId="164" xfId="0" applyBorder="1" applyFont="1" applyNumberFormat="1"/>
    <xf borderId="2" fillId="2" fontId="1" numFmtId="0" xfId="0" applyBorder="1" applyFont="1"/>
    <xf borderId="0" fillId="0" fontId="3" numFmtId="164" xfId="0" applyFont="1" applyNumberFormat="1"/>
    <xf borderId="0" fillId="0" fontId="3" numFmtId="164" xfId="0" applyFont="1" applyNumberFormat="1"/>
    <xf borderId="0" fillId="5" fontId="2" numFmtId="0" xfId="0" applyFill="1" applyFont="1"/>
    <xf borderId="0" fillId="5" fontId="2" numFmtId="0" xfId="0" applyAlignment="1" applyFont="1">
      <alignment readingOrder="0"/>
    </xf>
    <xf borderId="0" fillId="0" fontId="3" numFmtId="0" xfId="0" applyAlignment="1" applyFont="1">
      <alignment horizontal="center"/>
    </xf>
    <xf borderId="0" fillId="0" fontId="3" numFmtId="9" xfId="0" applyFont="1" applyNumberFormat="1"/>
    <xf borderId="0" fillId="0" fontId="3" numFmtId="0" xfId="0" applyFont="1"/>
    <xf borderId="0" fillId="0" fontId="2" numFmtId="4" xfId="0" applyFont="1" applyNumberFormat="1"/>
    <xf borderId="0" fillId="0" fontId="2" numFmtId="49" xfId="0" applyFont="1" applyNumberFormat="1"/>
    <xf borderId="0" fillId="6" fontId="5" numFmtId="0" xfId="0" applyAlignment="1" applyFill="1" applyFont="1">
      <alignment horizontal="left" readingOrder="0"/>
    </xf>
    <xf borderId="0" fillId="0" fontId="2" numFmtId="164" xfId="0" applyFont="1" applyNumberFormat="1"/>
    <xf borderId="0" fillId="7" fontId="2" numFmtId="0" xfId="0" applyFill="1" applyFont="1"/>
    <xf borderId="0" fillId="6" fontId="6" numFmtId="0" xfId="0" applyAlignment="1" applyFont="1">
      <alignment horizontal="left" readingOrder="0"/>
    </xf>
    <xf borderId="0" fillId="0" fontId="2" numFmtId="165" xfId="0" applyFont="1" applyNumberFormat="1"/>
    <xf borderId="3" fillId="8" fontId="7" numFmtId="0" xfId="0" applyAlignment="1" applyBorder="1" applyFill="1" applyFont="1">
      <alignment vertical="bottom"/>
    </xf>
    <xf borderId="3" fillId="9" fontId="8" numFmtId="0" xfId="0" applyAlignment="1" applyBorder="1" applyFill="1" applyFont="1">
      <alignment readingOrder="0" shrinkToFit="0" vertical="bottom" wrapText="0"/>
    </xf>
    <xf borderId="0" fillId="0" fontId="2" numFmtId="15" xfId="0" applyFont="1" applyNumberFormat="1"/>
    <xf borderId="4" fillId="10" fontId="9" numFmtId="15" xfId="0" applyAlignment="1" applyBorder="1" applyFill="1" applyFont="1" applyNumberFormat="1">
      <alignment horizontal="right" vertical="bottom"/>
    </xf>
    <xf borderId="0" fillId="6" fontId="9" numFmtId="165" xfId="0" applyAlignment="1" applyFont="1" applyNumberFormat="1">
      <alignment horizontal="right" vertical="bottom"/>
    </xf>
    <xf borderId="5" fillId="10" fontId="9" numFmtId="15" xfId="0" applyAlignment="1" applyBorder="1" applyFont="1" applyNumberFormat="1">
      <alignment horizontal="right" vertical="bottom"/>
    </xf>
    <xf borderId="6" fillId="6" fontId="9" numFmtId="165" xfId="0" applyAlignment="1" applyBorder="1" applyFont="1" applyNumberFormat="1">
      <alignment horizontal="right" vertical="bottom"/>
    </xf>
    <xf borderId="0" fillId="0" fontId="2" numFmtId="3" xfId="0" applyFont="1" applyNumberFormat="1"/>
    <xf borderId="0" fillId="11" fontId="2" numFmtId="0" xfId="0" applyFill="1" applyFont="1"/>
    <xf borderId="0" fillId="8" fontId="7" numFmtId="0" xfId="0" applyAlignment="1" applyFont="1">
      <alignment vertical="bottom"/>
    </xf>
    <xf borderId="0" fillId="9" fontId="8" numFmtId="0" xfId="0" applyAlignment="1" applyFont="1">
      <alignment readingOrder="0" shrinkToFit="0" vertical="bottom" wrapText="0"/>
    </xf>
    <xf borderId="0" fillId="11" fontId="10" numFmtId="0" xfId="0" applyFont="1"/>
    <xf borderId="0" fillId="0" fontId="2" numFmtId="9" xfId="0" applyFont="1" applyNumberFormat="1"/>
    <xf borderId="0" fillId="12" fontId="10" numFmtId="0" xfId="0" applyFill="1" applyFont="1"/>
    <xf borderId="0" fillId="12" fontId="2" numFmtId="0" xfId="0" applyFont="1"/>
    <xf borderId="0" fillId="0" fontId="11" numFmtId="0" xfId="0" applyFont="1"/>
    <xf borderId="0" fillId="12" fontId="0" numFmtId="0" xfId="0" applyFont="1"/>
    <xf borderId="0" fillId="0" fontId="4" numFmtId="0" xfId="0" applyAlignment="1" applyFont="1">
      <alignment vertical="bottom"/>
    </xf>
    <xf borderId="0" fillId="0" fontId="4" numFmtId="165" xfId="0" applyAlignment="1" applyFont="1" applyNumberFormat="1">
      <alignment vertical="bottom"/>
    </xf>
    <xf borderId="0" fillId="0" fontId="4" numFmtId="9" xfId="0" applyAlignment="1" applyFont="1" applyNumberFormat="1">
      <alignment vertical="bottom"/>
    </xf>
    <xf borderId="7" fillId="0" fontId="12" numFmtId="0" xfId="0" applyAlignment="1" applyBorder="1" applyFont="1">
      <alignment horizontal="center" readingOrder="0"/>
    </xf>
    <xf borderId="8" fillId="0" fontId="13" numFmtId="0" xfId="0" applyAlignment="1" applyBorder="1" applyFont="1">
      <alignment horizontal="center" readingOrder="0"/>
    </xf>
    <xf borderId="8" fillId="0" fontId="13" numFmtId="164" xfId="0" applyAlignment="1" applyBorder="1" applyFont="1" applyNumberFormat="1">
      <alignment horizontal="center" readingOrder="0"/>
    </xf>
    <xf borderId="9" fillId="0" fontId="13" numFmtId="0" xfId="0" applyAlignment="1" applyBorder="1" applyFont="1">
      <alignment horizontal="center" readingOrder="0"/>
    </xf>
    <xf borderId="10" fillId="0" fontId="2" numFmtId="0" xfId="0" applyAlignment="1" applyBorder="1" applyFont="1">
      <alignment readingOrder="0"/>
    </xf>
    <xf borderId="11" fillId="0" fontId="2" numFmtId="0" xfId="0" applyAlignment="1" applyBorder="1" applyFont="1">
      <alignment readingOrder="0"/>
    </xf>
    <xf borderId="11" fillId="0" fontId="2" numFmtId="164" xfId="0" applyAlignment="1" applyBorder="1" applyFont="1" applyNumberFormat="1">
      <alignment readingOrder="0"/>
    </xf>
    <xf borderId="12" fillId="0" fontId="2" numFmtId="0" xfId="0" applyAlignment="1" applyBorder="1" applyFont="1">
      <alignment readingOrder="0"/>
    </xf>
  </cellXfs>
  <cellStyles count="1">
    <cellStyle xfId="0" name="Normal" builtinId="0"/>
  </cellStyles>
  <dxfs count="8">
    <dxf>
      <font/>
      <fill>
        <patternFill patternType="none"/>
      </fill>
      <border/>
    </dxf>
    <dxf>
      <font/>
      <fill>
        <patternFill patternType="solid">
          <fgColor theme="8"/>
          <bgColor theme="8"/>
        </patternFill>
      </fill>
      <border/>
    </dxf>
    <dxf>
      <font/>
      <fill>
        <patternFill patternType="solid">
          <fgColor rgb="FFDEEAF6"/>
          <bgColor rgb="FFDEEAF6"/>
        </patternFill>
      </fill>
      <border/>
    </dxf>
    <dxf>
      <font/>
      <fill>
        <patternFill patternType="solid">
          <fgColor rgb="FFD9E2F3"/>
          <bgColor rgb="FFD9E2F3"/>
        </patternFill>
      </fill>
      <border/>
    </dxf>
    <dxf>
      <font/>
      <fill>
        <patternFill patternType="solid">
          <fgColor rgb="FFB7E1CD"/>
          <bgColor rgb="FFB7E1CD"/>
        </patternFill>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3">
    <tableStyle count="3" pivot="0" name="Customer Service-style">
      <tableStyleElement dxfId="1" type="headerRow"/>
      <tableStyleElement dxfId="2" type="firstRowStripe"/>
      <tableStyleElement dxfId="3" type="secondRowStripe"/>
    </tableStyle>
    <tableStyle count="3" pivot="0" name="Detail2-style">
      <tableStyleElement dxfId="5" type="headerRow"/>
      <tableStyleElement dxfId="6" type="firstRowStripe"/>
      <tableStyleElement dxfId="7" type="secondRowStripe"/>
    </tableStyle>
    <tableStyle count="3" pivot="0" name="Detail1-Adrien Martin-style">
      <tableStyleElement dxfId="5" type="headerRow"/>
      <tableStyleElement dxfId="6" type="firstRowStripe"/>
      <tableStyleElement dxfId="7"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5.xml"/><Relationship Id="rId22" Type="http://schemas.openxmlformats.org/officeDocument/2006/relationships/pivotCacheDefinition" Target="pivotCache/pivotCacheDefinition7.xml"/><Relationship Id="rId21" Type="http://schemas.openxmlformats.org/officeDocument/2006/relationships/pivotCacheDefinition" Target="pivotCache/pivotCacheDefinition6.xml"/><Relationship Id="rId24" Type="http://schemas.microsoft.com/office/2007/relationships/slicerCache" Target="slicerCaches/slicerCache1.xml"/><Relationship Id="rId23" Type="http://schemas.openxmlformats.org/officeDocument/2006/relationships/pivotCacheDefinition" Target="pivotCache/pivotCacheDefinition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microsoft.com/office/2007/relationships/slicerCache" Target="slicerCaches/slicerCache3.xml"/><Relationship Id="rId25" Type="http://schemas.microsoft.com/office/2007/relationships/slicerCache" Target="slicerCaches/slicerCache2.xml"/><Relationship Id="rId28" Type="http://schemas.microsoft.com/office/2007/relationships/slicerCache" Target="slicerCaches/slicerCache5.xml"/><Relationship Id="rId27" Type="http://schemas.microsoft.com/office/2007/relationships/slicerCache" Target="slicerCaches/slicerCache4.xml"/><Relationship Id="rId5" Type="http://schemas.openxmlformats.org/officeDocument/2006/relationships/worksheet" Target="worksheets/sheet2.xml"/><Relationship Id="rId6" Type="http://schemas.openxmlformats.org/officeDocument/2006/relationships/worksheet" Target="worksheets/sheet3.xml"/><Relationship Id="rId29" Type="http://schemas.microsoft.com/office/2007/relationships/slicerCache" Target="slicerCaches/slicerCache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2.xml"/><Relationship Id="rId16" Type="http://schemas.openxmlformats.org/officeDocument/2006/relationships/pivotCacheDefinition" Target="pivotCache/pivotCacheDefinition1.xml"/><Relationship Id="rId19" Type="http://schemas.openxmlformats.org/officeDocument/2006/relationships/pivotCacheDefinition" Target="pivotCache/pivotCacheDefinition4.xml"/><Relationship Id="rId18" Type="http://schemas.openxmlformats.org/officeDocument/2006/relationships/pivotCacheDefinition" Target="pivotCache/pivotCacheDefinition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Agent's Avg Cs_Sat</a:t>
            </a:r>
          </a:p>
        </c:rich>
      </c:tx>
      <c:overlay val="0"/>
    </c:title>
    <c:plotArea>
      <c:layout/>
      <c:barChart>
        <c:barDir val="col"/>
        <c:ser>
          <c:idx val="0"/>
          <c:order val="0"/>
          <c:tx>
            <c:strRef>
              <c:f>'CS_Pivot '!$B$5</c:f>
            </c:strRef>
          </c:tx>
          <c:spPr>
            <a:solidFill>
              <a:schemeClr val="accent1"/>
            </a:solidFill>
            <a:ln cmpd="sng">
              <a:solidFill>
                <a:srgbClr val="000000"/>
              </a:solidFill>
            </a:ln>
          </c:spPr>
          <c:cat>
            <c:strRef>
              <c:f>'CS_Pivot '!$A$6:$A$8</c:f>
            </c:strRef>
          </c:cat>
          <c:val>
            <c:numRef>
              <c:f>'CS_Pivot '!$B$6:$B$8</c:f>
              <c:numCache/>
            </c:numRef>
          </c:val>
        </c:ser>
        <c:axId val="651489928"/>
        <c:axId val="588933825"/>
      </c:barChart>
      <c:catAx>
        <c:axId val="65148992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Agent  Name</a:t>
                </a:r>
              </a:p>
            </c:rich>
          </c:tx>
          <c:overlay val="0"/>
        </c:title>
        <c:numFmt formatCode="General" sourceLinked="1"/>
        <c:majorTickMark val="none"/>
        <c:minorTickMark val="none"/>
        <c:spPr/>
        <c:txPr>
          <a:bodyPr/>
          <a:lstStyle/>
          <a:p>
            <a:pPr lvl="0">
              <a:defRPr b="0">
                <a:solidFill>
                  <a:srgbClr val="585858"/>
                </a:solidFill>
                <a:latin typeface="+mn-lt"/>
              </a:defRPr>
            </a:pPr>
          </a:p>
        </c:txPr>
        <c:crossAx val="588933825"/>
      </c:catAx>
      <c:valAx>
        <c:axId val="588933825"/>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Avg Cs-Sat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651489928"/>
      </c:valAx>
    </c:plotArea>
    <c:legend>
      <c:legendPos val="r"/>
      <c:overlay val="0"/>
      <c:txPr>
        <a:bodyPr/>
        <a:lstStyle/>
        <a:p>
          <a:pPr lvl="0">
            <a:defRPr b="0">
              <a:solidFill>
                <a:srgbClr val="696969"/>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Avg  Cs-Sat of Contact Type</a:t>
            </a:r>
          </a:p>
        </c:rich>
      </c:tx>
      <c:overlay val="0"/>
    </c:title>
    <c:plotArea>
      <c:layout>
        <c:manualLayout>
          <c:xMode val="edge"/>
          <c:yMode val="edge"/>
          <c:x val="0.14626966976950354"/>
          <c:y val="0.17692307692307693"/>
          <c:w val="0.8306806848404256"/>
          <c:h val="0.65"/>
        </c:manualLayout>
      </c:layout>
      <c:barChart>
        <c:barDir val="bar"/>
        <c:ser>
          <c:idx val="0"/>
          <c:order val="0"/>
          <c:tx>
            <c:strRef>
              <c:f>CS_Dashboard!$X$9</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CS_Dashboard!$W$10:$W$12</c:f>
            </c:strRef>
          </c:cat>
          <c:val>
            <c:numRef>
              <c:f>CS_Dashboard!$X$10:$X$12</c:f>
              <c:numCache/>
            </c:numRef>
          </c:val>
        </c:ser>
        <c:axId val="1107318447"/>
        <c:axId val="471179295"/>
      </c:barChart>
      <c:catAx>
        <c:axId val="1107318447"/>
        <c:scaling>
          <c:orientation val="maxMin"/>
        </c:scaling>
        <c:delete val="0"/>
        <c:axPos val="l"/>
        <c:title>
          <c:tx>
            <c:rich>
              <a:bodyPr/>
              <a:lstStyle/>
              <a:p>
                <a:pPr lvl="0">
                  <a:defRPr b="1">
                    <a:solidFill>
                      <a:srgbClr val="585858"/>
                    </a:solidFill>
                    <a:latin typeface="+mn-lt"/>
                  </a:defRPr>
                </a:pPr>
                <a:r>
                  <a:rPr b="1">
                    <a:solidFill>
                      <a:srgbClr val="585858"/>
                    </a:solidFill>
                    <a:latin typeface="+mn-lt"/>
                  </a:rPr>
                  <a:t>Contact Type</a:t>
                </a:r>
              </a:p>
            </c:rich>
          </c:tx>
          <c:overlay val="0"/>
        </c:title>
        <c:numFmt formatCode="General" sourceLinked="1"/>
        <c:majorTickMark val="none"/>
        <c:minorTickMark val="none"/>
        <c:spPr/>
        <c:txPr>
          <a:bodyPr/>
          <a:lstStyle/>
          <a:p>
            <a:pPr lvl="0">
              <a:defRPr b="1">
                <a:solidFill>
                  <a:srgbClr val="000000"/>
                </a:solidFill>
                <a:latin typeface="+mn-lt"/>
              </a:defRPr>
            </a:pPr>
          </a:p>
        </c:txPr>
        <c:crossAx val="471179295"/>
      </c:catAx>
      <c:valAx>
        <c:axId val="471179295"/>
        <c:scaling>
          <c:orientation val="minMax"/>
        </c:scaling>
        <c:delete val="0"/>
        <c:axPos val="b"/>
        <c:minorGridlines>
          <c:spPr>
            <a:ln>
              <a:solidFill>
                <a:srgbClr val="CCCCCC">
                  <a:alpha val="0"/>
                </a:srgbClr>
              </a:solidFill>
            </a:ln>
          </c:spPr>
        </c:minorGridlines>
        <c:title>
          <c:tx>
            <c:rich>
              <a:bodyPr/>
              <a:lstStyle/>
              <a:p>
                <a:pPr lvl="0">
                  <a:defRPr b="1">
                    <a:solidFill>
                      <a:srgbClr val="585858"/>
                    </a:solidFill>
                    <a:latin typeface="+mn-lt"/>
                  </a:defRPr>
                </a:pPr>
                <a:r>
                  <a:rPr b="1">
                    <a:solidFill>
                      <a:srgbClr val="585858"/>
                    </a:solidFill>
                    <a:latin typeface="+mn-lt"/>
                  </a:rPr>
                  <a:t>Avg of Cs-Sat</a:t>
                </a:r>
              </a:p>
            </c:rich>
          </c:tx>
          <c:overlay val="0"/>
        </c:title>
        <c:numFmt formatCode="General" sourceLinked="1"/>
        <c:majorTickMark val="none"/>
        <c:minorTickMark val="none"/>
        <c:tickLblPos val="nextTo"/>
        <c:spPr>
          <a:ln/>
        </c:spPr>
        <c:txPr>
          <a:bodyPr/>
          <a:lstStyle/>
          <a:p>
            <a:pPr lvl="0">
              <a:defRPr b="1">
                <a:solidFill>
                  <a:srgbClr val="585858"/>
                </a:solidFill>
                <a:latin typeface="+mn-lt"/>
              </a:defRPr>
            </a:pPr>
          </a:p>
        </c:txPr>
        <c:crossAx val="1107318447"/>
        <c:crosses val="max"/>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Day wise Customer Satisfaction	</a:t>
            </a:r>
          </a:p>
        </c:rich>
      </c:tx>
      <c:overlay val="0"/>
    </c:title>
    <c:plotArea>
      <c:layout>
        <c:manualLayout>
          <c:xMode val="edge"/>
          <c:yMode val="edge"/>
          <c:x val="0.10238084059495194"/>
          <c:y val="0.24125874125874125"/>
          <c:w val="0.8804316594050482"/>
          <c:h val="0.5409090909090909"/>
        </c:manualLayout>
      </c:layout>
      <c:lineChart>
        <c:varyColors val="0"/>
        <c:ser>
          <c:idx val="0"/>
          <c:order val="0"/>
          <c:tx>
            <c:strRef>
              <c:f>CS_Dashboard!$U$14</c:f>
            </c:strRef>
          </c:tx>
          <c:spPr>
            <a:ln cmpd="sng">
              <a:solidFill>
                <a:srgbClr val="D4541B"/>
              </a:solidFill>
            </a:ln>
          </c:spPr>
          <c:marker>
            <c:symbol val="none"/>
          </c:marker>
          <c:cat>
            <c:strRef>
              <c:f>CS_Dashboard!$T$15:$T$98</c:f>
            </c:strRef>
          </c:cat>
          <c:val>
            <c:numRef>
              <c:f>CS_Dashboard!$U$15:$U$98</c:f>
              <c:numCache/>
            </c:numRef>
          </c:val>
          <c:smooth val="0"/>
        </c:ser>
        <c:axId val="281588391"/>
        <c:axId val="1041338444"/>
      </c:lineChart>
      <c:catAx>
        <c:axId val="281588391"/>
        <c:scaling>
          <c:orientation val="minMax"/>
        </c:scaling>
        <c:delete val="0"/>
        <c:axPos val="b"/>
        <c:title>
          <c:tx>
            <c:rich>
              <a:bodyPr/>
              <a:lstStyle/>
              <a:p>
                <a:pPr lvl="0">
                  <a:defRPr b="1">
                    <a:solidFill>
                      <a:srgbClr val="585858"/>
                    </a:solidFill>
                    <a:latin typeface="+mn-lt"/>
                  </a:defRPr>
                </a:pPr>
                <a:r>
                  <a:rPr b="1">
                    <a:solidFill>
                      <a:srgbClr val="585858"/>
                    </a:solidFill>
                    <a:latin typeface="+mn-lt"/>
                  </a:rPr>
                  <a:t>Contact Date</a:t>
                </a:r>
              </a:p>
            </c:rich>
          </c:tx>
          <c:overlay val="0"/>
        </c:title>
        <c:numFmt formatCode="General" sourceLinked="1"/>
        <c:majorTickMark val="none"/>
        <c:minorTickMark val="none"/>
        <c:spPr/>
        <c:txPr>
          <a:bodyPr/>
          <a:lstStyle/>
          <a:p>
            <a:pPr lvl="0">
              <a:defRPr b="0">
                <a:solidFill>
                  <a:srgbClr val="585858"/>
                </a:solidFill>
                <a:latin typeface="+mn-lt"/>
              </a:defRPr>
            </a:pPr>
          </a:p>
        </c:txPr>
        <c:crossAx val="1041338444"/>
      </c:catAx>
      <c:valAx>
        <c:axId val="1041338444"/>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Avg of Cs-Sat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281588391"/>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Agent's Avg Cs_Sat</a:t>
            </a:r>
          </a:p>
        </c:rich>
      </c:tx>
      <c:overlay val="0"/>
    </c:title>
    <c:plotArea>
      <c:layout/>
      <c:barChart>
        <c:barDir val="col"/>
        <c:ser>
          <c:idx val="0"/>
          <c:order val="0"/>
          <c:tx>
            <c:strRef>
              <c:f>CS_Dashboard!$U$3</c:f>
            </c:strRef>
          </c:tx>
          <c:spPr>
            <a:solidFill>
              <a:schemeClr val="accent1"/>
            </a:solidFill>
            <a:ln cmpd="sng">
              <a:solidFill>
                <a:srgbClr val="000000"/>
              </a:solidFill>
            </a:ln>
          </c:spPr>
          <c:dPt>
            <c:idx val="0"/>
            <c:spPr>
              <a:solidFill>
                <a:srgbClr val="1D2384"/>
              </a:solidFill>
              <a:ln cmpd="sng">
                <a:solidFill>
                  <a:srgbClr val="000000"/>
                </a:solidFill>
              </a:ln>
            </c:spPr>
          </c:dPt>
          <c:dPt>
            <c:idx val="2"/>
          </c:dPt>
          <c:dLbls>
            <c:numFmt formatCode="General" sourceLinked="1"/>
            <c:txPr>
              <a:bodyPr/>
              <a:lstStyle/>
              <a:p>
                <a:pPr lvl="0">
                  <a:defRPr/>
                </a:pPr>
              </a:p>
            </c:txPr>
            <c:showLegendKey val="0"/>
            <c:showVal val="1"/>
            <c:showCatName val="0"/>
            <c:showSerName val="0"/>
            <c:showPercent val="0"/>
            <c:showBubbleSize val="0"/>
          </c:dLbls>
          <c:cat>
            <c:strRef>
              <c:f>CS_Dashboard!$T$4:$T$6</c:f>
            </c:strRef>
          </c:cat>
          <c:val>
            <c:numRef>
              <c:f>CS_Dashboard!$U$4:$U$6</c:f>
              <c:numCache/>
            </c:numRef>
          </c:val>
        </c:ser>
        <c:axId val="1534400318"/>
        <c:axId val="1762497856"/>
      </c:barChart>
      <c:catAx>
        <c:axId val="1534400318"/>
        <c:scaling>
          <c:orientation val="minMax"/>
        </c:scaling>
        <c:delete val="0"/>
        <c:axPos val="b"/>
        <c:title>
          <c:tx>
            <c:rich>
              <a:bodyPr/>
              <a:lstStyle/>
              <a:p>
                <a:pPr lvl="0">
                  <a:defRPr b="1">
                    <a:solidFill>
                      <a:srgbClr val="000000"/>
                    </a:solidFill>
                    <a:latin typeface="+mn-lt"/>
                  </a:defRPr>
                </a:pPr>
                <a:r>
                  <a:rPr b="1">
                    <a:solidFill>
                      <a:srgbClr val="000000"/>
                    </a:solidFill>
                    <a:latin typeface="+mn-lt"/>
                  </a:rPr>
                  <a:t>Agent  Name</a:t>
                </a:r>
              </a:p>
            </c:rich>
          </c:tx>
          <c:overlay val="0"/>
        </c:title>
        <c:numFmt formatCode="General" sourceLinked="1"/>
        <c:majorTickMark val="none"/>
        <c:minorTickMark val="none"/>
        <c:spPr/>
        <c:txPr>
          <a:bodyPr/>
          <a:lstStyle/>
          <a:p>
            <a:pPr lvl="0">
              <a:defRPr b="1">
                <a:solidFill>
                  <a:srgbClr val="000000"/>
                </a:solidFill>
                <a:latin typeface="+mn-lt"/>
              </a:defRPr>
            </a:pPr>
          </a:p>
        </c:txPr>
        <c:crossAx val="1762497856"/>
      </c:catAx>
      <c:valAx>
        <c:axId val="1762497856"/>
        <c:scaling>
          <c:orientation val="minMax"/>
        </c:scaling>
        <c:delete val="0"/>
        <c:axPos val="l"/>
        <c:minorGridlines>
          <c:spPr>
            <a:ln>
              <a:solidFill>
                <a:srgbClr val="CCCCCC">
                  <a:alpha val="0"/>
                </a:srgbClr>
              </a:solidFill>
            </a:ln>
          </c:spPr>
        </c:minorGridlines>
        <c:title>
          <c:tx>
            <c:rich>
              <a:bodyPr/>
              <a:lstStyle/>
              <a:p>
                <a:pPr lvl="0">
                  <a:defRPr b="1">
                    <a:solidFill>
                      <a:srgbClr val="585858"/>
                    </a:solidFill>
                    <a:latin typeface="+mn-lt"/>
                  </a:defRPr>
                </a:pPr>
                <a:r>
                  <a:rPr b="1">
                    <a:solidFill>
                      <a:srgbClr val="585858"/>
                    </a:solidFill>
                    <a:latin typeface="+mn-lt"/>
                  </a:rPr>
                  <a:t>Avg Cs-Sat</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534400318"/>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Overall Sales for Each Day</a:t>
            </a:r>
          </a:p>
        </c:rich>
      </c:tx>
      <c:overlay val="0"/>
    </c:title>
    <c:plotArea>
      <c:layout/>
      <c:lineChart>
        <c:varyColors val="0"/>
        <c:ser>
          <c:idx val="0"/>
          <c:order val="0"/>
          <c:tx>
            <c:strRef>
              <c:f>Finance_Pivot!$B$12</c:f>
            </c:strRef>
          </c:tx>
          <c:spPr>
            <a:ln cmpd="sng">
              <a:solidFill>
                <a:srgbClr val="D4541B"/>
              </a:solidFill>
            </a:ln>
          </c:spPr>
          <c:marker>
            <c:symbol val="none"/>
          </c:marker>
          <c:cat>
            <c:strRef>
              <c:f>Finance_Pivot!$A$13:$A$96</c:f>
            </c:strRef>
          </c:cat>
          <c:val>
            <c:numRef>
              <c:f>Finance_Pivot!$B$13:$B$96</c:f>
              <c:numCache/>
            </c:numRef>
          </c:val>
          <c:smooth val="0"/>
        </c:ser>
        <c:axId val="2041939875"/>
        <c:axId val="205680255"/>
      </c:lineChart>
      <c:catAx>
        <c:axId val="2041939875"/>
        <c:scaling>
          <c:orientation val="minMax"/>
        </c:scaling>
        <c:delete val="0"/>
        <c:axPos val="b"/>
        <c:title>
          <c:tx>
            <c:rich>
              <a:bodyPr/>
              <a:lstStyle/>
              <a:p>
                <a:pPr lvl="0">
                  <a:defRPr b="0">
                    <a:solidFill>
                      <a:srgbClr val="585858"/>
                    </a:solidFill>
                    <a:latin typeface="+mn-lt"/>
                  </a:defRPr>
                </a:pPr>
                <a:r>
                  <a:rPr b="0">
                    <a:solidFill>
                      <a:srgbClr val="585858"/>
                    </a:solidFill>
                    <a:latin typeface="+mn-lt"/>
                  </a:rPr>
                  <a:t>Date</a:t>
                </a:r>
              </a:p>
            </c:rich>
          </c:tx>
          <c:overlay val="0"/>
        </c:title>
        <c:numFmt formatCode="General" sourceLinked="1"/>
        <c:majorTickMark val="none"/>
        <c:minorTickMark val="none"/>
        <c:spPr/>
        <c:txPr>
          <a:bodyPr/>
          <a:lstStyle/>
          <a:p>
            <a:pPr lvl="0">
              <a:defRPr b="0">
                <a:solidFill>
                  <a:srgbClr val="585858"/>
                </a:solidFill>
                <a:latin typeface="+mn-lt"/>
              </a:defRPr>
            </a:pPr>
          </a:p>
        </c:txPr>
        <c:crossAx val="205680255"/>
      </c:catAx>
      <c:valAx>
        <c:axId val="2056802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Overall Sales</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2041939875"/>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Average Sale value for Each Day</a:t>
            </a:r>
          </a:p>
        </c:rich>
      </c:tx>
      <c:overlay val="0"/>
    </c:title>
    <c:plotArea>
      <c:layout/>
      <c:lineChart>
        <c:varyColors val="0"/>
        <c:ser>
          <c:idx val="0"/>
          <c:order val="0"/>
          <c:tx>
            <c:strRef>
              <c:f>Finance_Pivot!$K$12</c:f>
            </c:strRef>
          </c:tx>
          <c:spPr>
            <a:ln cmpd="sng">
              <a:solidFill>
                <a:srgbClr val="D4541B"/>
              </a:solidFill>
            </a:ln>
          </c:spPr>
          <c:marker>
            <c:symbol val="none"/>
          </c:marker>
          <c:cat>
            <c:strRef>
              <c:f>Finance_Pivot!$J$13:$J$96</c:f>
            </c:strRef>
          </c:cat>
          <c:val>
            <c:numRef>
              <c:f>Finance_Pivot!$K$13:$K$96</c:f>
              <c:numCache/>
            </c:numRef>
          </c:val>
          <c:smooth val="0"/>
        </c:ser>
        <c:axId val="315441250"/>
        <c:axId val="392672097"/>
      </c:lineChart>
      <c:catAx>
        <c:axId val="315441250"/>
        <c:scaling>
          <c:orientation val="minMax"/>
        </c:scaling>
        <c:delete val="0"/>
        <c:axPos val="b"/>
        <c:title>
          <c:tx>
            <c:rich>
              <a:bodyPr/>
              <a:lstStyle/>
              <a:p>
                <a:pPr lvl="0">
                  <a:defRPr b="0">
                    <a:solidFill>
                      <a:srgbClr val="585858"/>
                    </a:solidFill>
                    <a:latin typeface="+mn-lt"/>
                  </a:defRPr>
                </a:pPr>
                <a:r>
                  <a:rPr b="0">
                    <a:solidFill>
                      <a:srgbClr val="585858"/>
                    </a:solidFill>
                    <a:latin typeface="+mn-lt"/>
                  </a:rPr>
                  <a:t>Sale Date</a:t>
                </a:r>
              </a:p>
            </c:rich>
          </c:tx>
          <c:overlay val="0"/>
        </c:title>
        <c:numFmt formatCode="General" sourceLinked="1"/>
        <c:majorTickMark val="none"/>
        <c:minorTickMark val="none"/>
        <c:spPr/>
        <c:txPr>
          <a:bodyPr/>
          <a:lstStyle/>
          <a:p>
            <a:pPr lvl="0">
              <a:defRPr b="0">
                <a:solidFill>
                  <a:srgbClr val="585858"/>
                </a:solidFill>
                <a:latin typeface="+mn-lt"/>
              </a:defRPr>
            </a:pPr>
          </a:p>
        </c:txPr>
        <c:crossAx val="392672097"/>
      </c:catAx>
      <c:valAx>
        <c:axId val="3926720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Average Sale value</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315441250"/>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 Overall  Sales vs Ticket Size</a:t>
            </a:r>
          </a:p>
        </c:rich>
      </c:tx>
      <c:overlay val="0"/>
    </c:title>
    <c:plotArea>
      <c:layout/>
      <c:doughnutChart>
        <c:varyColors val="1"/>
        <c:ser>
          <c:idx val="0"/>
          <c:order val="0"/>
          <c:tx>
            <c:strRef>
              <c:f>Finance_Pivot!$B$101</c:f>
            </c:strRef>
          </c:tx>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Lbls>
            <c:showLegendKey val="0"/>
            <c:showVal val="0"/>
            <c:showCatName val="0"/>
            <c:showSerName val="0"/>
            <c:showPercent val="0"/>
            <c:showBubbleSize val="0"/>
            <c:showLeaderLines val="1"/>
          </c:dLbls>
          <c:cat>
            <c:strRef>
              <c:f>Finance_Pivot!$A$102:$A$105</c:f>
            </c:strRef>
          </c:cat>
          <c:val>
            <c:numRef>
              <c:f>Finance_Pivot!$B$102:$B$105</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 Overall Sales and Averge Sales</a:t>
            </a:r>
          </a:p>
        </c:rich>
      </c:tx>
      <c:overlay val="0"/>
    </c:title>
    <c:plotArea>
      <c:layout/>
      <c:barChart>
        <c:barDir val="col"/>
        <c:ser>
          <c:idx val="0"/>
          <c:order val="0"/>
          <c:tx>
            <c:strRef>
              <c:f>Finance_Pivot!$B$144</c:f>
            </c:strRef>
          </c:tx>
          <c:spPr>
            <a:solidFill>
              <a:schemeClr val="accent1"/>
            </a:solidFill>
            <a:ln cmpd="sng">
              <a:solidFill>
                <a:srgbClr val="000000"/>
              </a:solidFill>
            </a:ln>
          </c:spPr>
          <c:cat>
            <c:strRef>
              <c:f>Finance_Pivot!$A$145:$A$150</c:f>
            </c:strRef>
          </c:cat>
          <c:val>
            <c:numRef>
              <c:f>Finance_Pivot!$B$145:$B$150</c:f>
              <c:numCache/>
            </c:numRef>
          </c:val>
        </c:ser>
        <c:ser>
          <c:idx val="1"/>
          <c:order val="1"/>
          <c:tx>
            <c:strRef>
              <c:f>Finance_Pivot!$C$144</c:f>
            </c:strRef>
          </c:tx>
          <c:spPr>
            <a:solidFill>
              <a:schemeClr val="accent2"/>
            </a:solidFill>
            <a:ln cmpd="sng">
              <a:solidFill>
                <a:srgbClr val="000000"/>
              </a:solidFill>
            </a:ln>
          </c:spPr>
          <c:cat>
            <c:strRef>
              <c:f>Finance_Pivot!$A$145:$A$150</c:f>
            </c:strRef>
          </c:cat>
          <c:val>
            <c:numRef>
              <c:f>Finance_Pivot!$C$145:$C$150</c:f>
              <c:numCache/>
            </c:numRef>
          </c:val>
        </c:ser>
        <c:axId val="1873183160"/>
        <c:axId val="30866294"/>
      </c:barChart>
      <c:catAx>
        <c:axId val="1873183160"/>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Product</a:t>
                </a:r>
              </a:p>
            </c:rich>
          </c:tx>
          <c:overlay val="0"/>
        </c:title>
        <c:numFmt formatCode="General" sourceLinked="1"/>
        <c:majorTickMark val="none"/>
        <c:minorTickMark val="none"/>
        <c:spPr/>
        <c:txPr>
          <a:bodyPr/>
          <a:lstStyle/>
          <a:p>
            <a:pPr lvl="0">
              <a:defRPr b="0">
                <a:solidFill>
                  <a:srgbClr val="585858"/>
                </a:solidFill>
                <a:latin typeface="+mn-lt"/>
              </a:defRPr>
            </a:pPr>
          </a:p>
        </c:txPr>
        <c:crossAx val="30866294"/>
      </c:catAx>
      <c:valAx>
        <c:axId val="308662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873183160"/>
      </c:valAx>
    </c:plotArea>
    <c:legend>
      <c:legendPos val="r"/>
      <c:overlay val="0"/>
      <c:txPr>
        <a:bodyPr/>
        <a:lstStyle/>
        <a:p>
          <a:pPr lvl="0">
            <a:defRPr b="0">
              <a:solidFill>
                <a:srgbClr val="696969"/>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 No of Sold Products</a:t>
            </a:r>
          </a:p>
        </c:rich>
      </c:tx>
      <c:overlay val="0"/>
    </c:title>
    <c:plotArea>
      <c:layout/>
      <c:pieChart>
        <c:varyColors val="1"/>
        <c:ser>
          <c:idx val="0"/>
          <c:order val="0"/>
          <c:tx>
            <c:strRef>
              <c:f>Finance_Pivot!$B$122</c:f>
            </c:strRef>
          </c:tx>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Lbls>
            <c:showLegendKey val="0"/>
            <c:showVal val="0"/>
            <c:showCatName val="0"/>
            <c:showSerName val="0"/>
            <c:showPercent val="0"/>
            <c:showBubbleSize val="0"/>
            <c:showLeaderLines val="1"/>
          </c:dLbls>
          <c:cat>
            <c:strRef>
              <c:f>Finance_Pivot!$A$123:$A$126</c:f>
            </c:strRef>
          </c:cat>
          <c:val>
            <c:numRef>
              <c:f>Finance_Pivot!$B$123:$B$126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 Overall  Sales vs Ticket Size</a:t>
            </a:r>
          </a:p>
        </c:rich>
      </c:tx>
      <c:overlay val="0"/>
    </c:title>
    <c:plotArea>
      <c:layout/>
      <c:doughnutChart>
        <c:varyColors val="1"/>
        <c:ser>
          <c:idx val="0"/>
          <c:order val="0"/>
          <c:tx>
            <c:strRef>
              <c:f>Finance_Dashboard!$AC$90</c:f>
            </c:strRef>
          </c:tx>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Lbls>
            <c:showLegendKey val="0"/>
            <c:showVal val="0"/>
            <c:showCatName val="0"/>
            <c:showSerName val="0"/>
            <c:showPercent val="0"/>
            <c:showBubbleSize val="0"/>
            <c:showLeaderLines val="1"/>
          </c:dLbls>
          <c:cat>
            <c:strRef>
              <c:f>Finance_Dashboard!$AB$91:$AB$94</c:f>
            </c:strRef>
          </c:cat>
          <c:val>
            <c:numRef>
              <c:f>Finance_Dashboard!$AC$91:$AC$94</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a:solidFill>
                <a:srgbClr val="2C2C4D"/>
              </a:solidFill>
              <a:latin typeface="+mn-lt"/>
            </a:defRPr>
          </a:pPr>
        </a:p>
      </c:txPr>
    </c:legend>
    <c:plotVisOnly val="1"/>
  </c:chart>
  <c:spPr>
    <a:solidFill>
      <a:srgbClr val="FFFFFF">
        <a:alpha val="0"/>
      </a:srgbClr>
    </a:solidFill>
  </c:spPr>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2C2C4D"/>
                </a:solidFill>
                <a:latin typeface="+mn-lt"/>
              </a:defRPr>
            </a:pPr>
            <a:r>
              <a:rPr b="1">
                <a:solidFill>
                  <a:srgbClr val="2C2C4D"/>
                </a:solidFill>
                <a:latin typeface="+mn-lt"/>
              </a:rPr>
              <a:t> No of Sold Products</a:t>
            </a:r>
          </a:p>
        </c:rich>
      </c:tx>
      <c:overlay val="0"/>
    </c:title>
    <c:plotArea>
      <c:layout/>
      <c:pieChart>
        <c:varyColors val="1"/>
        <c:ser>
          <c:idx val="0"/>
          <c:order val="0"/>
          <c:tx>
            <c:strRef>
              <c:f>Finance_Dashboard!$AF$90</c:f>
            </c:strRef>
          </c:tx>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Lbls>
            <c:showLegendKey val="0"/>
            <c:showVal val="0"/>
            <c:showCatName val="0"/>
            <c:showSerName val="0"/>
            <c:showPercent val="0"/>
            <c:showBubbleSize val="0"/>
            <c:showLeaderLines val="1"/>
          </c:dLbls>
          <c:cat>
            <c:strRef>
              <c:f>Finance_Dashboard!$AE$91:$AE$94</c:f>
            </c:strRef>
          </c:cat>
          <c:val>
            <c:numRef>
              <c:f>Finance_Dashboard!$AF$91:$AF$94</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a:solidFill>
                <a:srgbClr val="2C2C4D"/>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No of Customer Interactions</a:t>
            </a:r>
          </a:p>
        </c:rich>
      </c:tx>
      <c:overlay val="0"/>
    </c:title>
    <c:plotArea>
      <c:layout/>
      <c:barChart>
        <c:barDir val="col"/>
        <c:ser>
          <c:idx val="0"/>
          <c:order val="0"/>
          <c:tx>
            <c:strRef>
              <c:f>'CS_Pivot '!$B$26</c:f>
            </c:strRef>
          </c:tx>
          <c:spPr>
            <a:solidFill>
              <a:schemeClr val="accent1"/>
            </a:solidFill>
            <a:ln cmpd="sng">
              <a:solidFill>
                <a:srgbClr val="000000"/>
              </a:solidFill>
            </a:ln>
          </c:spPr>
          <c:cat>
            <c:strRef>
              <c:f>'CS_Pivot '!$A$27:$A$29</c:f>
            </c:strRef>
          </c:cat>
          <c:val>
            <c:numRef>
              <c:f>'CS_Pivot '!$B$27:$B$29</c:f>
              <c:numCache/>
            </c:numRef>
          </c:val>
        </c:ser>
        <c:axId val="1065800286"/>
        <c:axId val="1045539832"/>
      </c:barChart>
      <c:catAx>
        <c:axId val="1065800286"/>
        <c:scaling>
          <c:orientation val="minMax"/>
        </c:scaling>
        <c:delete val="0"/>
        <c:axPos val="b"/>
        <c:title>
          <c:tx>
            <c:rich>
              <a:bodyPr/>
              <a:lstStyle/>
              <a:p>
                <a:pPr lvl="0">
                  <a:defRPr b="0">
                    <a:solidFill>
                      <a:srgbClr val="585858"/>
                    </a:solidFill>
                    <a:latin typeface="+mn-lt"/>
                  </a:defRPr>
                </a:pPr>
                <a:r>
                  <a:rPr b="0">
                    <a:solidFill>
                      <a:srgbClr val="585858"/>
                    </a:solidFill>
                    <a:latin typeface="+mn-lt"/>
                  </a:rPr>
                  <a:t>Agent  Name</a:t>
                </a:r>
              </a:p>
            </c:rich>
          </c:tx>
          <c:overlay val="0"/>
        </c:title>
        <c:numFmt formatCode="General" sourceLinked="1"/>
        <c:majorTickMark val="none"/>
        <c:minorTickMark val="none"/>
        <c:spPr/>
        <c:txPr>
          <a:bodyPr/>
          <a:lstStyle/>
          <a:p>
            <a:pPr lvl="0">
              <a:defRPr b="0">
                <a:solidFill>
                  <a:srgbClr val="585858"/>
                </a:solidFill>
                <a:latin typeface="+mn-lt"/>
              </a:defRPr>
            </a:pPr>
          </a:p>
        </c:txPr>
        <c:crossAx val="1045539832"/>
      </c:catAx>
      <c:valAx>
        <c:axId val="1045539832"/>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Avg Cs-Sat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065800286"/>
      </c:valAx>
    </c:plotArea>
    <c:legend>
      <c:legendPos val="r"/>
      <c:overlay val="0"/>
      <c:txPr>
        <a:bodyPr/>
        <a:lstStyle/>
        <a:p>
          <a:pPr lvl="0">
            <a:defRPr b="0">
              <a:solidFill>
                <a:srgbClr val="696969"/>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 Overall Sales and Averge Sales</a:t>
            </a:r>
          </a:p>
        </c:rich>
      </c:tx>
      <c:overlay val="0"/>
    </c:title>
    <c:plotArea>
      <c:layout/>
      <c:barChart>
        <c:barDir val="col"/>
        <c:ser>
          <c:idx val="0"/>
          <c:order val="0"/>
          <c:tx>
            <c:strRef>
              <c:f>Finance_Dashboard!$AC$97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CC0000">
                    <a:alpha val="40000"/>
                  </a:srgbClr>
                </a:solidFill>
              </a:ln>
            </c:spPr>
            <c:trendlineType val="exp"/>
            <c:dispRSqr val="0"/>
            <c:dispEq val="0"/>
          </c:trendline>
          <c:cat>
            <c:strRef>
              <c:f>Finance_Dashboard!$AB$98:$AB$103</c:f>
            </c:strRef>
          </c:cat>
          <c:val>
            <c:numRef>
              <c:f>Finance_Dashboard!$AC$98:$AC$103</c:f>
              <c:numCache/>
            </c:numRef>
          </c:val>
        </c:ser>
        <c:ser>
          <c:idx val="1"/>
          <c:order val="1"/>
          <c:tx>
            <c:strRef>
              <c:f>Finance_Dashboard!$AD$97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trendline>
            <c:name/>
            <c:spPr>
              <a:ln w="19050">
                <a:solidFill>
                  <a:srgbClr val="CC0000">
                    <a:alpha val="40000"/>
                  </a:srgbClr>
                </a:solidFill>
              </a:ln>
            </c:spPr>
            <c:trendlineType val="exp"/>
            <c:dispRSqr val="0"/>
            <c:dispEq val="0"/>
          </c:trendline>
          <c:cat>
            <c:strRef>
              <c:f>Finance_Dashboard!$AB$98:$AB$103</c:f>
            </c:strRef>
          </c:cat>
          <c:val>
            <c:numRef>
              <c:f>Finance_Dashboard!$AD$98:$AD$103</c:f>
              <c:numCache/>
            </c:numRef>
          </c:val>
        </c:ser>
        <c:axId val="1484865165"/>
        <c:axId val="2130012548"/>
      </c:barChart>
      <c:catAx>
        <c:axId val="1484865165"/>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Product</a:t>
                </a:r>
              </a:p>
            </c:rich>
          </c:tx>
          <c:overlay val="0"/>
        </c:title>
        <c:numFmt formatCode="General" sourceLinked="1"/>
        <c:majorTickMark val="none"/>
        <c:minorTickMark val="none"/>
        <c:spPr/>
        <c:txPr>
          <a:bodyPr/>
          <a:lstStyle/>
          <a:p>
            <a:pPr lvl="0">
              <a:defRPr b="0">
                <a:solidFill>
                  <a:srgbClr val="585858"/>
                </a:solidFill>
                <a:latin typeface="+mn-lt"/>
              </a:defRPr>
            </a:pPr>
          </a:p>
        </c:txPr>
        <c:crossAx val="2130012548"/>
      </c:catAx>
      <c:valAx>
        <c:axId val="2130012548"/>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484865165"/>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2C2C4D"/>
                </a:solidFill>
                <a:latin typeface="+mn-lt"/>
              </a:defRPr>
            </a:pPr>
            <a:r>
              <a:rPr b="1">
                <a:solidFill>
                  <a:srgbClr val="2C2C4D"/>
                </a:solidFill>
                <a:latin typeface="+mn-lt"/>
              </a:rPr>
              <a:t>Overall Sales for Each Day</a:t>
            </a:r>
          </a:p>
        </c:rich>
      </c:tx>
      <c:overlay val="0"/>
    </c:title>
    <c:plotArea>
      <c:layout/>
      <c:lineChart>
        <c:varyColors val="0"/>
        <c:ser>
          <c:idx val="0"/>
          <c:order val="0"/>
          <c:tx>
            <c:strRef>
              <c:f>Finance_Dashboard!$AC$2</c:f>
            </c:strRef>
          </c:tx>
          <c:spPr>
            <a:ln cmpd="sng">
              <a:solidFill>
                <a:srgbClr val="D4541B"/>
              </a:solidFill>
            </a:ln>
          </c:spPr>
          <c:marker>
            <c:symbol val="none"/>
          </c:marker>
          <c:cat>
            <c:strRef>
              <c:f>Finance_Dashboard!$AB$3:$AB$86</c:f>
            </c:strRef>
          </c:cat>
          <c:val>
            <c:numRef>
              <c:f>Finance_Dashboard!$AC$3:$AC$86</c:f>
              <c:numCache/>
            </c:numRef>
          </c:val>
          <c:smooth val="0"/>
        </c:ser>
        <c:axId val="1055410256"/>
        <c:axId val="2099328932"/>
      </c:lineChart>
      <c:catAx>
        <c:axId val="1055410256"/>
        <c:scaling>
          <c:orientation val="minMax"/>
        </c:scaling>
        <c:delete val="0"/>
        <c:axPos val="b"/>
        <c:title>
          <c:tx>
            <c:rich>
              <a:bodyPr/>
              <a:lstStyle/>
              <a:p>
                <a:pPr lvl="0">
                  <a:defRPr b="1">
                    <a:solidFill>
                      <a:srgbClr val="2C2C4D"/>
                    </a:solidFill>
                    <a:latin typeface="+mn-lt"/>
                  </a:defRPr>
                </a:pPr>
                <a:r>
                  <a:rPr b="1">
                    <a:solidFill>
                      <a:srgbClr val="2C2C4D"/>
                    </a:solidFill>
                    <a:latin typeface="+mn-lt"/>
                  </a:rPr>
                  <a:t>Date</a:t>
                </a:r>
              </a:p>
            </c:rich>
          </c:tx>
          <c:overlay val="0"/>
        </c:title>
        <c:numFmt formatCode="General" sourceLinked="1"/>
        <c:majorTickMark val="none"/>
        <c:minorTickMark val="none"/>
        <c:spPr/>
        <c:txPr>
          <a:bodyPr/>
          <a:lstStyle/>
          <a:p>
            <a:pPr lvl="0">
              <a:defRPr b="1">
                <a:solidFill>
                  <a:srgbClr val="2C2C4D"/>
                </a:solidFill>
                <a:latin typeface="+mn-lt"/>
              </a:defRPr>
            </a:pPr>
          </a:p>
        </c:txPr>
        <c:crossAx val="2099328932"/>
      </c:catAx>
      <c:valAx>
        <c:axId val="2099328932"/>
        <c:scaling>
          <c:orientation val="minMax"/>
        </c:scaling>
        <c:delete val="0"/>
        <c:axPos val="l"/>
        <c:minorGridlines>
          <c:spPr>
            <a:ln>
              <a:solidFill>
                <a:srgbClr val="CCCCCC">
                  <a:alpha val="0"/>
                </a:srgbClr>
              </a:solidFill>
            </a:ln>
          </c:spPr>
        </c:minorGridlines>
        <c:title>
          <c:tx>
            <c:rich>
              <a:bodyPr/>
              <a:lstStyle/>
              <a:p>
                <a:pPr lvl="0">
                  <a:defRPr b="1">
                    <a:solidFill>
                      <a:srgbClr val="2C2C4D"/>
                    </a:solidFill>
                    <a:latin typeface="+mn-lt"/>
                  </a:defRPr>
                </a:pPr>
                <a:r>
                  <a:rPr b="1">
                    <a:solidFill>
                      <a:srgbClr val="2C2C4D"/>
                    </a:solidFill>
                    <a:latin typeface="+mn-lt"/>
                  </a:rPr>
                  <a:t>Overall Sales</a:t>
                </a:r>
              </a:p>
            </c:rich>
          </c:tx>
          <c:overlay val="0"/>
        </c:title>
        <c:numFmt formatCode="General" sourceLinked="1"/>
        <c:majorTickMark val="none"/>
        <c:minorTickMark val="none"/>
        <c:tickLblPos val="nextTo"/>
        <c:spPr>
          <a:ln/>
        </c:spPr>
        <c:txPr>
          <a:bodyPr/>
          <a:lstStyle/>
          <a:p>
            <a:pPr lvl="0">
              <a:defRPr b="1">
                <a:solidFill>
                  <a:srgbClr val="000000"/>
                </a:solidFill>
                <a:latin typeface="+mn-lt"/>
              </a:defRPr>
            </a:pPr>
          </a:p>
        </c:txPr>
        <c:crossAx val="1055410256"/>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2C2C4D"/>
                </a:solidFill>
                <a:latin typeface="+mn-lt"/>
              </a:defRPr>
            </a:pPr>
            <a:r>
              <a:rPr b="1">
                <a:solidFill>
                  <a:srgbClr val="2C2C4D"/>
                </a:solidFill>
                <a:latin typeface="+mn-lt"/>
              </a:rPr>
              <a:t>Average Sale value for Each Day</a:t>
            </a:r>
          </a:p>
        </c:rich>
      </c:tx>
      <c:overlay val="0"/>
    </c:title>
    <c:plotArea>
      <c:layout/>
      <c:lineChart>
        <c:varyColors val="0"/>
        <c:ser>
          <c:idx val="0"/>
          <c:order val="0"/>
          <c:tx>
            <c:strRef>
              <c:f>Finance_Dashboard!$AF$1</c:f>
            </c:strRef>
          </c:tx>
          <c:spPr>
            <a:ln cmpd="sng">
              <a:solidFill>
                <a:srgbClr val="D4541B"/>
              </a:solidFill>
            </a:ln>
          </c:spPr>
          <c:marker>
            <c:symbol val="none"/>
          </c:marker>
          <c:cat>
            <c:strRef>
              <c:f>Finance_Dashboard!$AE$2:$AE$86</c:f>
            </c:strRef>
          </c:cat>
          <c:val>
            <c:numRef>
              <c:f>Finance_Dashboard!$AF$2:$AF$86</c:f>
              <c:numCache/>
            </c:numRef>
          </c:val>
          <c:smooth val="0"/>
        </c:ser>
        <c:axId val="937222738"/>
        <c:axId val="1438537175"/>
      </c:lineChart>
      <c:catAx>
        <c:axId val="937222738"/>
        <c:scaling>
          <c:orientation val="minMax"/>
        </c:scaling>
        <c:delete val="0"/>
        <c:axPos val="b"/>
        <c:title>
          <c:tx>
            <c:rich>
              <a:bodyPr/>
              <a:lstStyle/>
              <a:p>
                <a:pPr lvl="0">
                  <a:defRPr b="1">
                    <a:solidFill>
                      <a:srgbClr val="2C2C4D"/>
                    </a:solidFill>
                    <a:latin typeface="+mn-lt"/>
                  </a:defRPr>
                </a:pPr>
                <a:r>
                  <a:rPr b="1">
                    <a:solidFill>
                      <a:srgbClr val="2C2C4D"/>
                    </a:solidFill>
                    <a:latin typeface="+mn-lt"/>
                  </a:rPr>
                  <a:t>Sale Date</a:t>
                </a:r>
              </a:p>
            </c:rich>
          </c:tx>
          <c:overlay val="0"/>
        </c:title>
        <c:numFmt formatCode="General" sourceLinked="1"/>
        <c:majorTickMark val="none"/>
        <c:minorTickMark val="none"/>
        <c:spPr/>
        <c:txPr>
          <a:bodyPr/>
          <a:lstStyle/>
          <a:p>
            <a:pPr lvl="0">
              <a:defRPr b="1">
                <a:solidFill>
                  <a:srgbClr val="2C2C4D"/>
                </a:solidFill>
                <a:latin typeface="+mn-lt"/>
              </a:defRPr>
            </a:pPr>
          </a:p>
        </c:txPr>
        <c:crossAx val="1438537175"/>
      </c:catAx>
      <c:valAx>
        <c:axId val="1438537175"/>
        <c:scaling>
          <c:orientation val="minMax"/>
        </c:scaling>
        <c:delete val="0"/>
        <c:axPos val="l"/>
        <c:minorGridlines>
          <c:spPr>
            <a:ln>
              <a:solidFill>
                <a:srgbClr val="CCCCCC">
                  <a:alpha val="0"/>
                </a:srgbClr>
              </a:solidFill>
            </a:ln>
          </c:spPr>
        </c:minorGridlines>
        <c:title>
          <c:tx>
            <c:rich>
              <a:bodyPr/>
              <a:lstStyle/>
              <a:p>
                <a:pPr lvl="0">
                  <a:defRPr b="1">
                    <a:solidFill>
                      <a:srgbClr val="2C2C4D"/>
                    </a:solidFill>
                    <a:latin typeface="+mn-lt"/>
                  </a:defRPr>
                </a:pPr>
                <a:r>
                  <a:rPr b="1">
                    <a:solidFill>
                      <a:srgbClr val="2C2C4D"/>
                    </a:solidFill>
                    <a:latin typeface="+mn-lt"/>
                  </a:rPr>
                  <a:t>Average Sale value</a:t>
                </a:r>
              </a:p>
            </c:rich>
          </c:tx>
          <c:overlay val="0"/>
        </c:title>
        <c:numFmt formatCode="General" sourceLinked="1"/>
        <c:majorTickMark val="none"/>
        <c:minorTickMark val="none"/>
        <c:tickLblPos val="nextTo"/>
        <c:spPr>
          <a:ln/>
        </c:spPr>
        <c:txPr>
          <a:bodyPr/>
          <a:lstStyle/>
          <a:p>
            <a:pPr lvl="0">
              <a:defRPr b="1">
                <a:solidFill>
                  <a:srgbClr val="2C2C4D"/>
                </a:solidFill>
                <a:latin typeface="+mn-lt"/>
              </a:defRPr>
            </a:pPr>
          </a:p>
        </c:txPr>
        <c:crossAx val="937222738"/>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No of Products Ordered </a:t>
            </a:r>
          </a:p>
        </c:rich>
      </c:tx>
      <c:overlay val="0"/>
    </c:title>
    <c:plotArea>
      <c:layout/>
      <c:barChart>
        <c:barDir val="col"/>
        <c:ser>
          <c:idx val="0"/>
          <c:order val="0"/>
          <c:tx>
            <c:strRef>
              <c:f>'Order Pivot'!$B$813</c:f>
            </c:strRef>
          </c:tx>
          <c:spPr>
            <a:solidFill>
              <a:schemeClr val="accent1"/>
            </a:solidFill>
            <a:ln cmpd="sng">
              <a:solidFill>
                <a:srgbClr val="000000"/>
              </a:solidFill>
            </a:ln>
          </c:spPr>
          <c:cat>
            <c:strRef>
              <c:f>'Order Pivot'!$A$814:$A$819</c:f>
            </c:strRef>
          </c:cat>
          <c:val>
            <c:numRef>
              <c:f>'Order Pivot'!$B$814:$B$819</c:f>
              <c:numCache/>
            </c:numRef>
          </c:val>
        </c:ser>
        <c:axId val="1401098532"/>
        <c:axId val="1806023024"/>
      </c:barChart>
      <c:catAx>
        <c:axId val="1401098532"/>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Products</a:t>
                </a:r>
              </a:p>
            </c:rich>
          </c:tx>
          <c:overlay val="0"/>
        </c:title>
        <c:numFmt formatCode="General" sourceLinked="1"/>
        <c:majorTickMark val="none"/>
        <c:minorTickMark val="none"/>
        <c:spPr/>
        <c:txPr>
          <a:bodyPr/>
          <a:lstStyle/>
          <a:p>
            <a:pPr lvl="0">
              <a:defRPr b="0">
                <a:solidFill>
                  <a:srgbClr val="585858"/>
                </a:solidFill>
                <a:latin typeface="+mn-lt"/>
              </a:defRPr>
            </a:pPr>
          </a:p>
        </c:txPr>
        <c:crossAx val="1806023024"/>
      </c:catAx>
      <c:valAx>
        <c:axId val="18060230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No of Products Ordered</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401098532"/>
      </c:valAx>
    </c:plotArea>
    <c:legend>
      <c:legendPos val="r"/>
      <c:overlay val="0"/>
      <c:txPr>
        <a:bodyPr/>
        <a:lstStyle/>
        <a:p>
          <a:pPr lvl="0">
            <a:defRPr b="0">
              <a:solidFill>
                <a:srgbClr val="696969"/>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Trend of no of Sales for Each Day		</a:t>
            </a:r>
          </a:p>
        </c:rich>
      </c:tx>
      <c:overlay val="0"/>
    </c:title>
    <c:plotArea>
      <c:layout/>
      <c:lineChart>
        <c:varyColors val="0"/>
        <c:ser>
          <c:idx val="0"/>
          <c:order val="0"/>
          <c:tx>
            <c:strRef>
              <c:f>'Order Pivot'!$B$833</c:f>
            </c:strRef>
          </c:tx>
          <c:spPr>
            <a:ln cmpd="sng">
              <a:solidFill>
                <a:srgbClr val="D4541B"/>
              </a:solidFill>
            </a:ln>
          </c:spPr>
          <c:marker>
            <c:symbol val="none"/>
          </c:marker>
          <c:cat>
            <c:strRef>
              <c:f>'Order Pivot'!$A$834:$A$917</c:f>
            </c:strRef>
          </c:cat>
          <c:val>
            <c:numRef>
              <c:f>'Order Pivot'!$B$834:$B$917</c:f>
              <c:numCache/>
            </c:numRef>
          </c:val>
          <c:smooth val="0"/>
        </c:ser>
        <c:axId val="589138445"/>
        <c:axId val="1299365018"/>
      </c:lineChart>
      <c:catAx>
        <c:axId val="589138445"/>
        <c:scaling>
          <c:orientation val="minMax"/>
        </c:scaling>
        <c:delete val="0"/>
        <c:axPos val="b"/>
        <c:title>
          <c:tx>
            <c:rich>
              <a:bodyPr/>
              <a:lstStyle/>
              <a:p>
                <a:pPr lvl="0">
                  <a:defRPr b="0">
                    <a:solidFill>
                      <a:srgbClr val="585858"/>
                    </a:solidFill>
                    <a:latin typeface="+mn-lt"/>
                  </a:defRPr>
                </a:pPr>
                <a:r>
                  <a:rPr b="0">
                    <a:solidFill>
                      <a:srgbClr val="585858"/>
                    </a:solidFill>
                    <a:latin typeface="+mn-lt"/>
                  </a:rPr>
                  <a:t>Date</a:t>
                </a:r>
              </a:p>
            </c:rich>
          </c:tx>
          <c:overlay val="0"/>
        </c:title>
        <c:numFmt formatCode="General" sourceLinked="1"/>
        <c:majorTickMark val="none"/>
        <c:minorTickMark val="none"/>
        <c:spPr/>
        <c:txPr>
          <a:bodyPr/>
          <a:lstStyle/>
          <a:p>
            <a:pPr lvl="0">
              <a:defRPr b="0">
                <a:solidFill>
                  <a:srgbClr val="585858"/>
                </a:solidFill>
                <a:latin typeface="+mn-lt"/>
              </a:defRPr>
            </a:pPr>
          </a:p>
        </c:txPr>
        <c:crossAx val="1299365018"/>
      </c:catAx>
      <c:valAx>
        <c:axId val="1299365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Sales For Each Day</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589138445"/>
      </c:valAx>
    </c:plotArea>
    <c:legend>
      <c:legendPos val="r"/>
      <c:overlay val="0"/>
      <c:txPr>
        <a:bodyPr/>
        <a:lstStyle/>
        <a:p>
          <a:pPr lvl="0">
            <a:defRPr b="0">
              <a:solidFill>
                <a:srgbClr val="696969"/>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Trend of Revenue Generated for each day			</a:t>
            </a:r>
          </a:p>
        </c:rich>
      </c:tx>
      <c:overlay val="0"/>
    </c:title>
    <c:plotArea>
      <c:layout/>
      <c:lineChart>
        <c:varyColors val="0"/>
        <c:ser>
          <c:idx val="0"/>
          <c:order val="0"/>
          <c:tx>
            <c:strRef>
              <c:f>'Order Pivot'!$L$836</c:f>
            </c:strRef>
          </c:tx>
          <c:spPr>
            <a:ln cmpd="sng">
              <a:solidFill>
                <a:srgbClr val="D4541B"/>
              </a:solidFill>
            </a:ln>
          </c:spPr>
          <c:marker>
            <c:symbol val="none"/>
          </c:marker>
          <c:cat>
            <c:strRef>
              <c:f>'Order Pivot'!$K$837:$K$920</c:f>
            </c:strRef>
          </c:cat>
          <c:val>
            <c:numRef>
              <c:f>'Order Pivot'!$L$837:$L$920</c:f>
              <c:numCache/>
            </c:numRef>
          </c:val>
          <c:smooth val="0"/>
        </c:ser>
        <c:axId val="1609403113"/>
        <c:axId val="2011163426"/>
      </c:lineChart>
      <c:catAx>
        <c:axId val="1609403113"/>
        <c:scaling>
          <c:orientation val="minMax"/>
        </c:scaling>
        <c:delete val="0"/>
        <c:axPos val="b"/>
        <c:title>
          <c:tx>
            <c:rich>
              <a:bodyPr/>
              <a:lstStyle/>
              <a:p>
                <a:pPr lvl="0">
                  <a:defRPr b="0">
                    <a:solidFill>
                      <a:srgbClr val="585858"/>
                    </a:solidFill>
                    <a:latin typeface="+mn-lt"/>
                  </a:defRPr>
                </a:pPr>
                <a:r>
                  <a:rPr b="0">
                    <a:solidFill>
                      <a:srgbClr val="585858"/>
                    </a:solidFill>
                    <a:latin typeface="+mn-lt"/>
                  </a:rPr>
                  <a:t>Date</a:t>
                </a:r>
              </a:p>
            </c:rich>
          </c:tx>
          <c:overlay val="0"/>
        </c:title>
        <c:numFmt formatCode="General" sourceLinked="1"/>
        <c:majorTickMark val="none"/>
        <c:minorTickMark val="none"/>
        <c:spPr/>
        <c:txPr>
          <a:bodyPr/>
          <a:lstStyle/>
          <a:p>
            <a:pPr lvl="0">
              <a:defRPr b="0">
                <a:solidFill>
                  <a:srgbClr val="585858"/>
                </a:solidFill>
                <a:latin typeface="+mn-lt"/>
              </a:defRPr>
            </a:pPr>
          </a:p>
        </c:txPr>
        <c:crossAx val="2011163426"/>
      </c:catAx>
      <c:valAx>
        <c:axId val="20111634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SUM of Revenue</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609403113"/>
      </c:valAx>
    </c:plotArea>
    <c:legend>
      <c:legendPos val="r"/>
      <c:overlay val="0"/>
      <c:txPr>
        <a:bodyPr/>
        <a:lstStyle/>
        <a:p>
          <a:pPr lvl="0">
            <a:defRPr b="0">
              <a:solidFill>
                <a:srgbClr val="696969"/>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Trend of Revenue Generated for Each Product			</a:t>
            </a:r>
          </a:p>
        </c:rich>
      </c:tx>
      <c:overlay val="0"/>
    </c:title>
    <c:plotArea>
      <c:layout/>
      <c:pieChart>
        <c:varyColors val="1"/>
        <c:ser>
          <c:idx val="0"/>
          <c:order val="0"/>
          <c:tx>
            <c:strRef>
              <c:f>'Order Pivot'!$B$921</c:f>
            </c:strRef>
          </c:tx>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Pt>
            <c:idx val="4"/>
            <c:spPr>
              <a:solidFill>
                <a:srgbClr val="819462"/>
              </a:solidFill>
            </c:spPr>
          </c:dPt>
          <c:dPt>
            <c:idx val="5"/>
            <c:spPr>
              <a:solidFill>
                <a:srgbClr val="9BBBAA"/>
              </a:solidFill>
            </c:spPr>
          </c:dPt>
          <c:dLbls>
            <c:showLegendKey val="0"/>
            <c:showVal val="0"/>
            <c:showCatName val="0"/>
            <c:showSerName val="0"/>
            <c:showPercent val="0"/>
            <c:showBubbleSize val="0"/>
            <c:showLeaderLines val="1"/>
          </c:dLbls>
          <c:cat>
            <c:strRef>
              <c:f>'Order Pivot'!$A$922:$A$927</c:f>
            </c:strRef>
          </c:cat>
          <c:val>
            <c:numRef>
              <c:f>'Order Pivot'!$B$922:$B$927</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696969"/>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Trend of Revenue Generated for Each Product			</a:t>
            </a:r>
          </a:p>
        </c:rich>
      </c:tx>
      <c:overlay val="0"/>
    </c:title>
    <c:plotArea>
      <c:layout/>
      <c:pieChart>
        <c:varyColors val="1"/>
        <c:ser>
          <c:idx val="0"/>
          <c:order val="0"/>
          <c:tx>
            <c:strRef>
              <c:f>Order_Dashboard!$AD$800</c:f>
            </c:strRef>
          </c:tx>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Pt>
            <c:idx val="4"/>
            <c:spPr>
              <a:solidFill>
                <a:srgbClr val="819462"/>
              </a:solidFill>
            </c:spPr>
          </c:dPt>
          <c:dPt>
            <c:idx val="5"/>
            <c:spPr>
              <a:solidFill>
                <a:srgbClr val="9BBBAA"/>
              </a:solidFill>
            </c:spPr>
          </c:dPt>
          <c:dLbls>
            <c:showLegendKey val="0"/>
            <c:showVal val="0"/>
            <c:showCatName val="0"/>
            <c:showSerName val="0"/>
            <c:showPercent val="0"/>
            <c:showBubbleSize val="0"/>
            <c:showLeaderLines val="1"/>
          </c:dLbls>
          <c:cat>
            <c:strRef>
              <c:f>Order_Dashboard!$AC$801:$AC$806</c:f>
            </c:strRef>
          </c:cat>
          <c:val>
            <c:numRef>
              <c:f>Order_Dashboard!$AD$801:$AD$806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Trend of no of Sales for Each Day		</a:t>
            </a:r>
          </a:p>
        </c:rich>
      </c:tx>
      <c:overlay val="0"/>
    </c:title>
    <c:plotArea>
      <c:layout/>
      <c:lineChart>
        <c:varyColors val="0"/>
        <c:ser>
          <c:idx val="0"/>
          <c:order val="0"/>
          <c:tx>
            <c:strRef>
              <c:f>Order_Dashboard!$AB$809</c:f>
            </c:strRef>
          </c:tx>
          <c:spPr>
            <a:ln cmpd="sng">
              <a:solidFill>
                <a:srgbClr val="D4541B"/>
              </a:solidFill>
            </a:ln>
          </c:spPr>
          <c:marker>
            <c:symbol val="none"/>
          </c:marker>
          <c:cat>
            <c:strRef>
              <c:f>Order_Dashboard!$AA$810:$AA$888</c:f>
            </c:strRef>
          </c:cat>
          <c:val>
            <c:numRef>
              <c:f>Order_Dashboard!$AB$810:$AB$888</c:f>
              <c:numCache/>
            </c:numRef>
          </c:val>
          <c:smooth val="0"/>
        </c:ser>
        <c:axId val="1910774092"/>
        <c:axId val="226035195"/>
      </c:lineChart>
      <c:catAx>
        <c:axId val="1910774092"/>
        <c:scaling>
          <c:orientation val="minMax"/>
        </c:scaling>
        <c:delete val="0"/>
        <c:axPos val="b"/>
        <c:title>
          <c:tx>
            <c:rich>
              <a:bodyPr/>
              <a:lstStyle/>
              <a:p>
                <a:pPr lvl="0">
                  <a:defRPr b="0">
                    <a:solidFill>
                      <a:srgbClr val="585858"/>
                    </a:solidFill>
                    <a:latin typeface="+mn-lt"/>
                  </a:defRPr>
                </a:pPr>
                <a:r>
                  <a:rPr b="0">
                    <a:solidFill>
                      <a:srgbClr val="585858"/>
                    </a:solidFill>
                    <a:latin typeface="+mn-lt"/>
                  </a:rPr>
                  <a:t>Date</a:t>
                </a:r>
              </a:p>
            </c:rich>
          </c:tx>
          <c:overlay val="0"/>
        </c:title>
        <c:numFmt formatCode="General" sourceLinked="1"/>
        <c:majorTickMark val="none"/>
        <c:minorTickMark val="none"/>
        <c:spPr/>
        <c:txPr>
          <a:bodyPr/>
          <a:lstStyle/>
          <a:p>
            <a:pPr lvl="0">
              <a:defRPr b="1">
                <a:solidFill>
                  <a:srgbClr val="585858"/>
                </a:solidFill>
                <a:latin typeface="+mn-lt"/>
              </a:defRPr>
            </a:pPr>
          </a:p>
        </c:txPr>
        <c:crossAx val="226035195"/>
      </c:catAx>
      <c:valAx>
        <c:axId val="226035195"/>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Sales For Each Day</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910774092"/>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Trend of Revenue Generated for each day			</a:t>
            </a:r>
          </a:p>
        </c:rich>
      </c:tx>
      <c:overlay val="0"/>
    </c:title>
    <c:plotArea>
      <c:layout/>
      <c:lineChart>
        <c:varyColors val="0"/>
        <c:ser>
          <c:idx val="0"/>
          <c:order val="0"/>
          <c:tx>
            <c:strRef>
              <c:f>Order_Dashboard!$AD$810</c:f>
            </c:strRef>
          </c:tx>
          <c:spPr>
            <a:ln cmpd="sng">
              <a:solidFill>
                <a:srgbClr val="D4541B"/>
              </a:solidFill>
            </a:ln>
          </c:spPr>
          <c:marker>
            <c:symbol val="none"/>
          </c:marker>
          <c:cat>
            <c:strRef>
              <c:f>Order_Dashboard!$AC$811:$AC$889</c:f>
            </c:strRef>
          </c:cat>
          <c:val>
            <c:numRef>
              <c:f>Order_Dashboard!$AD$811:$AD$889</c:f>
              <c:numCache/>
            </c:numRef>
          </c:val>
          <c:smooth val="0"/>
        </c:ser>
        <c:axId val="680298122"/>
        <c:axId val="1902629090"/>
      </c:lineChart>
      <c:catAx>
        <c:axId val="680298122"/>
        <c:scaling>
          <c:orientation val="minMax"/>
        </c:scaling>
        <c:delete val="0"/>
        <c:axPos val="b"/>
        <c:title>
          <c:tx>
            <c:rich>
              <a:bodyPr/>
              <a:lstStyle/>
              <a:p>
                <a:pPr lvl="0">
                  <a:defRPr b="0">
                    <a:solidFill>
                      <a:srgbClr val="585858"/>
                    </a:solidFill>
                    <a:latin typeface="+mn-lt"/>
                  </a:defRPr>
                </a:pPr>
                <a:r>
                  <a:rPr b="0">
                    <a:solidFill>
                      <a:srgbClr val="585858"/>
                    </a:solidFill>
                    <a:latin typeface="+mn-lt"/>
                  </a:rPr>
                  <a:t>Date</a:t>
                </a:r>
              </a:p>
            </c:rich>
          </c:tx>
          <c:overlay val="0"/>
        </c:title>
        <c:numFmt formatCode="General" sourceLinked="1"/>
        <c:majorTickMark val="none"/>
        <c:minorTickMark val="none"/>
        <c:spPr/>
        <c:txPr>
          <a:bodyPr/>
          <a:lstStyle/>
          <a:p>
            <a:pPr lvl="0">
              <a:defRPr b="0">
                <a:solidFill>
                  <a:srgbClr val="585858"/>
                </a:solidFill>
                <a:latin typeface="+mn-lt"/>
              </a:defRPr>
            </a:pPr>
          </a:p>
        </c:txPr>
        <c:crossAx val="1902629090"/>
      </c:catAx>
      <c:valAx>
        <c:axId val="1902629090"/>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SUM of Revenue</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680298122"/>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No of Interactions of Contact Type</a:t>
            </a:r>
          </a:p>
        </c:rich>
      </c:tx>
      <c:overlay val="0"/>
    </c:title>
    <c:plotArea>
      <c:layout/>
      <c:pieChart>
        <c:varyColors val="1"/>
        <c:ser>
          <c:idx val="0"/>
          <c:order val="0"/>
          <c:tx>
            <c:strRef>
              <c:f>'CS_Pivot '!$B$49</c:f>
            </c:strRef>
          </c:tx>
          <c:dPt>
            <c:idx val="0"/>
            <c:spPr>
              <a:solidFill>
                <a:srgbClr val="D4541B"/>
              </a:solidFill>
            </c:spPr>
          </c:dPt>
          <c:dPt>
            <c:idx val="1"/>
            <c:spPr>
              <a:solidFill>
                <a:srgbClr val="005454"/>
              </a:solidFill>
            </c:spPr>
          </c:dPt>
          <c:dPt>
            <c:idx val="2"/>
            <c:spPr>
              <a:solidFill>
                <a:srgbClr val="DE9779"/>
              </a:solidFill>
            </c:spPr>
          </c:dPt>
          <c:dLbls>
            <c:showLegendKey val="0"/>
            <c:showVal val="0"/>
            <c:showCatName val="0"/>
            <c:showSerName val="0"/>
            <c:showPercent val="0"/>
            <c:showBubbleSize val="0"/>
            <c:showLeaderLines val="1"/>
          </c:dLbls>
          <c:cat>
            <c:strRef>
              <c:f>'CS_Pivot '!$A$50:$A$52</c:f>
            </c:strRef>
          </c:cat>
          <c:val>
            <c:numRef>
              <c:f>'CS_Pivot '!$B$50:$B$52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696969"/>
              </a:solidFill>
              <a:latin typeface="+mn-lt"/>
            </a:defRPr>
          </a:pPr>
        </a:p>
      </c:txPr>
    </c:legend>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No of Products Ordered </a:t>
            </a:r>
          </a:p>
        </c:rich>
      </c:tx>
      <c:overlay val="0"/>
    </c:title>
    <c:plotArea>
      <c:layout/>
      <c:barChart>
        <c:barDir val="col"/>
        <c:ser>
          <c:idx val="0"/>
          <c:order val="0"/>
          <c:tx>
            <c:strRef>
              <c:f>Order_Dashboard!$AB$800</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Order_Dashboard!$AA$801:$AA$806</c:f>
            </c:strRef>
          </c:cat>
          <c:val>
            <c:numRef>
              <c:f>Order_Dashboard!$AB$801:$AB$806</c:f>
              <c:numCache/>
            </c:numRef>
          </c:val>
        </c:ser>
        <c:axId val="1007723868"/>
        <c:axId val="295768695"/>
      </c:barChart>
      <c:catAx>
        <c:axId val="100772386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Products</a:t>
                </a:r>
              </a:p>
            </c:rich>
          </c:tx>
          <c:overlay val="0"/>
        </c:title>
        <c:numFmt formatCode="General" sourceLinked="1"/>
        <c:majorTickMark val="none"/>
        <c:minorTickMark val="none"/>
        <c:spPr/>
        <c:txPr>
          <a:bodyPr/>
          <a:lstStyle/>
          <a:p>
            <a:pPr lvl="0">
              <a:defRPr b="0">
                <a:solidFill>
                  <a:srgbClr val="585858"/>
                </a:solidFill>
                <a:latin typeface="+mn-lt"/>
              </a:defRPr>
            </a:pPr>
          </a:p>
        </c:txPr>
        <c:crossAx val="295768695"/>
      </c:catAx>
      <c:valAx>
        <c:axId val="295768695"/>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No of Products Ordered</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007723868"/>
      </c:valAx>
    </c:plotArea>
    <c:legend>
      <c:legendPos val="r"/>
      <c:overlay val="0"/>
      <c:txPr>
        <a:bodyPr/>
        <a:lstStyle/>
        <a:p>
          <a:pPr lvl="0">
            <a:defRPr b="1">
              <a:solidFill>
                <a:srgbClr val="696969"/>
              </a:solidFill>
              <a:latin typeface="+mn-lt"/>
            </a:defRPr>
          </a:pPr>
        </a:p>
      </c:txPr>
    </c:legend>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Avg  Cs-Sat of Contact Type</a:t>
            </a:r>
          </a:p>
        </c:rich>
      </c:tx>
      <c:overlay val="0"/>
    </c:title>
    <c:plotArea>
      <c:layout/>
      <c:barChart>
        <c:barDir val="bar"/>
        <c:ser>
          <c:idx val="0"/>
          <c:order val="0"/>
          <c:tx>
            <c:strRef>
              <c:f>'CS_Pivot '!$B$69</c:f>
            </c:strRef>
          </c:tx>
          <c:spPr>
            <a:solidFill>
              <a:schemeClr val="accent1"/>
            </a:solidFill>
            <a:ln cmpd="sng">
              <a:solidFill>
                <a:srgbClr val="000000"/>
              </a:solidFill>
            </a:ln>
          </c:spPr>
          <c:cat>
            <c:strRef>
              <c:f>'CS_Pivot '!$A$70:$A$72</c:f>
            </c:strRef>
          </c:cat>
          <c:val>
            <c:numRef>
              <c:f>'CS_Pivot '!$B$70:$B$72</c:f>
              <c:numCache/>
            </c:numRef>
          </c:val>
        </c:ser>
        <c:axId val="1898827849"/>
        <c:axId val="1746948221"/>
      </c:barChart>
      <c:catAx>
        <c:axId val="1898827849"/>
        <c:scaling>
          <c:orientation val="maxMin"/>
        </c:scaling>
        <c:delete val="0"/>
        <c:axPos val="l"/>
        <c:title>
          <c:tx>
            <c:rich>
              <a:bodyPr/>
              <a:lstStyle/>
              <a:p>
                <a:pPr lvl="0">
                  <a:defRPr b="0">
                    <a:solidFill>
                      <a:srgbClr val="585858"/>
                    </a:solidFill>
                    <a:latin typeface="+mn-lt"/>
                  </a:defRPr>
                </a:pPr>
                <a:r>
                  <a:rPr b="0">
                    <a:solidFill>
                      <a:srgbClr val="585858"/>
                    </a:solidFill>
                    <a:latin typeface="+mn-lt"/>
                  </a:rPr>
                  <a:t>Contact Type</a:t>
                </a:r>
              </a:p>
            </c:rich>
          </c:tx>
          <c:overlay val="0"/>
        </c:title>
        <c:numFmt formatCode="General" sourceLinked="1"/>
        <c:majorTickMark val="none"/>
        <c:minorTickMark val="none"/>
        <c:spPr/>
        <c:txPr>
          <a:bodyPr/>
          <a:lstStyle/>
          <a:p>
            <a:pPr lvl="0">
              <a:defRPr b="0">
                <a:solidFill>
                  <a:srgbClr val="585858"/>
                </a:solidFill>
                <a:latin typeface="+mn-lt"/>
              </a:defRPr>
            </a:pPr>
          </a:p>
        </c:txPr>
        <c:crossAx val="1746948221"/>
      </c:catAx>
      <c:valAx>
        <c:axId val="1746948221"/>
        <c:scaling>
          <c:orientation val="minMax"/>
        </c:scaling>
        <c:delete val="0"/>
        <c:axPos val="b"/>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Avg of Cs-Sat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898827849"/>
        <c:crosses val="max"/>
      </c:valAx>
    </c:plotArea>
    <c:legend>
      <c:legendPos val="r"/>
      <c:overlay val="0"/>
      <c:txPr>
        <a:bodyPr/>
        <a:lstStyle/>
        <a:p>
          <a:pPr lvl="0">
            <a:defRPr b="0">
              <a:solidFill>
                <a:srgbClr val="696969"/>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A5A5A5"/>
                </a:solidFill>
                <a:latin typeface="+mn-lt"/>
              </a:defRPr>
            </a:pPr>
            <a:r>
              <a:rPr b="1">
                <a:solidFill>
                  <a:srgbClr val="A5A5A5"/>
                </a:solidFill>
                <a:latin typeface="+mn-lt"/>
              </a:rPr>
              <a:t>Day wise Customer Satisfaction	</a:t>
            </a:r>
          </a:p>
        </c:rich>
      </c:tx>
      <c:overlay val="0"/>
    </c:title>
    <c:plotArea>
      <c:layout/>
      <c:lineChart>
        <c:varyColors val="0"/>
        <c:ser>
          <c:idx val="0"/>
          <c:order val="0"/>
          <c:tx>
            <c:strRef>
              <c:f>'CS_Pivot '!$B$91</c:f>
            </c:strRef>
          </c:tx>
          <c:spPr>
            <a:ln cmpd="sng">
              <a:solidFill>
                <a:srgbClr val="D4541B"/>
              </a:solidFill>
            </a:ln>
          </c:spPr>
          <c:marker>
            <c:symbol val="none"/>
          </c:marker>
          <c:cat>
            <c:strRef>
              <c:f>'CS_Pivot '!$A$92:$A$175</c:f>
            </c:strRef>
          </c:cat>
          <c:val>
            <c:numRef>
              <c:f>'CS_Pivot '!$B$92:$B$175</c:f>
              <c:numCache/>
            </c:numRef>
          </c:val>
          <c:smooth val="0"/>
        </c:ser>
        <c:axId val="1761039113"/>
        <c:axId val="73511959"/>
      </c:lineChart>
      <c:catAx>
        <c:axId val="1761039113"/>
        <c:scaling>
          <c:orientation val="minMax"/>
        </c:scaling>
        <c:delete val="0"/>
        <c:axPos val="b"/>
        <c:title>
          <c:tx>
            <c:rich>
              <a:bodyPr/>
              <a:lstStyle/>
              <a:p>
                <a:pPr lvl="0">
                  <a:defRPr b="0">
                    <a:solidFill>
                      <a:srgbClr val="585858"/>
                    </a:solidFill>
                    <a:latin typeface="+mn-lt"/>
                  </a:defRPr>
                </a:pPr>
                <a:r>
                  <a:rPr b="0">
                    <a:solidFill>
                      <a:srgbClr val="585858"/>
                    </a:solidFill>
                    <a:latin typeface="+mn-lt"/>
                  </a:rPr>
                  <a:t>Contact Date</a:t>
                </a:r>
              </a:p>
            </c:rich>
          </c:tx>
          <c:overlay val="0"/>
        </c:title>
        <c:numFmt formatCode="General" sourceLinked="1"/>
        <c:majorTickMark val="none"/>
        <c:minorTickMark val="none"/>
        <c:spPr/>
        <c:txPr>
          <a:bodyPr/>
          <a:lstStyle/>
          <a:p>
            <a:pPr lvl="0">
              <a:defRPr b="0">
                <a:solidFill>
                  <a:srgbClr val="585858"/>
                </a:solidFill>
                <a:latin typeface="+mn-lt"/>
              </a:defRPr>
            </a:pPr>
          </a:p>
        </c:txPr>
        <c:crossAx val="73511959"/>
      </c:catAx>
      <c:valAx>
        <c:axId val="73511959"/>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Avg of Cs-Sat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761039113"/>
      </c:valAx>
    </c:plotArea>
    <c:legend>
      <c:legendPos val="r"/>
      <c:overlay val="0"/>
      <c:txPr>
        <a:bodyPr/>
        <a:lstStyle/>
        <a:p>
          <a:pPr lvl="0">
            <a:defRPr b="0">
              <a:solidFill>
                <a:srgbClr val="696969"/>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Avg of Cs-Sat vs Contact Date</a:t>
            </a:r>
          </a:p>
        </c:rich>
      </c:tx>
      <c:overlay val="0"/>
    </c:title>
    <c:plotArea>
      <c:layout/>
      <c:areaChart>
        <c:ser>
          <c:idx val="0"/>
          <c:order val="0"/>
          <c:tx>
            <c:strRef>
              <c:f>'CS_Pivot '!$L$91</c:f>
            </c:strRef>
          </c:tx>
          <c:spPr>
            <a:solidFill>
              <a:srgbClr val="D4541B">
                <a:alpha val="30000"/>
              </a:srgbClr>
            </a:solidFill>
            <a:ln cmpd="sng">
              <a:solidFill>
                <a:srgbClr val="D4541B"/>
              </a:solidFill>
            </a:ln>
          </c:spPr>
          <c:cat>
            <c:strRef>
              <c:f>'CS_Pivot '!$K$92:$K$175</c:f>
            </c:strRef>
          </c:cat>
          <c:val>
            <c:numRef>
              <c:f>'CS_Pivot '!$L$92:$L$175</c:f>
              <c:numCache/>
            </c:numRef>
          </c:val>
        </c:ser>
        <c:axId val="960872858"/>
        <c:axId val="2019883038"/>
      </c:areaChart>
      <c:catAx>
        <c:axId val="96087285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Contact Date</a:t>
                </a:r>
              </a:p>
            </c:rich>
          </c:tx>
          <c:overlay val="0"/>
        </c:title>
        <c:numFmt formatCode="General" sourceLinked="1"/>
        <c:majorTickMark val="none"/>
        <c:minorTickMark val="none"/>
        <c:spPr/>
        <c:txPr>
          <a:bodyPr/>
          <a:lstStyle/>
          <a:p>
            <a:pPr lvl="0">
              <a:defRPr b="0">
                <a:solidFill>
                  <a:srgbClr val="585858"/>
                </a:solidFill>
                <a:latin typeface="+mn-lt"/>
              </a:defRPr>
            </a:pPr>
          </a:p>
        </c:txPr>
        <c:crossAx val="2019883038"/>
      </c:catAx>
      <c:valAx>
        <c:axId val="2019883038"/>
        <c:scaling>
          <c:orientation val="minMax"/>
        </c:scaling>
        <c:delete val="0"/>
        <c:axPos val="l"/>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Avg of Cs-Sat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960872858"/>
      </c:valAx>
    </c:plotArea>
    <c:legend>
      <c:legendPos val="r"/>
      <c:overlay val="0"/>
      <c:txPr>
        <a:bodyPr/>
        <a:lstStyle/>
        <a:p>
          <a:pPr lvl="0">
            <a:defRPr b="0">
              <a:solidFill>
                <a:srgbClr val="696969"/>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No of Customer Interactions</a:t>
            </a:r>
          </a:p>
        </c:rich>
      </c:tx>
      <c:overlay val="0"/>
    </c:title>
    <c:plotArea>
      <c:layout/>
      <c:barChart>
        <c:barDir val="col"/>
        <c:ser>
          <c:idx val="0"/>
          <c:order val="0"/>
          <c:tx>
            <c:strRef>
              <c:f>CS_Dashboard!$X$3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CS_Dashboard!$W$4:$W$6</c:f>
            </c:strRef>
          </c:cat>
          <c:val>
            <c:numRef>
              <c:f>CS_Dashboard!$X$4:$X$6</c:f>
              <c:numCache/>
            </c:numRef>
          </c:val>
        </c:ser>
        <c:axId val="1123770602"/>
        <c:axId val="1730267246"/>
      </c:barChart>
      <c:catAx>
        <c:axId val="1123770602"/>
        <c:scaling>
          <c:orientation val="minMax"/>
        </c:scaling>
        <c:delete val="0"/>
        <c:axPos val="b"/>
        <c:title>
          <c:tx>
            <c:rich>
              <a:bodyPr/>
              <a:lstStyle/>
              <a:p>
                <a:pPr lvl="0">
                  <a:defRPr b="1">
                    <a:solidFill>
                      <a:srgbClr val="585858"/>
                    </a:solidFill>
                    <a:latin typeface="+mn-lt"/>
                  </a:defRPr>
                </a:pPr>
                <a:r>
                  <a:rPr b="1">
                    <a:solidFill>
                      <a:srgbClr val="585858"/>
                    </a:solidFill>
                    <a:latin typeface="+mn-lt"/>
                  </a:rPr>
                  <a:t>Agent  Name</a:t>
                </a:r>
              </a:p>
            </c:rich>
          </c:tx>
          <c:overlay val="0"/>
        </c:title>
        <c:numFmt formatCode="General" sourceLinked="1"/>
        <c:majorTickMark val="none"/>
        <c:minorTickMark val="none"/>
        <c:spPr/>
        <c:txPr>
          <a:bodyPr/>
          <a:lstStyle/>
          <a:p>
            <a:pPr lvl="0">
              <a:defRPr b="1">
                <a:solidFill>
                  <a:srgbClr val="585858"/>
                </a:solidFill>
                <a:latin typeface="+mn-lt"/>
              </a:defRPr>
            </a:pPr>
          </a:p>
        </c:txPr>
        <c:crossAx val="1730267246"/>
      </c:catAx>
      <c:valAx>
        <c:axId val="1730267246"/>
        <c:scaling>
          <c:orientation val="minMax"/>
        </c:scaling>
        <c:delete val="0"/>
        <c:axPos val="l"/>
        <c:minorGridlines>
          <c:spPr>
            <a:ln>
              <a:solidFill>
                <a:srgbClr val="CCCCCC">
                  <a:alpha val="0"/>
                </a:srgbClr>
              </a:solidFill>
            </a:ln>
          </c:spPr>
        </c:minorGridlines>
        <c:title>
          <c:tx>
            <c:rich>
              <a:bodyPr/>
              <a:lstStyle/>
              <a:p>
                <a:pPr lvl="0">
                  <a:defRPr b="1">
                    <a:solidFill>
                      <a:srgbClr val="585858"/>
                    </a:solidFill>
                    <a:latin typeface="+mn-lt"/>
                  </a:defRPr>
                </a:pPr>
                <a:r>
                  <a:rPr b="1">
                    <a:solidFill>
                      <a:srgbClr val="585858"/>
                    </a:solidFill>
                    <a:latin typeface="+mn-lt"/>
                  </a:rPr>
                  <a:t>Avg Cs-Sat</a:t>
                </a:r>
              </a:p>
            </c:rich>
          </c:tx>
          <c:overlay val="0"/>
        </c:title>
        <c:numFmt formatCode="General" sourceLinked="1"/>
        <c:majorTickMark val="none"/>
        <c:minorTickMark val="none"/>
        <c:tickLblPos val="nextTo"/>
        <c:spPr>
          <a:ln/>
        </c:spPr>
        <c:txPr>
          <a:bodyPr/>
          <a:lstStyle/>
          <a:p>
            <a:pPr lvl="0">
              <a:defRPr b="1">
                <a:solidFill>
                  <a:srgbClr val="585858"/>
                </a:solidFill>
                <a:latin typeface="+mn-lt"/>
              </a:defRPr>
            </a:pPr>
          </a:p>
        </c:txPr>
        <c:crossAx val="1123770602"/>
      </c:valAx>
    </c:plotArea>
    <c:legend>
      <c:legendPos val="r"/>
      <c:overlay val="0"/>
      <c:txPr>
        <a:bodyPr/>
        <a:lstStyle/>
        <a:p>
          <a:pPr lvl="0">
            <a:defRPr b="0">
              <a:solidFill>
                <a:srgbClr val="696969"/>
              </a:solidFill>
              <a:latin typeface="+mn-lt"/>
            </a:defRPr>
          </a:pPr>
        </a:p>
      </c:txPr>
    </c:legend>
    <c:plotVisOnly val="1"/>
  </c:chart>
  <c:spPr>
    <a:solidFill>
      <a:srgbClr val="FFFFFF">
        <a:alpha val="0"/>
      </a:srgbClr>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No of Interactions of Contact Type</a:t>
            </a:r>
          </a:p>
        </c:rich>
      </c:tx>
      <c:overlay val="0"/>
    </c:title>
    <c:plotArea>
      <c:layout>
        <c:manualLayout>
          <c:xMode val="edge"/>
          <c:yMode val="edge"/>
          <c:x val="0.026500000000000017"/>
          <c:y val="0.1962365591397848"/>
          <c:w val="0.9470000000000002"/>
          <c:h val="0.7512096774193548"/>
        </c:manualLayout>
      </c:layout>
      <c:pieChart>
        <c:varyColors val="1"/>
        <c:ser>
          <c:idx val="0"/>
          <c:order val="0"/>
          <c:tx>
            <c:strRef>
              <c:f>CS_Dashboard!$U$9</c:f>
            </c:strRef>
          </c:tx>
          <c:dPt>
            <c:idx val="0"/>
            <c:explosion val="0"/>
            <c:spPr>
              <a:solidFill>
                <a:srgbClr val="D4541B"/>
              </a:solidFill>
            </c:spPr>
          </c:dPt>
          <c:dPt>
            <c:idx val="1"/>
            <c:spPr>
              <a:solidFill>
                <a:srgbClr val="005454"/>
              </a:solidFill>
            </c:spPr>
          </c:dPt>
          <c:dPt>
            <c:idx val="2"/>
            <c:spPr>
              <a:solidFill>
                <a:srgbClr val="DE9779"/>
              </a:solidFill>
            </c:spPr>
          </c:dPt>
          <c:dLbls>
            <c:showLegendKey val="0"/>
            <c:showVal val="0"/>
            <c:showCatName val="0"/>
            <c:showSerName val="0"/>
            <c:showPercent val="0"/>
            <c:showBubbleSize val="0"/>
            <c:showLeaderLines val="1"/>
          </c:dLbls>
          <c:cat>
            <c:strRef>
              <c:f>CS_Dashboard!$T$10:$T$12</c:f>
            </c:strRef>
          </c:cat>
          <c:val>
            <c:numRef>
              <c:f>CS_Dashboard!$U$10:$U$12</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a:solidFill>
                <a:srgbClr val="696969"/>
              </a:solidFill>
              <a:latin typeface="+mn-lt"/>
            </a:defRPr>
          </a:pPr>
        </a:p>
      </c:txPr>
    </c:legend>
    <c:plotVisOnly val="1"/>
  </c:chart>
  <c:spPr>
    <a:solidFill>
      <a:srgbClr val="FFFFFF">
        <a:alpha val="0"/>
      </a:srgbClr>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Avg of Cs-Sat vs Contact Date</a:t>
            </a:r>
          </a:p>
        </c:rich>
      </c:tx>
      <c:overlay val="0"/>
    </c:title>
    <c:plotArea>
      <c:layout/>
      <c:lineChart>
        <c:varyColors val="0"/>
        <c:ser>
          <c:idx val="0"/>
          <c:order val="0"/>
          <c:tx>
            <c:strRef>
              <c:f>CS_Dashboard!$X$14</c:f>
            </c:strRef>
          </c:tx>
          <c:spPr>
            <a:ln cmpd="sng">
              <a:solidFill>
                <a:srgbClr val="D4541B"/>
              </a:solidFill>
            </a:ln>
          </c:spPr>
          <c:marker>
            <c:symbol val="none"/>
          </c:marker>
          <c:cat>
            <c:strRef>
              <c:f>CS_Dashboard!$W$15:$W$98</c:f>
            </c:strRef>
          </c:cat>
          <c:val>
            <c:numRef>
              <c:f>CS_Dashboard!$X$15:$X$98</c:f>
              <c:numCache/>
            </c:numRef>
          </c:val>
          <c:smooth val="0"/>
        </c:ser>
        <c:axId val="1976797653"/>
        <c:axId val="68524801"/>
      </c:lineChart>
      <c:catAx>
        <c:axId val="1976797653"/>
        <c:scaling>
          <c:orientation val="minMax"/>
        </c:scaling>
        <c:delete val="0"/>
        <c:axPos val="b"/>
        <c:title>
          <c:tx>
            <c:rich>
              <a:bodyPr/>
              <a:lstStyle/>
              <a:p>
                <a:pPr lvl="0">
                  <a:defRPr b="0">
                    <a:solidFill>
                      <a:srgbClr val="585858"/>
                    </a:solidFill>
                    <a:latin typeface="+mn-lt"/>
                  </a:defRPr>
                </a:pPr>
                <a:r>
                  <a:rPr b="0">
                    <a:solidFill>
                      <a:srgbClr val="585858"/>
                    </a:solidFill>
                    <a:latin typeface="+mn-lt"/>
                  </a:rPr>
                  <a:t>Contact Date</a:t>
                </a:r>
              </a:p>
            </c:rich>
          </c:tx>
          <c:overlay val="0"/>
        </c:title>
        <c:numFmt formatCode="General" sourceLinked="1"/>
        <c:majorTickMark val="none"/>
        <c:minorTickMark val="none"/>
        <c:spPr/>
        <c:txPr>
          <a:bodyPr/>
          <a:lstStyle/>
          <a:p>
            <a:pPr lvl="0">
              <a:defRPr b="0">
                <a:solidFill>
                  <a:srgbClr val="585858"/>
                </a:solidFill>
                <a:latin typeface="+mn-lt"/>
              </a:defRPr>
            </a:pPr>
          </a:p>
        </c:txPr>
        <c:crossAx val="68524801"/>
      </c:catAx>
      <c:valAx>
        <c:axId val="685248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Avg of Cs-Sat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976797653"/>
      </c:valAx>
    </c:plotArea>
    <c:legend>
      <c:legendPos val="r"/>
      <c:overlay val="0"/>
      <c:txPr>
        <a:bodyPr/>
        <a:lstStyle/>
        <a:p>
          <a:pPr lvl="0">
            <a:defRPr b="0">
              <a:solidFill>
                <a:srgbClr val="696969"/>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27.xml"/><Relationship Id="rId2" Type="http://schemas.openxmlformats.org/officeDocument/2006/relationships/chart" Target="../charts/chart28.xml"/><Relationship Id="rId3" Type="http://schemas.openxmlformats.org/officeDocument/2006/relationships/chart" Target="../charts/chart29.xml"/><Relationship Id="rId4" Type="http://schemas.openxmlformats.org/officeDocument/2006/relationships/chart" Target="../charts/chart3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 Id="rId4" Type="http://schemas.openxmlformats.org/officeDocument/2006/relationships/chart" Target="../charts/chart10.xml"/><Relationship Id="rId5" Type="http://schemas.openxmlformats.org/officeDocument/2006/relationships/chart" Target="../charts/chart11.xml"/><Relationship Id="rId6"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 Id="rId2" Type="http://schemas.openxmlformats.org/officeDocument/2006/relationships/chart" Target="../charts/chart14.xml"/><Relationship Id="rId3" Type="http://schemas.openxmlformats.org/officeDocument/2006/relationships/chart" Target="../charts/chart15.xml"/><Relationship Id="rId4" Type="http://schemas.openxmlformats.org/officeDocument/2006/relationships/chart" Target="../charts/chart16.xml"/><Relationship Id="rId5"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3.xml"/><Relationship Id="rId2" Type="http://schemas.openxmlformats.org/officeDocument/2006/relationships/chart" Target="../charts/chart24.xml"/><Relationship Id="rId3" Type="http://schemas.openxmlformats.org/officeDocument/2006/relationships/chart" Target="../charts/chart25.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361950</xdr:colOff>
      <xdr:row>9</xdr:row>
      <xdr:rowOff>9525</xdr:rowOff>
    </xdr:from>
    <xdr:ext cx="7400925" cy="4667250"/>
    <xdr:graphicFrame>
      <xdr:nvGraphicFramePr>
        <xdr:cNvPr id="27" name="Chart 2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238125</xdr:colOff>
      <xdr:row>34</xdr:row>
      <xdr:rowOff>47625</xdr:rowOff>
    </xdr:from>
    <xdr:ext cx="15201900" cy="3533775"/>
    <xdr:graphicFrame>
      <xdr:nvGraphicFramePr>
        <xdr:cNvPr id="28" name="Chart 2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142875</xdr:colOff>
      <xdr:row>53</xdr:row>
      <xdr:rowOff>76200</xdr:rowOff>
    </xdr:from>
    <xdr:ext cx="15297150" cy="3533775"/>
    <xdr:graphicFrame>
      <xdr:nvGraphicFramePr>
        <xdr:cNvPr id="29" name="Chart 2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371475</xdr:colOff>
      <xdr:row>9</xdr:row>
      <xdr:rowOff>57150</xdr:rowOff>
    </xdr:from>
    <xdr:ext cx="7496175" cy="4667250"/>
    <xdr:graphicFrame>
      <xdr:nvGraphicFramePr>
        <xdr:cNvPr id="30" name="Chart 3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752475</xdr:colOff>
      <xdr:row>0</xdr:row>
      <xdr:rowOff>114300</xdr:rowOff>
    </xdr:from>
    <xdr:ext cx="4657725" cy="2857500"/>
    <mc:AlternateContent>
      <mc:Choice Requires="sle15">
        <xdr:graphicFrame>
          <xdr:nvGraphicFramePr>
            <xdr:cNvPr id="9" name="Order Type_9"/>
            <xdr:cNvGraphicFramePr/>
          </xdr:nvGraphicFramePr>
          <xdr:xfrm>
            <a:off x="0" y="0"/>
            <a:ext cx="0" cy="0"/>
          </xdr:xfrm>
          <a:graphic>
            <a:graphicData uri="http://schemas.microsoft.com/office/drawing/2010/slicer">
              <x3Unk:slicer name="Order Type_9"/>
            </a:graphicData>
          </a:graphic>
        </xdr:graphicFrame>
      </mc:Choice>
      <mc:Fallback>
        <xdr:sp>
          <xdr:nvSpPr>
            <xdr:cNvPr id="9"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171450</xdr:colOff>
      <xdr:row>0</xdr:row>
      <xdr:rowOff>171450</xdr:rowOff>
    </xdr:from>
    <xdr:ext cx="7496175" cy="1390650"/>
    <xdr:sp>
      <xdr:nvSpPr>
        <xdr:cNvPr id="9" name="Shape 9"/>
        <xdr:cNvSpPr/>
      </xdr:nvSpPr>
      <xdr:spPr>
        <a:xfrm>
          <a:off x="722750" y="1047575"/>
          <a:ext cx="4730400" cy="873000"/>
        </a:xfrm>
        <a:prstGeom prst="roundRect">
          <a:avLst>
            <a:gd fmla="val 16667" name="adj"/>
          </a:avLst>
        </a:prstGeom>
        <a:solidFill>
          <a:srgbClr val="B7B7B7"/>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2800"/>
            <a:t>ORDER DASHBOARD</a:t>
          </a:r>
          <a:endParaRPr b="1" sz="2800"/>
        </a:p>
      </xdr:txBody>
    </xdr:sp>
    <xdr:clientData fLocksWithSheet="0"/>
  </xdr:oneCellAnchor>
  <xdr:oneCellAnchor>
    <xdr:from>
      <xdr:col>21</xdr:col>
      <xdr:colOff>85725</xdr:colOff>
      <xdr:row>10</xdr:row>
      <xdr:rowOff>152400</xdr:rowOff>
    </xdr:from>
    <xdr:ext cx="3314700" cy="1562100"/>
    <xdr:sp>
      <xdr:nvSpPr>
        <xdr:cNvPr id="10" name="Shape 10"/>
        <xdr:cNvSpPr txBox="1"/>
      </xdr:nvSpPr>
      <xdr:spPr>
        <a:xfrm>
          <a:off x="1301350" y="692300"/>
          <a:ext cx="3563100" cy="1908600"/>
        </a:xfrm>
        <a:prstGeom prst="rect">
          <a:avLst/>
        </a:prstGeom>
        <a:solidFill>
          <a:srgbClr val="CCCCCC"/>
        </a:solid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1400"/>
            <a:t>Insights</a:t>
          </a:r>
          <a:endParaRPr b="1" sz="1400"/>
        </a:p>
        <a:p>
          <a:pPr indent="-317500" lvl="0" marL="457200" rtl="0" algn="l">
            <a:spcBef>
              <a:spcPts val="0"/>
            </a:spcBef>
            <a:spcAft>
              <a:spcPts val="0"/>
            </a:spcAft>
            <a:buSzPts val="1400"/>
            <a:buAutoNum type="arabicPeriod"/>
          </a:pPr>
          <a:r>
            <a:rPr b="1" lang="en-US" sz="1400"/>
            <a:t>The most popular product with the highest revenue is ‘Panner Tikka PizzaBun’.</a:t>
          </a:r>
          <a:endParaRPr b="1" sz="1400"/>
        </a:p>
        <a:p>
          <a:pPr indent="-317500" lvl="0" marL="457200" rtl="0" algn="l">
            <a:spcBef>
              <a:spcPts val="0"/>
            </a:spcBef>
            <a:spcAft>
              <a:spcPts val="0"/>
            </a:spcAft>
            <a:buSzPts val="1400"/>
            <a:buAutoNum type="arabicPeriod"/>
          </a:pPr>
          <a:r>
            <a:rPr b="1" lang="en-US" sz="1400"/>
            <a:t>Online orders gived the highest revenue.</a:t>
          </a:r>
          <a:endParaRPr b="1" sz="1400"/>
        </a:p>
        <a:p>
          <a:pPr indent="-317500" lvl="0" marL="457200" rtl="0" algn="l">
            <a:spcBef>
              <a:spcPts val="0"/>
            </a:spcBef>
            <a:spcAft>
              <a:spcPts val="0"/>
            </a:spcAft>
            <a:buSzPts val="1400"/>
            <a:buAutoNum type="arabicPeriod"/>
          </a:pPr>
          <a:r>
            <a:t/>
          </a:r>
          <a:endParaRPr b="1" sz="1400"/>
        </a:p>
        <a:p>
          <a:pPr indent="0" lvl="0" marL="457200" rtl="0" algn="l">
            <a:spcBef>
              <a:spcPts val="0"/>
            </a:spcBef>
            <a:spcAft>
              <a:spcPts val="0"/>
            </a:spcAft>
            <a:buNone/>
          </a:pPr>
          <a:r>
            <a:t/>
          </a:r>
          <a:endParaRPr b="1" sz="1400"/>
        </a:p>
      </xdr:txBody>
    </xdr:sp>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323850</xdr:colOff>
      <xdr:row>819</xdr:row>
      <xdr:rowOff>57150</xdr:rowOff>
    </xdr:from>
    <xdr:ext cx="2857500" cy="2857500"/>
    <mc:AlternateContent>
      <mc:Choice Requires="sle15">
        <xdr:graphicFrame>
          <xdr:nvGraphicFramePr>
            <xdr:cNvPr id="1" name="S.No_1"/>
            <xdr:cNvGraphicFramePr/>
          </xdr:nvGraphicFramePr>
          <xdr:xfrm>
            <a:off x="0" y="0"/>
            <a:ext cx="0" cy="0"/>
          </xdr:xfrm>
          <a:graphic>
            <a:graphicData uri="http://schemas.microsoft.com/office/drawing/2010/slicer">
              <x3Unk:slicer name="S.No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19050</xdr:colOff>
      <xdr:row>3</xdr:row>
      <xdr:rowOff>171450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323850</xdr:colOff>
      <xdr:row>24</xdr:row>
      <xdr:rowOff>180975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342900</xdr:colOff>
      <xdr:row>45</xdr:row>
      <xdr:rowOff>190500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19050</xdr:colOff>
      <xdr:row>67</xdr:row>
      <xdr:rowOff>161925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581025</xdr:colOff>
      <xdr:row>92</xdr:row>
      <xdr:rowOff>9525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12</xdr:col>
      <xdr:colOff>352425</xdr:colOff>
      <xdr:row>92</xdr:row>
      <xdr:rowOff>9525</xdr:rowOff>
    </xdr:from>
    <xdr:ext cx="5715000" cy="337185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381000</xdr:colOff>
      <xdr:row>7</xdr:row>
      <xdr:rowOff>180975</xdr:rowOff>
    </xdr:from>
    <xdr:ext cx="2857500" cy="2857500"/>
    <mc:AlternateContent>
      <mc:Choice Requires="sle15">
        <xdr:graphicFrame>
          <xdr:nvGraphicFramePr>
            <xdr:cNvPr id="2" name="Is It for an Order ?_2"/>
            <xdr:cNvGraphicFramePr/>
          </xdr:nvGraphicFramePr>
          <xdr:xfrm>
            <a:off x="0" y="0"/>
            <a:ext cx="0" cy="0"/>
          </xdr:xfrm>
          <a:graphic>
            <a:graphicData uri="http://schemas.microsoft.com/office/drawing/2010/slicer">
              <x3Unk:slicer name="Is It for an Order ?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381000</xdr:colOff>
      <xdr:row>11</xdr:row>
      <xdr:rowOff>180975</xdr:rowOff>
    </xdr:from>
    <xdr:ext cx="2857500" cy="2857500"/>
    <mc:AlternateContent>
      <mc:Choice Requires="sle15">
        <xdr:graphicFrame>
          <xdr:nvGraphicFramePr>
            <xdr:cNvPr id="3" name="Contact Date_3"/>
            <xdr:cNvGraphicFramePr/>
          </xdr:nvGraphicFramePr>
          <xdr:xfrm>
            <a:off x="0" y="0"/>
            <a:ext cx="0" cy="0"/>
          </xdr:xfrm>
          <a:graphic>
            <a:graphicData uri="http://schemas.microsoft.com/office/drawing/2010/slicer">
              <x3Unk:slicer name="Contact Date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552450</xdr:colOff>
      <xdr:row>4</xdr:row>
      <xdr:rowOff>180975</xdr:rowOff>
    </xdr:from>
    <xdr:ext cx="7134225" cy="33432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923925</xdr:colOff>
      <xdr:row>24</xdr:row>
      <xdr:rowOff>180975</xdr:rowOff>
    </xdr:from>
    <xdr:ext cx="6667500" cy="3533775"/>
    <xdr:graphicFrame>
      <xdr:nvGraphicFramePr>
        <xdr:cNvPr id="8" name="Chart 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9525</xdr:colOff>
      <xdr:row>43</xdr:row>
      <xdr:rowOff>190500</xdr:rowOff>
    </xdr:from>
    <xdr:ext cx="7924800" cy="2724150"/>
    <xdr:graphicFrame>
      <xdr:nvGraphicFramePr>
        <xdr:cNvPr id="9" name="Chart 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552450</xdr:colOff>
      <xdr:row>24</xdr:row>
      <xdr:rowOff>0</xdr:rowOff>
    </xdr:from>
    <xdr:ext cx="8058150" cy="3714750"/>
    <xdr:graphicFrame>
      <xdr:nvGraphicFramePr>
        <xdr:cNvPr id="10" name="Chart 1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533400</xdr:colOff>
      <xdr:row>44</xdr:row>
      <xdr:rowOff>0</xdr:rowOff>
    </xdr:from>
    <xdr:ext cx="7924800" cy="2724150"/>
    <xdr:graphicFrame>
      <xdr:nvGraphicFramePr>
        <xdr:cNvPr id="11" name="Chart 1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19050</xdr:colOff>
      <xdr:row>4</xdr:row>
      <xdr:rowOff>180975</xdr:rowOff>
    </xdr:from>
    <xdr:ext cx="6667500" cy="3343275"/>
    <xdr:graphicFrame>
      <xdr:nvGraphicFramePr>
        <xdr:cNvPr id="12" name="Chart 12"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9</xdr:col>
      <xdr:colOff>866775</xdr:colOff>
      <xdr:row>0</xdr:row>
      <xdr:rowOff>66675</xdr:rowOff>
    </xdr:from>
    <xdr:ext cx="2857500" cy="2857500"/>
    <mc:AlternateContent>
      <mc:Choice Requires="sle15">
        <xdr:graphicFrame>
          <xdr:nvGraphicFramePr>
            <xdr:cNvPr id="4" name="Agent Handled_4"/>
            <xdr:cNvGraphicFramePr/>
          </xdr:nvGraphicFramePr>
          <xdr:xfrm>
            <a:off x="0" y="0"/>
            <a:ext cx="0" cy="0"/>
          </xdr:xfrm>
          <a:graphic>
            <a:graphicData uri="http://schemas.microsoft.com/office/drawing/2010/slicer">
              <x3Unk:slicer name="Agent Handled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9</xdr:col>
      <xdr:colOff>885825</xdr:colOff>
      <xdr:row>2</xdr:row>
      <xdr:rowOff>123825</xdr:rowOff>
    </xdr:from>
    <xdr:ext cx="2857500" cy="2857500"/>
    <mc:AlternateContent>
      <mc:Choice Requires="sle15">
        <xdr:graphicFrame>
          <xdr:nvGraphicFramePr>
            <xdr:cNvPr id="5" name="Is It for an Order ?_5"/>
            <xdr:cNvGraphicFramePr/>
          </xdr:nvGraphicFramePr>
          <xdr:xfrm>
            <a:off x="0" y="0"/>
            <a:ext cx="0" cy="0"/>
          </xdr:xfrm>
          <a:graphic>
            <a:graphicData uri="http://schemas.microsoft.com/office/drawing/2010/slicer">
              <x3Unk:slicer name="Is It for an Order ?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4676775" cy="828675"/>
    <xdr:sp>
      <xdr:nvSpPr>
        <xdr:cNvPr id="3" name="Shape 3"/>
        <xdr:cNvSpPr/>
      </xdr:nvSpPr>
      <xdr:spPr>
        <a:xfrm>
          <a:off x="702450" y="1291200"/>
          <a:ext cx="4659300" cy="812100"/>
        </a:xfrm>
        <a:prstGeom prst="roundRect">
          <a:avLst>
            <a:gd fmla="val 16667" name="adj"/>
          </a:avLst>
        </a:prstGeom>
        <a:solidFill>
          <a:srgbClr val="A64D79"/>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1400"/>
            <a:t>CUSTOMER SATISFICATION DASHBOARD</a:t>
          </a:r>
          <a:endParaRPr b="1" sz="1400"/>
        </a:p>
      </xdr:txBody>
    </xdr:sp>
    <xdr:clientData fLocksWithSheet="0"/>
  </xdr:oneCellAnchor>
  <xdr:oneCellAnchor>
    <xdr:from>
      <xdr:col>15</xdr:col>
      <xdr:colOff>419100</xdr:colOff>
      <xdr:row>8</xdr:row>
      <xdr:rowOff>104775</xdr:rowOff>
    </xdr:from>
    <xdr:ext cx="3343275" cy="3162300"/>
    <xdr:grpSp>
      <xdr:nvGrpSpPr>
        <xdr:cNvPr id="2" name="Shape 2" title="Drawing"/>
        <xdr:cNvGrpSpPr/>
      </xdr:nvGrpSpPr>
      <xdr:grpSpPr>
        <a:xfrm>
          <a:off x="844550" y="205050"/>
          <a:ext cx="4273500" cy="2487000"/>
          <a:chOff x="844550" y="205050"/>
          <a:chExt cx="4273500" cy="2487000"/>
        </a:xfrm>
      </xdr:grpSpPr>
      <xdr:sp>
        <xdr:nvSpPr>
          <xdr:cNvPr id="4" name="Shape 4"/>
          <xdr:cNvSpPr/>
        </xdr:nvSpPr>
        <xdr:spPr>
          <a:xfrm>
            <a:off x="844550" y="205050"/>
            <a:ext cx="4273500" cy="2487000"/>
          </a:xfrm>
          <a:prstGeom prst="roundRect">
            <a:avLst>
              <a:gd fmla="val 16667" name="adj"/>
            </a:avLst>
          </a:prstGeom>
          <a:solidFill>
            <a:srgbClr val="C27BA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5" name="Shape 5"/>
          <xdr:cNvSpPr txBox="1"/>
        </xdr:nvSpPr>
        <xdr:spPr>
          <a:xfrm>
            <a:off x="1027275" y="205050"/>
            <a:ext cx="31773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1400"/>
              <a:t>Analysis of Cstomer Satisfication</a:t>
            </a:r>
            <a:endParaRPr b="1" sz="1400"/>
          </a:p>
        </xdr:txBody>
      </xdr:sp>
      <xdr:sp>
        <xdr:nvSpPr>
          <xdr:cNvPr id="6" name="Shape 6"/>
          <xdr:cNvSpPr txBox="1"/>
        </xdr:nvSpPr>
        <xdr:spPr>
          <a:xfrm>
            <a:off x="1210000" y="672000"/>
            <a:ext cx="3624000" cy="19086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400"/>
              <a:t>- Adrien has the highest Average customer Satisfication.</a:t>
            </a:r>
            <a:endParaRPr sz="1400"/>
          </a:p>
          <a:p>
            <a:pPr indent="0" lvl="0" marL="0" rtl="0" algn="l">
              <a:spcBef>
                <a:spcPts val="0"/>
              </a:spcBef>
              <a:spcAft>
                <a:spcPts val="0"/>
              </a:spcAft>
              <a:buNone/>
            </a:pPr>
            <a:r>
              <a:rPr lang="en-US" sz="1400"/>
              <a:t>- As we can see that only 9% are for complaint,so need to figure out to come with a solution.</a:t>
            </a:r>
            <a:endParaRPr sz="1400"/>
          </a:p>
          <a:p>
            <a:pPr indent="0" lvl="0" marL="0" rtl="0" algn="l">
              <a:spcBef>
                <a:spcPts val="0"/>
              </a:spcBef>
              <a:spcAft>
                <a:spcPts val="0"/>
              </a:spcAft>
              <a:buNone/>
            </a:pPr>
            <a:r>
              <a:rPr lang="en-US" sz="1400"/>
              <a:t>- The Day wise satisfaction is also seems to be improving ,also notable the No of interactions are also increasing.</a:t>
            </a:r>
            <a:endParaRPr sz="1400"/>
          </a:p>
        </xdr:txBody>
      </xdr:sp>
    </xdr:grp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11</xdr:row>
      <xdr:rowOff>19050</xdr:rowOff>
    </xdr:from>
    <xdr:ext cx="6229350" cy="282892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438150</xdr:colOff>
      <xdr:row>11</xdr:row>
      <xdr:rowOff>19050</xdr:rowOff>
    </xdr:from>
    <xdr:ext cx="5715000" cy="2990850"/>
    <xdr:graphicFrame>
      <xdr:nvGraphicFramePr>
        <xdr:cNvPr id="14" name="Chart 1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466725</xdr:colOff>
      <xdr:row>99</xdr:row>
      <xdr:rowOff>180975</xdr:rowOff>
    </xdr:from>
    <xdr:ext cx="5715000" cy="3533775"/>
    <xdr:graphicFrame>
      <xdr:nvGraphicFramePr>
        <xdr:cNvPr id="15" name="Chart 1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581025</xdr:colOff>
      <xdr:row>142</xdr:row>
      <xdr:rowOff>180975</xdr:rowOff>
    </xdr:from>
    <xdr:ext cx="5715000" cy="3533775"/>
    <xdr:graphicFrame>
      <xdr:nvGraphicFramePr>
        <xdr:cNvPr id="16" name="Chart 16"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2</xdr:col>
      <xdr:colOff>609600</xdr:colOff>
      <xdr:row>121</xdr:row>
      <xdr:rowOff>0</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3</xdr:col>
      <xdr:colOff>942975</xdr:colOff>
      <xdr:row>0</xdr:row>
      <xdr:rowOff>123825</xdr:rowOff>
    </xdr:from>
    <xdr:ext cx="2857500" cy="2857500"/>
    <mc:AlternateContent>
      <mc:Choice Requires="sle15">
        <xdr:graphicFrame>
          <xdr:nvGraphicFramePr>
            <xdr:cNvPr id="6" name="Region_6"/>
            <xdr:cNvGraphicFramePr/>
          </xdr:nvGraphicFramePr>
          <xdr:xfrm>
            <a:off x="0" y="0"/>
            <a:ext cx="0" cy="0"/>
          </xdr:xfrm>
          <a:graphic>
            <a:graphicData uri="http://schemas.microsoft.com/office/drawing/2010/slicer">
              <x3Unk:slicer name="Region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6</xdr:row>
      <xdr:rowOff>0</xdr:rowOff>
    </xdr:from>
    <xdr:ext cx="6515100" cy="3648075"/>
    <xdr:graphicFrame>
      <xdr:nvGraphicFramePr>
        <xdr:cNvPr id="18" name="Chart 1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952500</xdr:colOff>
      <xdr:row>5</xdr:row>
      <xdr:rowOff>190500</xdr:rowOff>
    </xdr:from>
    <xdr:ext cx="6753225" cy="3648075"/>
    <xdr:graphicFrame>
      <xdr:nvGraphicFramePr>
        <xdr:cNvPr id="19" name="Chart 1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15</xdr:col>
      <xdr:colOff>180975</xdr:colOff>
      <xdr:row>6</xdr:row>
      <xdr:rowOff>0</xdr:rowOff>
    </xdr:from>
    <xdr:ext cx="7086600" cy="3857625"/>
    <xdr:graphicFrame>
      <xdr:nvGraphicFramePr>
        <xdr:cNvPr id="20" name="Chart 2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952500</xdr:colOff>
      <xdr:row>25</xdr:row>
      <xdr:rowOff>180975</xdr:rowOff>
    </xdr:from>
    <xdr:ext cx="20250150" cy="2867025"/>
    <xdr:graphicFrame>
      <xdr:nvGraphicFramePr>
        <xdr:cNvPr id="21" name="Chart 2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952500</xdr:colOff>
      <xdr:row>40</xdr:row>
      <xdr:rowOff>161925</xdr:rowOff>
    </xdr:from>
    <xdr:ext cx="20250150" cy="3133725"/>
    <xdr:graphicFrame>
      <xdr:nvGraphicFramePr>
        <xdr:cNvPr id="22" name="Chart 22"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15</xdr:col>
      <xdr:colOff>180975</xdr:colOff>
      <xdr:row>0</xdr:row>
      <xdr:rowOff>0</xdr:rowOff>
    </xdr:from>
    <xdr:ext cx="5743575" cy="2857500"/>
    <mc:AlternateContent>
      <mc:Choice Requires="sle15">
        <xdr:graphicFrame>
          <xdr:nvGraphicFramePr>
            <xdr:cNvPr id="7" name="Region_7"/>
            <xdr:cNvGraphicFramePr/>
          </xdr:nvGraphicFramePr>
          <xdr:xfrm>
            <a:off x="0" y="0"/>
            <a:ext cx="0" cy="0"/>
          </xdr:xfrm>
          <a:graphic>
            <a:graphicData uri="http://schemas.microsoft.com/office/drawing/2010/slicer">
              <x3Unk:slicer name="Region_7"/>
            </a:graphicData>
          </a:graphic>
        </xdr:graphicFrame>
      </mc:Choice>
      <mc:Fallback>
        <xdr:sp>
          <xdr:nvSpPr>
            <xdr:cNvPr id="7"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19050</xdr:colOff>
      <xdr:row>0</xdr:row>
      <xdr:rowOff>9525</xdr:rowOff>
    </xdr:from>
    <xdr:ext cx="7534275" cy="1085850"/>
    <xdr:grpSp>
      <xdr:nvGrpSpPr>
        <xdr:cNvPr id="2" name="Shape 2" title="Drawing"/>
        <xdr:cNvGrpSpPr/>
      </xdr:nvGrpSpPr>
      <xdr:grpSpPr>
        <a:xfrm>
          <a:off x="844550" y="651700"/>
          <a:ext cx="5410500" cy="791700"/>
          <a:chOff x="844550" y="651700"/>
          <a:chExt cx="5410500" cy="791700"/>
        </a:xfrm>
      </xdr:grpSpPr>
      <xdr:sp>
        <xdr:nvSpPr>
          <xdr:cNvPr id="7" name="Shape 7"/>
          <xdr:cNvSpPr/>
        </xdr:nvSpPr>
        <xdr:spPr>
          <a:xfrm>
            <a:off x="844550" y="651700"/>
            <a:ext cx="5410500" cy="791700"/>
          </a:xfrm>
          <a:prstGeom prst="roundRect">
            <a:avLst>
              <a:gd fmla="val 16667" name="adj"/>
            </a:avLst>
          </a:prstGeom>
          <a:solidFill>
            <a:srgbClr val="D5A6BD"/>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400"/>
          </a:p>
        </xdr:txBody>
      </xdr:sp>
      <xdr:sp>
        <xdr:nvSpPr>
          <xdr:cNvPr id="8" name="Shape 8"/>
          <xdr:cNvSpPr txBox="1"/>
        </xdr:nvSpPr>
        <xdr:spPr>
          <a:xfrm>
            <a:off x="1189700" y="854700"/>
            <a:ext cx="4506900" cy="5388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b="1" lang="en-US" sz="2300"/>
              <a:t>FINANCE DASHBOARD</a:t>
            </a:r>
            <a:endParaRPr b="1" sz="2300"/>
          </a:p>
        </xdr:txBody>
      </xdr:sp>
    </xdr:grpSp>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209550</xdr:colOff>
      <xdr:row>809</xdr:row>
      <xdr:rowOff>142875</xdr:rowOff>
    </xdr:from>
    <xdr:ext cx="5715000" cy="3533775"/>
    <xdr:graphicFrame>
      <xdr:nvGraphicFramePr>
        <xdr:cNvPr id="23" name="Chart 2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257175</xdr:colOff>
      <xdr:row>834</xdr:row>
      <xdr:rowOff>161925</xdr:rowOff>
    </xdr:from>
    <xdr:ext cx="5715000" cy="3533775"/>
    <xdr:graphicFrame>
      <xdr:nvGraphicFramePr>
        <xdr:cNvPr id="24" name="Chart 24"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12</xdr:col>
      <xdr:colOff>114300</xdr:colOff>
      <xdr:row>836</xdr:row>
      <xdr:rowOff>66675</xdr:rowOff>
    </xdr:from>
    <xdr:ext cx="5715000" cy="3533775"/>
    <xdr:graphicFrame>
      <xdr:nvGraphicFramePr>
        <xdr:cNvPr id="25" name="Chart 25"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2</xdr:col>
      <xdr:colOff>409575</xdr:colOff>
      <xdr:row>919</xdr:row>
      <xdr:rowOff>180975</xdr:rowOff>
    </xdr:from>
    <xdr:ext cx="5715000" cy="3533775"/>
    <xdr:graphicFrame>
      <xdr:nvGraphicFramePr>
        <xdr:cNvPr id="26" name="Chart 26"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876300</xdr:colOff>
      <xdr:row>0</xdr:row>
      <xdr:rowOff>0</xdr:rowOff>
    </xdr:from>
    <xdr:ext cx="4657725" cy="2857500"/>
    <mc:AlternateContent>
      <mc:Choice Requires="sle15">
        <xdr:graphicFrame>
          <xdr:nvGraphicFramePr>
            <xdr:cNvPr id="8" name="Order Type_8"/>
            <xdr:cNvGraphicFramePr/>
          </xdr:nvGraphicFramePr>
          <xdr:xfrm>
            <a:off x="0" y="0"/>
            <a:ext cx="0" cy="0"/>
          </xdr:xfrm>
          <a:graphic>
            <a:graphicData uri="http://schemas.microsoft.com/office/drawing/2010/slicer">
              <x3Unk:slicer name="Order Type_8"/>
            </a:graphicData>
          </a:graphic>
        </xdr:graphicFrame>
      </mc:Choice>
      <mc:Fallback>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795" sheet="Customer Service"/>
  </cacheSource>
  <cacheFields>
    <cacheField name="S.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sharedItems>
    </cacheField>
    <cacheField name="Customer ID" numFmtId="0">
      <sharedItems>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s v="PBOR00001"/>
        <s v="PBOR00002"/>
        <s v="PBOR00003"/>
        <s v="PBOR00004"/>
        <s v="PBOR00005"/>
        <s v="PBOR00006"/>
        <s v="PBOR00007"/>
        <s v="PBOR00008"/>
        <s v="PBOR00009"/>
        <s v="PBOR00010"/>
        <s v="PBOR00011"/>
        <s v="PBOR00012"/>
        <s v="PBOR00013"/>
        <s v="PBOR00014"/>
        <s v="PBOR00015"/>
        <s v="PBOR00016"/>
        <s v="PBOR00017"/>
        <s v="PBOR00018"/>
        <s v="PBOR00019"/>
        <s v="PBOR00020"/>
        <s v="PBOR00021"/>
        <s v="PBOR00022"/>
        <s v="PBOR00023"/>
        <s v="PBOR00024"/>
        <s v="PBOR00025"/>
        <s v="PBOR00026"/>
        <s v="PBOR00027"/>
        <s v="PBOR00028"/>
        <s v="PBOR00029"/>
        <s v="PBOR00030"/>
        <s v="PBOR00031"/>
        <s v="PBOR00032"/>
        <s v="PBOR00033"/>
        <s v="PBOR00034"/>
        <s v="PBOR00035"/>
        <s v="PBOR00036"/>
        <s v="PBOR00037"/>
        <s v="PBOR00038"/>
        <s v="PBOR00039"/>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haredItems>
    </cacheField>
    <cacheField name="Customer Name" numFmtId="0">
      <sharedItems>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64">
      <sharedItems containsSemiMixedTypes="0" containsDate="1" containsString="0">
        <d v="2022-06-27T00:00:00Z"/>
        <d v="2022-06-28T00:00:00Z"/>
        <d v="2022-06-22T00:00:00Z"/>
        <d v="2022-06-25T00:00:00Z"/>
        <d v="2022-06-23T00:00:00Z"/>
        <d v="2022-06-15T00:00:00Z"/>
        <d v="2022-06-13T00:00:00Z"/>
        <d v="2022-06-24T00:00:00Z"/>
        <d v="2022-06-19T00:00:00Z"/>
        <d v="2022-06-18T00:00:00Z"/>
        <d v="2022-06-26T00:00:00Z"/>
        <d v="2022-06-17T00:00:00Z"/>
        <d v="2022-06-16T00:00:00Z"/>
        <d v="2022-06-14T00:00:00Z"/>
        <d v="2022-06-21T00:00:00Z"/>
        <d v="2022-06-20T00:00:00Z"/>
        <d v="2022-07-04T00:00:00Z"/>
        <d v="2022-07-13T00:00:00Z"/>
        <d v="2022-07-01T00:00:00Z"/>
        <d v="2022-07-15T00:00:00Z"/>
        <d v="2022-07-03T00:00:00Z"/>
        <d v="2022-07-18T00:00:00Z"/>
        <d v="2022-07-08T00:00:00Z"/>
        <d v="2022-06-30T00:00:00Z"/>
        <d v="2022-07-12T00:00:00Z"/>
        <d v="2022-07-10T00:00:00Z"/>
        <d v="2022-07-19T00:00:00Z"/>
        <d v="2022-07-11T00:00:00Z"/>
        <d v="2022-07-06T00:00:00Z"/>
        <d v="2022-07-20T00:00:00Z"/>
        <d v="2022-07-14T00:00:00Z"/>
        <d v="2022-07-02T00:00:00Z"/>
        <d v="2022-07-17T00:00:00Z"/>
        <d v="2022-07-21T00:00:00Z"/>
        <d v="2022-07-09T00:00:00Z"/>
        <d v="2022-07-07T00:00:00Z"/>
        <d v="2022-07-05T00:00:00Z"/>
        <d v="2022-07-22T00:00:00Z"/>
        <d v="2022-07-23T00:00:00Z"/>
        <d v="2022-08-14T00:00:00Z"/>
        <d v="2022-08-26T00:00:00Z"/>
        <d v="2022-08-29T00:00:00Z"/>
        <d v="2022-08-01T00:00:00Z"/>
        <d v="2022-08-27T00:00:00Z"/>
        <d v="2022-08-24T00:00:00Z"/>
        <d v="2022-07-24T00:00:00Z"/>
        <d v="2022-08-09T00:00:00Z"/>
        <d v="2022-08-17T00:00:00Z"/>
        <d v="2022-07-28T00:00:00Z"/>
        <d v="2022-08-03T00:00:00Z"/>
        <d v="2022-07-29T00:00:00Z"/>
        <d v="2022-08-15T00:00:00Z"/>
        <d v="2022-08-16T00:00:00Z"/>
        <d v="2022-08-18T00:00:00Z"/>
        <d v="2022-08-22T00:00:00Z"/>
        <d v="2022-08-13T00:00:00Z"/>
        <d v="2022-08-25T00:00:00Z"/>
        <d v="2022-09-03T00:00:00Z"/>
        <d v="2022-07-27T00:00:00Z"/>
        <d v="2022-08-06T00:00:00Z"/>
        <d v="2022-09-01T00:00:00Z"/>
        <d v="2022-08-23T00:00:00Z"/>
        <d v="2022-07-16T00:00:00Z"/>
        <d v="2022-08-20T00:00:00Z"/>
        <d v="2022-08-11T00:00:00Z"/>
        <d v="2022-08-07T00:00:00Z"/>
        <d v="2022-09-06T00:00:00Z"/>
        <d v="2022-08-21T00:00:00Z"/>
        <d v="2022-08-19T00:00:00Z"/>
        <d v="2022-09-05T00:00:00Z"/>
        <d v="2022-09-04T00:00:00Z"/>
        <d v="2022-08-28T00:00:00Z"/>
        <d v="2022-07-26T00:00:00Z"/>
        <d v="2022-08-08T00:00:00Z"/>
        <d v="2022-08-12T00:00:00Z"/>
        <d v="2022-08-02T00:00:00Z"/>
        <d v="2022-07-31T00:00:00Z"/>
        <d v="2022-07-30T00:00:00Z"/>
        <d v="2022-08-04T00:00:00Z"/>
        <d v="2022-08-30T00:00:00Z"/>
        <d v="2022-08-05T00:00:00Z"/>
        <d v="2022-08-10T00:00:00Z"/>
        <d v="2022-09-02T00:00:00Z"/>
        <d v="2022-08-31T00:00:00Z"/>
      </sharedItems>
    </cacheField>
    <cacheField name="Contact Type" numFmtId="0">
      <sharedItems>
        <s v="Query"/>
        <s v="Request"/>
        <s v="Complaint"/>
      </sharedItems>
    </cacheField>
    <cacheField name="Is It for an Order ?" numFmtId="0">
      <sharedItems>
        <s v="Yes"/>
        <s v="No"/>
      </sharedItems>
    </cacheField>
    <cacheField name="Ticket ID" numFmtId="0">
      <sharedItems>
        <s v="PBCS0001"/>
        <s v="PBCS0002"/>
        <s v="PBCS0003"/>
        <s v="PBCS0004"/>
        <s v="PBCS0005"/>
        <s v="PBCS0006"/>
        <s v="PBCS0007"/>
        <s v="PBCS0008"/>
        <s v="PBCS0009"/>
        <s v="PBCS0010"/>
        <s v="PBCS0011"/>
        <s v="PBCS0012"/>
        <s v="PBCS0013"/>
        <s v="PBCS0014"/>
        <s v="PBCS0015"/>
        <s v="PBCS0016"/>
        <s v="PBCS0017"/>
        <s v="PBCS0018"/>
        <s v="PBCS0019"/>
        <s v="PBCS0020"/>
        <s v="PBCS0021"/>
        <s v="PBCS0022"/>
        <s v="PBCS0023"/>
        <s v="PBCS0024"/>
        <s v="PBCS0025"/>
        <s v="PBCS0026"/>
        <s v="PBCS0027"/>
        <s v="PBCS0028"/>
        <s v="PBCS0029"/>
        <s v="PBCS0030"/>
        <s v="PBCS0031"/>
        <s v="PBCS0032"/>
        <s v="PBCS0033"/>
        <s v="PBCS0034"/>
        <s v="PBCS0035"/>
        <s v="PBCS0036"/>
        <s v="PBCS0037"/>
        <s v="PBCS0038"/>
        <s v="PBCS0039"/>
        <s v="PBCS0040"/>
        <s v="PBCS0041"/>
        <s v="PBCS0042"/>
        <s v="PBCS0043"/>
        <s v="PBCS0044"/>
        <s v="PBCS0045"/>
        <s v="PBCS0046"/>
        <s v="PBCS0047"/>
        <s v="PBCS0048"/>
        <s v="PBCS0049"/>
        <s v="PBCS0050"/>
        <s v="PBCS0051"/>
        <s v="PBCS0052"/>
        <s v="PBCS0053"/>
        <s v="PBCS0054"/>
        <s v="PBCS0055"/>
        <s v="PBCS0056"/>
        <s v="PBCS0057"/>
        <s v="PBCS0058"/>
        <s v="PBCS0059"/>
        <s v="PBCS0060"/>
        <s v="PBCS0061"/>
        <s v="PBCS0062"/>
        <s v="PBCS0063"/>
        <s v="PBCS0064"/>
        <s v="PBCS0065"/>
        <s v="PBCS0066"/>
        <s v="PBCS0067"/>
        <s v="PBCS0068"/>
        <s v="PBCS0069"/>
        <s v="PBCS0070"/>
        <s v="PBCS0071"/>
        <s v="PBCS0072"/>
        <s v="PBCS0073"/>
        <s v="PBCS0074"/>
        <s v="PBCS0075"/>
        <s v="PBCS0076"/>
        <s v="PBCS0077"/>
        <s v="PBCS0078"/>
        <s v="PBCS0079"/>
        <s v="PBCS0080"/>
        <s v="PBCS0081"/>
        <s v="PBCS0082"/>
        <s v="PBCS0083"/>
        <s v="PBCS0084"/>
        <s v="PBCS0085"/>
        <s v="PBCS0086"/>
        <s v="PBCS0087"/>
        <s v="PBCS0088"/>
        <s v="PBCS0089"/>
        <s v="PBCS0090"/>
        <s v="PBCS0091"/>
        <s v="PBCS0092"/>
        <s v="PBCS0093"/>
        <s v="PBCS0094"/>
        <s v="PBCS0095"/>
        <s v="PBCS0096"/>
        <s v="PBCS0097"/>
        <s v="PBCS0098"/>
        <s v="PBCS0099"/>
        <s v="PBCS0100"/>
        <s v="PBCS0101"/>
        <s v="PBCS0102"/>
        <s v="PBCS0103"/>
        <s v="PBCS0104"/>
        <s v="PBCS0105"/>
        <s v="PBCS0106"/>
        <s v="PBCS0107"/>
        <s v="PBCS0108"/>
        <s v="PBCS0109"/>
        <s v="PBCS0110"/>
        <s v="PBCS0111"/>
        <s v="PBCS0112"/>
        <s v="PBCS0113"/>
        <s v="PBCS0114"/>
        <s v="PBCS0115"/>
        <s v="PBCS0116"/>
        <s v="PBCS0117"/>
        <s v="PBCS0118"/>
        <s v="PBCS0119"/>
        <s v="PBCS0120"/>
        <s v="PBCS0121"/>
        <s v="PBCS0122"/>
        <s v="PBCS0123"/>
        <s v="PBCS0124"/>
        <s v="PBCS0125"/>
        <s v="PBCS0126"/>
        <s v="PBCS0127"/>
        <s v="PBCS0128"/>
        <s v="PBCS0129"/>
        <s v="PBCS0130"/>
        <s v="PBCS0131"/>
        <s v="PBCS0132"/>
        <s v="PBCS0133"/>
        <s v="PBCS0134"/>
        <s v="PBCS0135"/>
        <s v="PBCS0136"/>
        <s v="PBCS0137"/>
        <s v="PBCS0138"/>
        <s v="PBCS0139"/>
        <s v="PBCS0140"/>
        <s v="PBCS0141"/>
        <s v="PBCS0142"/>
        <s v="PBCS0143"/>
        <s v="PBCS0144"/>
        <s v="PBCS0145"/>
        <s v="PBCS0146"/>
        <s v="PBCS0147"/>
        <s v="PBCS0148"/>
        <s v="PBCS0149"/>
        <s v="PBCS0150"/>
        <s v="PBCS0151"/>
        <s v="PBCS0152"/>
        <s v="PBCS0153"/>
        <s v="PBCS0154"/>
        <s v="PBCS0155"/>
        <s v="PBCS0156"/>
        <s v="PBCS0157"/>
        <s v="PBCS0158"/>
        <s v="PBCS0159"/>
        <s v="PBCS0160"/>
        <s v="PBCS0161"/>
        <s v="PBCS0162"/>
        <s v="PBCS0163"/>
        <s v="PBCS0164"/>
        <s v="PBCS0165"/>
        <s v="PBCS0166"/>
        <s v="PBCS0167"/>
        <s v="PBCS0168"/>
        <s v="PBCS0169"/>
        <s v="PBCS0170"/>
        <s v="PBCS0171"/>
        <s v="PBCS0172"/>
        <s v="PBCS0173"/>
        <s v="PBCS0174"/>
        <s v="PBCS0175"/>
        <s v="PBCS0176"/>
        <s v="PBCS0177"/>
        <s v="PBCS0178"/>
        <s v="PBCS0179"/>
        <s v="PBCS0180"/>
        <s v="PBCS0181"/>
        <s v="PBCS0182"/>
        <s v="PBCS0183"/>
        <s v="PBCS0184"/>
        <s v="PBCS0185"/>
        <s v="PBCS0186"/>
        <s v="PBCS0187"/>
        <s v="PBCS0188"/>
        <s v="PBCS0189"/>
        <s v="PBCS0190"/>
        <s v="PBCS0191"/>
        <s v="PBCS0192"/>
        <s v="PBCS0193"/>
        <s v="PBCS0194"/>
        <s v="PBCS0195"/>
        <s v="PBCS0196"/>
        <s v="PBCS0197"/>
        <s v="PBCS0198"/>
        <s v="PBCS0199"/>
        <s v="PBCS0200"/>
        <s v="PBCS0201"/>
        <s v="PBCS0202"/>
        <s v="PBCS0203"/>
        <s v="PBCS0204"/>
        <s v="PBCS0205"/>
        <s v="PBCS0206"/>
        <s v="PBCS0207"/>
        <s v="PBCS0208"/>
        <s v="PBCS0209"/>
        <s v="PBCS0210"/>
        <s v="PBCS0211"/>
        <s v="PBCS0212"/>
        <s v="PBCS0213"/>
        <s v="PBCS0214"/>
        <s v="PBCS0215"/>
        <s v="PBCS0216"/>
        <s v="PBCS0217"/>
        <s v="PBCS0218"/>
        <s v="PBCS0219"/>
        <s v="PBCS0220"/>
        <s v="PBCS0221"/>
        <s v="PBCS0222"/>
        <s v="PBCS0223"/>
        <s v="PBCS0224"/>
        <s v="PBCS0225"/>
        <s v="PBCS0226"/>
        <s v="PBCS0227"/>
        <s v="PBCS0228"/>
        <s v="PBCS0229"/>
        <s v="PBCS0230"/>
        <s v="PBCS0231"/>
        <s v="PBCS0232"/>
        <s v="PBCS0233"/>
        <s v="PBCS0234"/>
        <s v="PBCS0235"/>
        <s v="PBCS0236"/>
        <s v="PBCS0237"/>
        <s v="PBCS0238"/>
        <s v="PBCS0239"/>
        <s v="PBCS0240"/>
        <s v="PBCS0241"/>
        <s v="PBCS0242"/>
        <s v="PBCS0243"/>
        <s v="PBCS0244"/>
        <s v="PBCS0245"/>
        <s v="PBCS0246"/>
        <s v="PBCS0247"/>
        <s v="PBCS0248"/>
        <s v="PBCS0249"/>
        <s v="PBCS0250"/>
        <s v="PBCS0251"/>
        <s v="PBCS0252"/>
        <s v="PBCS0253"/>
        <s v="PBCS0254"/>
        <s v="PBCS0255"/>
        <s v="PBCS0256"/>
        <s v="PBCS0257"/>
        <s v="PBCS0258"/>
        <s v="PBCS0259"/>
        <s v="PBCS0260"/>
        <s v="PBCS0261"/>
        <s v="PBCS0262"/>
        <s v="PBCS0263"/>
        <s v="PBCS0264"/>
        <s v="PBCS0265"/>
        <s v="PBCS0266"/>
        <s v="PBCS0267"/>
        <s v="PBCS0268"/>
        <s v="PBCS0269"/>
        <s v="PBCS0270"/>
        <s v="PBCS0271"/>
        <s v="PBCS0272"/>
        <s v="PBCS0273"/>
        <s v="PBCS0274"/>
        <s v="PBCS0275"/>
        <s v="PBCS0276"/>
        <s v="PBCS0277"/>
        <s v="PBCS0278"/>
        <s v="PBCS0279"/>
        <s v="PBCS0280"/>
        <s v="PBCS0281"/>
        <s v="PBCS0282"/>
        <s v="PBCS0283"/>
        <s v="PBCS0284"/>
        <s v="PBCS0285"/>
        <s v="PBCS0286"/>
        <s v="PBCS0287"/>
        <s v="PBCS0288"/>
        <s v="PBCS0289"/>
        <s v="PBCS0290"/>
        <s v="PBCS0291"/>
        <s v="PBCS0292"/>
        <s v="PBCS0293"/>
        <s v="PBCS0294"/>
        <s v="PBCS0295"/>
        <s v="PBCS0296"/>
        <s v="PBCS0297"/>
        <s v="PBCS0298"/>
        <s v="PBCS0299"/>
        <s v="PBCS0300"/>
        <s v="PBCS0301"/>
        <s v="PBCS0302"/>
        <s v="PBCS0303"/>
        <s v="PBCS0304"/>
        <s v="PBCS0305"/>
        <s v="PBCS0306"/>
        <s v="PBCS0307"/>
        <s v="PBCS0308"/>
        <s v="PBCS0309"/>
        <s v="PBCS0310"/>
        <s v="PBCS0311"/>
        <s v="PBCS0312"/>
        <s v="PBCS0313"/>
        <s v="PBCS0314"/>
        <s v="PBCS0315"/>
        <s v="PBCS0316"/>
        <s v="PBCS0317"/>
        <s v="PBCS0318"/>
        <s v="PBCS0319"/>
        <s v="PBCS0320"/>
        <s v="PBCS0321"/>
        <s v="PBCS0322"/>
        <s v="PBCS0323"/>
        <s v="PBCS0324"/>
        <s v="PBCS0325"/>
        <s v="PBCS0326"/>
        <s v="PBCS0327"/>
        <s v="PBCS0328"/>
        <s v="PBCS0329"/>
        <s v="PBCS0330"/>
        <s v="PBCS0331"/>
        <s v="PBCS0332"/>
        <s v="PBCS0333"/>
        <s v="PBCS0334"/>
        <s v="PBCS0335"/>
        <s v="PBCS0336"/>
        <s v="PBCS0337"/>
        <s v="PBCS0338"/>
        <s v="PBCS0339"/>
        <s v="PBCS0340"/>
        <s v="PBCS0341"/>
        <s v="PBCS0342"/>
        <s v="PBCS0343"/>
        <s v="PBCS0344"/>
        <s v="PBCS0345"/>
        <s v="PBCS0346"/>
        <s v="PBCS0347"/>
        <s v="PBCS0348"/>
        <s v="PBCS0349"/>
        <s v="PBCS0350"/>
        <s v="PBCS0351"/>
        <s v="PBCS0352"/>
        <s v="PBCS0353"/>
        <s v="PBCS0354"/>
        <s v="PBCS0355"/>
        <s v="PBCS0356"/>
        <s v="PBCS0357"/>
        <s v="PBCS0358"/>
        <s v="PBCS0359"/>
        <s v="PBCS0360"/>
        <s v="PBCS0361"/>
        <s v="PBCS0362"/>
        <s v="PBCS0363"/>
        <s v="PBCS0364"/>
        <s v="PBCS0365"/>
        <s v="PBCS0366"/>
        <s v="PBCS0367"/>
        <s v="PBCS0368"/>
        <s v="PBCS0369"/>
        <s v="PBCS0370"/>
        <s v="PBCS0371"/>
        <s v="PBCS0372"/>
        <s v="PBCS0373"/>
        <s v="PBCS0374"/>
        <s v="PBCS0375"/>
        <s v="PBCS0376"/>
        <s v="PBCS0377"/>
        <s v="PBCS0378"/>
        <s v="PBCS0379"/>
        <s v="PBCS0380"/>
        <s v="PBCS0381"/>
        <s v="PBCS0382"/>
        <s v="PBCS0383"/>
        <s v="PBCS0384"/>
        <s v="PBCS0385"/>
        <s v="PBCS0386"/>
        <s v="PBCS0387"/>
        <s v="PBCS0388"/>
        <s v="PBCS0389"/>
        <s v="PBCS0390"/>
        <s v="PBCS0391"/>
        <s v="PBCS0392"/>
        <s v="PBCS0393"/>
        <s v="PBCS0394"/>
        <s v="PBCS0395"/>
        <s v="PBCS0396"/>
        <s v="PBCS0397"/>
        <s v="PBCS0398"/>
        <s v="PBCS0399"/>
        <s v="PBCS0400"/>
        <s v="PBCS0401"/>
        <s v="PBCS0402"/>
        <s v="PBCS0403"/>
        <s v="PBCS0404"/>
        <s v="PBCS0405"/>
        <s v="PBCS0406"/>
        <s v="PBCS0407"/>
        <s v="PBCS0408"/>
        <s v="PBCS0409"/>
        <s v="PBCS0410"/>
        <s v="PBCS0411"/>
        <s v="PBCS0412"/>
        <s v="PBCS0413"/>
        <s v="PBCS0414"/>
        <s v="PBCS0415"/>
        <s v="PBCS0416"/>
        <s v="PBCS0417"/>
        <s v="PBCS0418"/>
        <s v="PBCS0419"/>
        <s v="PBCS0420"/>
        <s v="PBCS0421"/>
        <s v="PBCS0422"/>
        <s v="PBCS0423"/>
        <s v="PBCS0424"/>
        <s v="PBCS0425"/>
        <s v="PBCS0426"/>
        <s v="PBCS0427"/>
        <s v="PBCS0428"/>
        <s v="PBCS0429"/>
        <s v="PBCS0430"/>
        <s v="PBCS0431"/>
        <s v="PBCS0432"/>
        <s v="PBCS0433"/>
        <s v="PBCS0434"/>
        <s v="PBCS0435"/>
        <s v="PBCS0436"/>
        <s v="PBCS0437"/>
        <s v="PBCS0438"/>
        <s v="PBCS0439"/>
        <s v="PBCS0440"/>
        <s v="PBCS0441"/>
        <s v="PBCS0442"/>
        <s v="PBCS0443"/>
        <s v="PBCS0444"/>
        <s v="PBCS0445"/>
        <s v="PBCS0446"/>
        <s v="PBCS0447"/>
        <s v="PBCS0448"/>
        <s v="PBCS0449"/>
        <s v="PBCS0450"/>
        <s v="PBCS0451"/>
        <s v="PBCS0452"/>
        <s v="PBCS0453"/>
        <s v="PBCS0454"/>
        <s v="PBCS0455"/>
        <s v="PBCS0456"/>
        <s v="PBCS0457"/>
        <s v="PBCS0458"/>
        <s v="PBCS0459"/>
        <s v="PBCS0460"/>
        <s v="PBCS0461"/>
        <s v="PBCS0462"/>
        <s v="PBCS0463"/>
        <s v="PBCS0464"/>
        <s v="PBCS0465"/>
        <s v="PBCS0466"/>
        <s v="PBCS0467"/>
        <s v="PBCS0468"/>
        <s v="PBCS0469"/>
        <s v="PBCS0470"/>
        <s v="PBCS0471"/>
        <s v="PBCS0472"/>
        <s v="PBCS0473"/>
        <s v="PBCS0474"/>
        <s v="PBCS0475"/>
        <s v="PBCS0476"/>
        <s v="PBCS0477"/>
        <s v="PBCS0478"/>
        <s v="PBCS0479"/>
        <s v="PBCS0480"/>
        <s v="PBCS0481"/>
        <s v="PBCS0482"/>
        <s v="PBCS0483"/>
        <s v="PBCS0484"/>
        <s v="PBCS0485"/>
        <s v="PBCS0486"/>
        <s v="PBCS0487"/>
        <s v="PBCS0488"/>
        <s v="PBCS0489"/>
        <s v="PBCS0490"/>
        <s v="PBCS0491"/>
        <s v="PBCS0492"/>
        <s v="PBCS0493"/>
        <s v="PBCS0494"/>
        <s v="PBCS0495"/>
        <s v="PBCS0496"/>
        <s v="PBCS0497"/>
        <s v="PBCS0498"/>
        <s v="PBCS0499"/>
        <s v="PBCS0500"/>
        <s v="PBCS0501"/>
        <s v="PBCS0502"/>
        <s v="PBCS0503"/>
        <s v="PBCS0504"/>
        <s v="PBCS0505"/>
        <s v="PBCS0506"/>
        <s v="PBCS0507"/>
        <s v="PBCS0508"/>
        <s v="PBCS0509"/>
        <s v="PBCS0510"/>
        <s v="PBCS0511"/>
        <s v="PBCS0512"/>
        <s v="PBCS0513"/>
        <s v="PBCS0514"/>
        <s v="PBCS0515"/>
        <s v="PBCS0516"/>
        <s v="PBCS0517"/>
        <s v="PBCS0518"/>
        <s v="PBCS0519"/>
        <s v="PBCS0520"/>
        <s v="PBCS0521"/>
        <s v="PBCS0522"/>
        <s v="PBCS0523"/>
        <s v="PBCS0524"/>
        <s v="PBCS0525"/>
        <s v="PBCS0526"/>
        <s v="PBCS0527"/>
        <s v="PBCS0528"/>
        <s v="PBCS0529"/>
        <s v="PBCS0530"/>
        <s v="PBCS0531"/>
        <s v="PBCS0532"/>
        <s v="PBCS0533"/>
        <s v="PBCS0534"/>
        <s v="PBCS0535"/>
        <s v="PBCS0536"/>
        <s v="PBCS0537"/>
        <s v="PBCS0538"/>
        <s v="PBCS0539"/>
        <s v="PBCS0540"/>
        <s v="PBCS0541"/>
        <s v="PBCS0542"/>
        <s v="PBCS0543"/>
        <s v="PBCS0544"/>
        <s v="PBCS0545"/>
        <s v="PBCS0546"/>
        <s v="PBCS0547"/>
        <s v="PBCS0548"/>
        <s v="PBCS0549"/>
        <s v="PBCS0550"/>
        <s v="PBCS0551"/>
        <s v="PBCS0552"/>
        <s v="PBCS0553"/>
        <s v="PBCS0554"/>
        <s v="PBCS0555"/>
        <s v="PBCS0556"/>
        <s v="PBCS0557"/>
        <s v="PBCS0558"/>
        <s v="PBCS0559"/>
        <s v="PBCS0560"/>
        <s v="PBCS0561"/>
        <s v="PBCS0562"/>
        <s v="PBCS0563"/>
        <s v="PBCS0564"/>
        <s v="PBCS0565"/>
        <s v="PBCS0566"/>
        <s v="PBCS0567"/>
        <s v="PBCS0568"/>
        <s v="PBCS0569"/>
        <s v="PBCS0570"/>
        <s v="PBCS0571"/>
        <s v="PBCS0572"/>
        <s v="PBCS0573"/>
        <s v="PBCS0574"/>
        <s v="PBCS0575"/>
        <s v="PBCS0576"/>
        <s v="PBCS0577"/>
        <s v="PBCS0578"/>
        <s v="PBCS0579"/>
        <s v="PBCS0580"/>
        <s v="PBCS0581"/>
        <s v="PBCS0582"/>
        <s v="PBCS0583"/>
        <s v="PBCS0584"/>
        <s v="PBCS0585"/>
        <s v="PBCS0586"/>
        <s v="PBCS0587"/>
        <s v="PBCS0588"/>
        <s v="PBCS0589"/>
        <s v="PBCS0590"/>
        <s v="PBCS0591"/>
        <s v="PBCS0592"/>
        <s v="PBCS0593"/>
        <s v="PBCS0594"/>
        <s v="PBCS0595"/>
        <s v="PBCS0596"/>
        <s v="PBCS0597"/>
        <s v="PBCS0598"/>
        <s v="PBCS0599"/>
        <s v="PBCS0600"/>
        <s v="PBCS0601"/>
        <s v="PBCS0602"/>
        <s v="PBCS0603"/>
        <s v="PBCS0604"/>
        <s v="PBCS0605"/>
        <s v="PBCS0606"/>
        <s v="PBCS0607"/>
        <s v="PBCS0608"/>
        <s v="PBCS0609"/>
        <s v="PBCS0610"/>
        <s v="PBCS0611"/>
        <s v="PBCS0612"/>
        <s v="PBCS0613"/>
        <s v="PBCS0614"/>
        <s v="PBCS0615"/>
        <s v="PBCS0616"/>
        <s v="PBCS0617"/>
        <s v="PBCS0618"/>
        <s v="PBCS0619"/>
        <s v="PBCS0620"/>
        <s v="PBCS0621"/>
        <s v="PBCS0622"/>
        <s v="PBCS0623"/>
        <s v="PBCS0624"/>
        <s v="PBCS0625"/>
        <s v="PBCS0626"/>
        <s v="PBCS0627"/>
        <s v="PBCS0628"/>
        <s v="PBCS0629"/>
        <s v="PBCS0630"/>
        <s v="PBCS0631"/>
        <s v="PBCS0632"/>
        <s v="PBCS0633"/>
        <s v="PBCS0634"/>
        <s v="PBCS0635"/>
        <s v="PBCS0636"/>
        <s v="PBCS0637"/>
        <s v="PBCS0638"/>
        <s v="PBCS0639"/>
        <s v="PBCS0640"/>
        <s v="PBCS0641"/>
        <s v="PBCS0642"/>
        <s v="PBCS0643"/>
        <s v="PBCS0644"/>
        <s v="PBCS0645"/>
        <s v="PBCS0646"/>
        <s v="PBCS0647"/>
        <s v="PBCS0648"/>
        <s v="PBCS0649"/>
        <s v="PBCS0650"/>
        <s v="PBCS0651"/>
        <s v="PBCS0652"/>
        <s v="PBCS0653"/>
        <s v="PBCS0654"/>
        <s v="PBCS0655"/>
        <s v="PBCS0656"/>
        <s v="PBCS0657"/>
        <s v="PBCS0658"/>
        <s v="PBCS0659"/>
        <s v="PBCS0660"/>
        <s v="PBCS0661"/>
        <s v="PBCS0662"/>
        <s v="PBCS0663"/>
        <s v="PBCS0664"/>
        <s v="PBCS0665"/>
        <s v="PBCS0666"/>
        <s v="PBCS0667"/>
        <s v="PBCS0668"/>
        <s v="PBCS0669"/>
        <s v="PBCS0670"/>
        <s v="PBCS0671"/>
        <s v="PBCS0672"/>
        <s v="PBCS0673"/>
        <s v="PBCS0674"/>
        <s v="PBCS0675"/>
        <s v="PBCS0676"/>
        <s v="PBCS0677"/>
        <s v="PBCS0678"/>
        <s v="PBCS0679"/>
        <s v="PBCS0680"/>
        <s v="PBCS0681"/>
        <s v="PBCS0682"/>
        <s v="PBCS0683"/>
        <s v="PBCS0684"/>
        <s v="PBCS0685"/>
        <s v="PBCS0686"/>
        <s v="PBCS0687"/>
        <s v="PBCS0688"/>
        <s v="PBCS0689"/>
        <s v="PBCS0690"/>
        <s v="PBCS0691"/>
        <s v="PBCS0692"/>
        <s v="PBCS0693"/>
        <s v="PBCS0694"/>
        <s v="PBCS0695"/>
        <s v="PBCS0696"/>
        <s v="PBCS0697"/>
        <s v="PBCS0698"/>
        <s v="PBCS0699"/>
        <s v="PBCS0700"/>
        <s v="PBCS0701"/>
        <s v="PBCS0702"/>
        <s v="PBCS0703"/>
        <s v="PBCS0704"/>
        <s v="PBCS0705"/>
        <s v="PBCS0706"/>
        <s v="PBCS0707"/>
        <s v="PBCS0708"/>
        <s v="PBCS0709"/>
        <s v="PBCS0710"/>
        <s v="PBCS0711"/>
        <s v="PBCS0712"/>
        <s v="PBCS0713"/>
        <s v="PBCS0714"/>
        <s v="PBCS0715"/>
        <s v="PBCS0716"/>
        <s v="PBCS0717"/>
        <s v="PBCS0718"/>
        <s v="PBCS0719"/>
        <s v="PBCS0720"/>
        <s v="PBCS0721"/>
        <s v="PBCS0722"/>
        <s v="PBCS0723"/>
        <s v="PBCS0724"/>
        <s v="PBCS0725"/>
        <s v="PBCS0726"/>
        <s v="PBCS0727"/>
        <s v="PBCS0728"/>
        <s v="PBCS0729"/>
        <s v="PBCS0730"/>
        <s v="PBCS0731"/>
        <s v="PBCS0732"/>
        <s v="PBCS0733"/>
        <s v="PBCS0734"/>
        <s v="PBCS0735"/>
        <s v="PBCS0736"/>
        <s v="PBCS0737"/>
        <s v="PBCS0738"/>
        <s v="PBCS0739"/>
        <s v="PBCS0740"/>
        <s v="PBCS0741"/>
        <s v="PBCS0742"/>
        <s v="PBCS0743"/>
        <s v="PBCS0744"/>
        <s v="PBCS0745"/>
        <s v="PBCS0746"/>
        <s v="PBCS0747"/>
        <s v="PBCS0748"/>
        <s v="PBCS0749"/>
        <s v="PBCS0750"/>
        <s v="PBCS0751"/>
        <s v="PBCS0752"/>
        <s v="PBCS0753"/>
        <s v="PBCS0754"/>
        <s v="PBCS0755"/>
        <s v="PBCS0756"/>
        <s v="PBCS0757"/>
        <s v="PBCS0758"/>
        <s v="PBCS0759"/>
        <s v="PBCS0760"/>
        <s v="PBCS0761"/>
        <s v="PBCS0762"/>
        <s v="PBCS0763"/>
        <s v="PBCS0764"/>
        <s v="PBCS0765"/>
        <s v="PBCS0766"/>
        <s v="PBCS0767"/>
        <s v="PBCS0768"/>
        <s v="PBCS0769"/>
        <s v="PBCS0770"/>
        <s v="PBCS0771"/>
        <s v="PBCS0772"/>
        <s v="PBCS0773"/>
        <s v="PBCS0774"/>
        <s v="PBCS0775"/>
        <s v="PBCS0776"/>
        <s v="PBCS0777"/>
        <s v="PBCS0778"/>
        <s v="PBCS0779"/>
        <s v="PBCS0780"/>
        <s v="PBCS0781"/>
        <s v="PBCS0782"/>
        <s v="PBCS0783"/>
        <s v="PBCS0784"/>
        <s v="PBCS0785"/>
        <s v="PBCS0786"/>
        <s v="PBCS0787"/>
        <s v="PBCS0788"/>
        <s v="PBCS0789"/>
        <s v="PBCS0790"/>
        <s v="PBCS0791"/>
        <s v="PBCS0792"/>
        <s v="PBCS0793"/>
        <s v="PBCS0794"/>
      </sharedItems>
    </cacheField>
    <cacheField name="Agent Handled" numFmtId="0">
      <sharedItems>
        <s v="Roch Cousineau"/>
        <s v="Adrien Martin"/>
        <s v="Albain Forestier"/>
      </sharedItems>
    </cacheField>
    <cacheField name="Rating Given" numFmtId="0">
      <sharedItems containsSemiMixedTypes="0" containsString="0" containsNumber="1" containsInteger="1">
        <n v="9.0"/>
        <n v="7.0"/>
        <n v="8.0"/>
        <n v="6.0"/>
        <n v="2.0"/>
        <n v="4.0"/>
        <n v="1.0"/>
        <n v="3.0"/>
        <n v="10.0"/>
        <n v="5.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795" sheet="Finance"/>
  </cacheSource>
  <cacheFields>
    <cacheField name="Order ID" numFmtId="0">
      <sharedItems>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s v="PIZB0001"/>
        <s v="PIZB0002"/>
        <s v="PIZB0003"/>
        <s v="PIZB0004"/>
        <s v="PIZB0005"/>
        <s v="PIZB0006"/>
      </sharedItems>
    </cacheField>
    <cacheField name="Sale Date" numFmtId="15">
      <sharedItems containsSemiMixedTypes="0" containsDate="1" containsString="0">
        <d v="2022-06-27T00:00:00Z"/>
        <d v="2022-06-28T00:00:00Z"/>
        <d v="2022-06-22T00:00:00Z"/>
        <d v="2022-06-25T00:00:00Z"/>
        <d v="2022-06-23T00:00:00Z"/>
        <d v="2022-06-15T00:00:00Z"/>
        <d v="2022-06-13T00:00:00Z"/>
        <d v="2022-06-24T00:00:00Z"/>
        <d v="2022-06-19T00:00:00Z"/>
        <d v="2022-06-18T00:00:00Z"/>
        <d v="2022-06-26T00:00:00Z"/>
        <d v="2022-06-17T00:00:00Z"/>
        <d v="2022-06-16T00:00:00Z"/>
        <d v="2022-06-14T00:00:00Z"/>
        <d v="2022-06-21T00:00:00Z"/>
        <d v="2022-06-20T00:00:00Z"/>
        <d v="2022-07-04T00:00:00Z"/>
        <d v="2022-07-13T00:00:00Z"/>
        <d v="2022-07-01T00:00:00Z"/>
        <d v="2022-07-15T00:00:00Z"/>
        <d v="2022-07-03T00:00:00Z"/>
        <d v="2022-07-18T00:00:00Z"/>
        <d v="2022-07-08T00:00:00Z"/>
        <d v="2022-06-30T00:00:00Z"/>
        <d v="2022-07-12T00:00:00Z"/>
        <d v="2022-07-10T00:00:00Z"/>
        <d v="2022-07-19T00:00:00Z"/>
        <d v="2022-07-11T00:00:00Z"/>
        <d v="2022-07-06T00:00:00Z"/>
        <d v="2022-07-20T00:00:00Z"/>
        <d v="2022-07-14T00:00:00Z"/>
        <d v="2022-07-02T00:00:00Z"/>
        <d v="2022-07-17T00:00:00Z"/>
        <d v="2022-07-21T00:00:00Z"/>
        <d v="2022-07-09T00:00:00Z"/>
        <d v="2022-07-07T00:00:00Z"/>
        <d v="2022-07-05T00:00:00Z"/>
        <d v="2022-07-22T00:00:00Z"/>
        <d v="2022-07-23T00:00:00Z"/>
        <d v="2022-08-14T00:00:00Z"/>
        <d v="2022-08-26T00:00:00Z"/>
        <d v="2022-08-29T00:00:00Z"/>
        <d v="2022-08-01T00:00:00Z"/>
        <d v="2022-08-27T00:00:00Z"/>
        <d v="2022-08-24T00:00:00Z"/>
        <d v="2022-07-24T00:00:00Z"/>
        <d v="2022-08-09T00:00:00Z"/>
        <d v="2022-08-17T00:00:00Z"/>
        <d v="2022-07-28T00:00:00Z"/>
        <d v="2022-08-03T00:00:00Z"/>
        <d v="2022-07-29T00:00:00Z"/>
        <d v="2022-08-15T00:00:00Z"/>
        <d v="2022-08-16T00:00:00Z"/>
        <d v="2022-08-18T00:00:00Z"/>
        <d v="2022-08-22T00:00:00Z"/>
        <d v="2022-08-13T00:00:00Z"/>
        <d v="2022-08-25T00:00:00Z"/>
        <d v="2022-09-03T00:00:00Z"/>
        <d v="2022-07-27T00:00:00Z"/>
        <d v="2022-08-06T00:00:00Z"/>
        <d v="2022-09-01T00:00:00Z"/>
        <d v="2022-08-23T00:00:00Z"/>
        <d v="2022-07-16T00:00:00Z"/>
        <d v="2022-08-20T00:00:00Z"/>
        <d v="2022-08-11T00:00:00Z"/>
        <d v="2022-08-07T00:00:00Z"/>
        <d v="2022-09-06T00:00:00Z"/>
        <d v="2022-08-21T00:00:00Z"/>
        <d v="2022-08-19T00:00:00Z"/>
        <d v="2022-09-05T00:00:00Z"/>
        <d v="2022-09-04T00:00:00Z"/>
        <d v="2022-08-28T00:00:00Z"/>
        <d v="2022-07-26T00:00:00Z"/>
        <d v="2022-08-08T00:00:00Z"/>
        <d v="2022-08-12T00:00:00Z"/>
        <d v="2022-08-02T00:00:00Z"/>
        <d v="2022-07-31T00:00:00Z"/>
        <d v="2022-07-30T00:00:00Z"/>
        <d v="2022-08-04T00:00:00Z"/>
        <d v="2022-08-30T00:00:00Z"/>
        <d v="2022-08-05T00:00:00Z"/>
        <d v="2022-08-10T00:00:00Z"/>
        <d v="2022-09-02T00:00:00Z"/>
        <d v="2022-08-31T00:00:00Z"/>
      </sharedItems>
    </cacheField>
    <cacheField name="Amount in Sales" numFmtId="0">
      <sharedItems containsSemiMixedTypes="0" containsString="0" containsNumber="1" containsInteger="1">
        <n v="597.0"/>
        <n v="462.0"/>
        <n v="766.0"/>
        <n v="631.0"/>
        <n v="318.0"/>
        <n v="543.0"/>
        <n v="828.0"/>
        <n v="824.0"/>
        <n v="430.0"/>
        <n v="668.0"/>
        <n v="255.0"/>
        <n v="638.0"/>
        <n v="614.0"/>
        <n v="867.0"/>
        <n v="253.0"/>
        <n v="671.0"/>
        <n v="641.0"/>
        <n v="796.0"/>
        <n v="480.0"/>
        <n v="352.0"/>
        <n v="289.0"/>
        <n v="702.0"/>
        <n v="783.0"/>
        <n v="541.0"/>
        <n v="326.0"/>
        <n v="592.0"/>
        <n v="362.0"/>
        <n v="839.0"/>
        <n v="847.0"/>
        <n v="295.0"/>
        <n v="337.0"/>
        <n v="550.0"/>
        <n v="591.0"/>
        <n v="788.0"/>
        <n v="695.0"/>
        <n v="395.0"/>
        <n v="655.0"/>
        <n v="725.0"/>
        <n v="358.0"/>
        <n v="368.0"/>
        <n v="359.0"/>
        <n v="497.0"/>
        <n v="206.0"/>
        <n v="211.0"/>
        <n v="763.0"/>
        <n v="277.0"/>
        <n v="365.0"/>
        <n v="737.0"/>
        <n v="271.0"/>
        <n v="375.0"/>
        <n v="625.0"/>
        <n v="427.0"/>
        <n v="804.0"/>
        <n v="444.0"/>
        <n v="801.0"/>
        <n v="742.0"/>
        <n v="789.0"/>
        <n v="523.0"/>
        <n v="879.0"/>
        <n v="865.0"/>
        <n v="855.0"/>
        <n v="429.0"/>
        <n v="724.0"/>
        <n v="661.0"/>
        <n v="265.0"/>
        <n v="756.0"/>
        <n v="535.0"/>
        <n v="817.0"/>
        <n v="580.0"/>
        <n v="849.0"/>
        <n v="739.0"/>
        <n v="755.0"/>
        <n v="819.0"/>
        <n v="237.0"/>
        <n v="511.0"/>
        <n v="658.0"/>
        <n v="412.0"/>
        <n v="401.0"/>
        <n v="871.0"/>
        <n v="564.0"/>
        <n v="780.0"/>
        <n v="697.0"/>
        <n v="546.0"/>
        <n v="689.0"/>
        <n v="298.0"/>
        <n v="570.0"/>
        <n v="884.0"/>
        <n v="607.0"/>
        <n v="805.0"/>
        <n v="842.0"/>
        <n v="508.0"/>
        <n v="818.0"/>
        <n v="482.0"/>
        <n v="302.0"/>
        <n v="861.0"/>
        <n v="807.0"/>
        <n v="628.0"/>
        <n v="509.0"/>
        <n v="241.0"/>
        <n v="567.0"/>
        <n v="287.0"/>
        <n v="374.0"/>
        <n v="826.0"/>
        <n v="276.0"/>
        <n v="831.0"/>
        <n v="260.0"/>
        <n v="250.0"/>
        <n v="245.0"/>
        <n v="833.0"/>
        <n v="258.0"/>
        <n v="393.0"/>
        <n v="467.0"/>
        <n v="489.0"/>
        <n v="868.0"/>
        <n v="317.0"/>
        <n v="643.0"/>
        <n v="272.0"/>
        <n v="301.0"/>
        <n v="637.0"/>
        <n v="677.0"/>
        <n v="382.0"/>
        <n v="281.0"/>
        <n v="888.0"/>
        <n v="595.0"/>
        <n v="837.0"/>
        <n v="794.0"/>
        <n v="356.0"/>
        <n v="214.0"/>
        <n v="797.0"/>
        <n v="603.0"/>
        <n v="432.0"/>
        <n v="680.0"/>
        <n v="422.0"/>
        <n v="718.0"/>
        <n v="495.0"/>
        <n v="777.0"/>
        <n v="484.0"/>
        <n v="494.0"/>
        <n v="707.0"/>
        <n v="806.0"/>
        <n v="581.0"/>
        <n v="835.0"/>
        <n v="353.0"/>
        <n v="791.0"/>
        <n v="692.0"/>
        <n v="396.0"/>
        <n v="813.0"/>
        <n v="487.0"/>
        <n v="701.0"/>
        <n v="307.0"/>
        <n v="285.0"/>
        <n v="283.0"/>
        <n v="488.0"/>
        <n v="781.0"/>
        <n v="588.0"/>
        <n v="838.0"/>
        <n v="694.0"/>
        <n v="542.0"/>
        <n v="522.0"/>
        <n v="491.0"/>
        <n v="753.0"/>
        <n v="812.0"/>
        <n v="815.0"/>
        <n v="667.0"/>
        <n v="247.0"/>
        <n v="403.0"/>
        <n v="633.0"/>
        <n v="648.0"/>
        <n v="770.0"/>
        <n v="426.0"/>
        <n v="416.0"/>
        <n v="492.0"/>
        <n v="445.0"/>
        <n v="714.0"/>
        <n v="536.0"/>
        <n v="473.0"/>
        <n v="688.0"/>
        <n v="516.0"/>
        <n v="630.0"/>
        <n v="387.0"/>
        <n v="292.0"/>
        <n v="873.0"/>
        <n v="704.0"/>
        <n v="421.0"/>
        <n v="532.0"/>
        <n v="268.0"/>
        <n v="898.0"/>
        <n v="674.0"/>
        <n v="418.0"/>
        <n v="363.0"/>
        <n v="381.0"/>
        <n v="506.0"/>
        <n v="478.0"/>
        <n v="327.0"/>
        <n v="360.0"/>
        <n v="290.0"/>
        <n v="474.0"/>
        <n v="576.0"/>
        <n v="778.0"/>
        <n v="584.0"/>
        <n v="308.0"/>
        <n v="722.0"/>
        <n v="204.0"/>
        <n v="660.0"/>
        <n v="786.0"/>
        <n v="635.0"/>
        <n v="434.0"/>
        <n v="270.0"/>
        <n v="477.0"/>
        <n v="578.0"/>
        <n v="851.0"/>
        <n v="391.0"/>
        <n v="560.0"/>
        <n v="745.0"/>
        <n v="827.0"/>
        <n v="349.0"/>
        <n v="895.0"/>
        <n v="342.0"/>
        <n v="772.0"/>
        <n v="320.0"/>
        <n v="747.0"/>
        <n v="787.0"/>
        <n v="832.0"/>
        <n v="531.0"/>
        <n v="606.0"/>
        <n v="682.0"/>
        <n v="676.0"/>
        <n v="617.0"/>
        <n v="623.0"/>
        <n v="863.0"/>
        <n v="437.0"/>
        <n v="402.0"/>
        <n v="613.0"/>
        <n v="499.0"/>
        <n v="761.0"/>
        <n v="350.0"/>
        <n v="386.0"/>
        <n v="238.0"/>
        <n v="475.0"/>
        <n v="339.0"/>
        <n v="384.0"/>
        <n v="544.0"/>
        <n v="519.0"/>
        <n v="864.0"/>
        <n v="507.0"/>
        <n v="252.0"/>
        <n v="485.0"/>
        <n v="215.0"/>
        <n v="679.0"/>
        <n v="561.0"/>
        <n v="891.0"/>
        <n v="306.0"/>
        <n v="611.0"/>
        <n v="334.0"/>
        <n v="627.0"/>
        <n v="885.0"/>
        <n v="899.0"/>
        <n v="501.0"/>
        <n v="239.0"/>
        <n v="800.0"/>
        <n v="743.0"/>
        <n v="486.0"/>
        <n v="650.0"/>
        <n v="587.0"/>
        <n v="736.0"/>
        <n v="740.0"/>
        <n v="881.0"/>
        <n v="760.0"/>
        <n v="814.0"/>
        <n v="557.0"/>
        <n v="267.0"/>
        <n v="726.0"/>
        <n v="336.0"/>
        <n v="639.0"/>
        <n v="305.0"/>
        <n v="698.0"/>
        <n v="602.0"/>
        <n v="869.0"/>
        <n v="248.0"/>
        <n v="622.0"/>
        <n v="498.0"/>
        <n v="896.0"/>
        <n v="773.0"/>
        <n v="840.0"/>
        <n v="654.0"/>
        <n v="874.0"/>
        <n v="762.0"/>
        <n v="862.0"/>
        <n v="854.0"/>
        <n v="859.0"/>
        <n v="210.0"/>
        <n v="568.0"/>
        <n v="226.0"/>
        <n v="857.0"/>
        <n v="355.0"/>
        <n v="897.0"/>
        <n v="612.0"/>
        <n v="572.0"/>
        <n v="332.0"/>
        <n v="369.0"/>
        <n v="657.0"/>
        <n v="652.0"/>
        <n v="556.0"/>
        <n v="706.0"/>
        <n v="460.0"/>
        <n v="700.0"/>
        <n v="329.0"/>
        <n v="656.0"/>
        <n v="452.0"/>
        <n v="845.0"/>
        <n v="423.0"/>
        <n v="836.0"/>
        <n v="330.0"/>
        <n v="721.0"/>
        <n v="844.0"/>
        <n v="197.0"/>
        <n v="216.0"/>
        <n v="254.0"/>
        <n v="463.0"/>
        <n v="512.0"/>
        <n v="820.0"/>
        <n v="621.0"/>
        <n v="616.0"/>
        <n v="246.0"/>
        <n v="649.0"/>
        <n v="816.0"/>
        <n v="409.0"/>
        <n v="333.0"/>
        <n v="377.0"/>
        <n v="405.0"/>
        <n v="886.0"/>
        <n v="735.0"/>
        <n v="521.0"/>
        <n v="555.0"/>
        <n v="553.0"/>
        <n v="240.0"/>
        <n v="784.0"/>
        <n v="435.0"/>
        <n v="552.0"/>
        <n v="441.0"/>
        <n v="392.0"/>
        <n v="346.0"/>
        <n v="312.0"/>
        <n v="669.0"/>
        <n v="322.0"/>
        <n v="717.0"/>
        <n v="728.0"/>
        <n v="278.0"/>
        <n v="666.0"/>
        <n v="880.0"/>
        <n v="798.0"/>
        <n v="242.0"/>
        <n v="893.0"/>
        <n v="383.0"/>
        <n v="513.0"/>
        <n v="727.0"/>
        <n v="596.0"/>
        <n v="866.0"/>
        <n v="822.0"/>
        <n v="752.0"/>
        <n v="266.0"/>
        <n v="208.0"/>
        <n v="420.0"/>
        <n v="675.0"/>
        <n v="411.0"/>
        <n v="514.0"/>
        <n v="750.0"/>
        <n v="279.0"/>
        <n v="284.0"/>
        <n v="207.0"/>
        <n v="371.0"/>
        <n v="699.0"/>
        <n v="802.0"/>
        <n v="399.0"/>
        <n v="691.0"/>
        <n v="229.0"/>
        <n v="713.0"/>
        <n v="446.0"/>
        <n v="585.0"/>
        <n v="351.0"/>
        <n v="224.0"/>
        <n v="410.0"/>
        <n v="711.0"/>
        <n v="683.0"/>
        <n v="261.0"/>
        <n v="775.0"/>
        <n v="754.0"/>
        <n v="413.0"/>
        <n v="681.0"/>
        <n v="548.0"/>
        <n v="264.0"/>
        <n v="431.0"/>
        <n v="792.0"/>
        <n v="809.0"/>
        <n v="347.0"/>
        <n v="551.0"/>
        <n v="274.0"/>
        <n v="577.0"/>
        <n v="479.0"/>
        <n v="878.0"/>
        <n v="319.0"/>
        <n v="583.0"/>
        <n v="345.0"/>
        <n v="425.0"/>
        <n v="310.0"/>
        <n v="808.0"/>
        <n v="534.0"/>
        <n v="525.0"/>
        <n v="834.0"/>
        <n v="565.0"/>
        <n v="765.0"/>
        <n v="746.0"/>
        <n v="470.0"/>
        <n v="476.0"/>
        <n v="201.0"/>
        <n v="217.0"/>
        <n v="709.0"/>
        <n v="490.0"/>
        <n v="448.0"/>
        <n v="256.0"/>
        <n v="447.0"/>
        <n v="672.0"/>
        <n v="376.0"/>
        <n v="647.0"/>
        <n v="758.0"/>
        <n v="433.0"/>
        <n v="453.0"/>
        <n v="335.0"/>
        <n v="304.0"/>
        <n v="594.0"/>
        <n v="300.0"/>
        <n v="400.0"/>
        <n v="526.0"/>
        <n v="243.0"/>
        <n v="364.0"/>
        <n v="645.0"/>
        <n v="450.0"/>
        <n v="471.0"/>
        <n v="311.0"/>
        <n v="830.0"/>
        <n v="605.0"/>
        <n v="321.0"/>
        <n v="579.0"/>
        <n v="686.0"/>
        <n v="875.0"/>
        <n v="693.0"/>
        <n v="314.0"/>
        <n v="275.0"/>
        <n v="642.0"/>
        <n v="464.0"/>
        <n v="751.0"/>
        <n v="461.0"/>
        <n v="524.0"/>
        <n v="853.0"/>
        <n v="372.0"/>
        <n v="397.0"/>
        <n v="870.0"/>
        <n v="288.0"/>
        <n v="538.0"/>
        <n v="328.0"/>
        <n v="236.0"/>
        <n v="601.0"/>
        <n v="458.0"/>
        <n v="212.0"/>
        <n v="341.0"/>
        <n v="741.0"/>
        <n v="459.0"/>
        <n v="303.0"/>
        <n v="586.0"/>
        <n v="771.0"/>
        <n v="823.0"/>
        <n v="325.0"/>
        <n v="769.0"/>
        <n v="738.0"/>
        <n v="712.0"/>
        <n v="233.0"/>
        <n v="708.0"/>
        <n v="414.0"/>
        <n v="573.0"/>
        <n v="626.0"/>
        <n v="858.0"/>
        <n v="599.0"/>
        <n v="503.0"/>
        <n v="257.0"/>
      </sharedItems>
    </cacheField>
    <cacheField name="Discounted Value" numFmtId="0">
      <sharedItems containsSemiMixedTypes="0" containsString="0" containsNumber="1">
        <n v="8.2"/>
        <n v="10.209999999999999"/>
        <n v="711.18"/>
        <n v="132.45"/>
        <n v="58.629999999999995"/>
        <n v="60.519999999999996"/>
        <n v="466.06"/>
        <n v="25.87"/>
        <n v="102.34"/>
        <n v="131.67999999999998"/>
        <n v="17.42"/>
        <n v="10.74"/>
        <n v="163.70999999999998"/>
        <n v="184.25"/>
        <n v="27.82"/>
        <n v="359.71"/>
        <n v="24.05"/>
        <n v="19.860000000000003"/>
        <n v="4.859999999999999"/>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1"/>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1"/>
        <n v="247.42"/>
        <n v="240.14"/>
        <n v="5.08"/>
        <n v="89.12"/>
        <n v="217.1"/>
        <n v="427.03"/>
        <n v="75.87"/>
        <n v="161.57"/>
        <n v="37.989999999999995"/>
        <n v="10.19"/>
        <n v="43.62"/>
        <n v="197.44"/>
        <n v="165.23999999999998"/>
        <n v="74.57000000000001"/>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
        <n v="193.60999999999999"/>
        <n v="381.2"/>
        <n v="491.31"/>
        <n v="251.16"/>
        <n v="62.25"/>
        <n v="54.55"/>
        <n v="185.78"/>
        <n v="26.64"/>
        <n v="78.12"/>
        <n v="91.16000000000001"/>
        <n v="350.53999999999996"/>
        <n v="94.4100000000000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1"/>
        <n v="641.83"/>
        <n v="271.49"/>
        <n v="148.94"/>
        <n v="379.59"/>
        <n v="287.14"/>
        <n v="66.45"/>
        <n v="611.2"/>
        <n v="222.12"/>
        <n v="399.27"/>
        <n v="458.01"/>
        <n v="219.1"/>
        <n v="256.43"/>
        <n v="243.5"/>
        <n v="22.92"/>
        <n v="304.75"/>
        <n v="128.79"/>
        <n v="509.49"/>
        <n v="71.82000000000001"/>
        <n v="79.35000000000001"/>
        <n v="294.36"/>
        <n v="591.13"/>
        <n v="503.03"/>
        <n v="96.94000000000001"/>
        <n v="180.23999999999998"/>
        <n v="207.73"/>
        <n v="410.09"/>
        <n v="6.58"/>
        <n v="771.99"/>
        <n v="57.559999999999995"/>
        <n v="356.75"/>
        <n v="176.63"/>
        <n v="258.96"/>
        <n v="186.32999999999998"/>
        <n v="485.93"/>
        <n v="322.43"/>
        <n v="431.89"/>
        <n v="12.45"/>
        <n v="149.54999999999998"/>
        <n v="17.12"/>
        <n v="307.59999999999997"/>
        <n v="293.34999999999997"/>
        <n v="58.449999999999996"/>
        <n v="186.34"/>
        <n v="318.25"/>
        <n v="172.16"/>
        <n v="65.99000000000001"/>
        <n v="66.74000000000001"/>
        <n v="643.75"/>
        <n v="81.65"/>
        <n v="72.36"/>
        <n v="434.17"/>
        <n v="240.16"/>
        <n v="32.809999999999995"/>
        <n v="207.62"/>
        <n v="422.89"/>
        <n v="488.34999999999997"/>
        <n v="599.5699999999999"/>
        <n v="216.57"/>
        <n v="236.54"/>
        <n v="309.48"/>
        <n v="245.67"/>
        <n v="258.27"/>
        <n v="293.09999999999997"/>
        <n v="220.32999999999998"/>
        <n v="41.57"/>
        <n v="101.26"/>
        <n v="307.13"/>
        <n v="625.06"/>
        <n v="405.21"/>
        <n v="88.60000000000001"/>
        <n v="354.74"/>
        <n v="341.90999999999997"/>
        <n v="435.90999999999997"/>
        <n v="385.8"/>
        <n v="17.51"/>
        <n v="25.650000000000002"/>
        <n v="91.10000000000001"/>
        <n v="356.94"/>
        <n v="77.7"/>
        <n v="319.48"/>
        <n v="40.43"/>
        <n v="37.919999999999995"/>
        <n v="281.39"/>
        <n v="91.17"/>
        <n v="55.55"/>
        <n v="660.2"/>
        <n v="253.26"/>
        <n v="11.18"/>
        <n v="116.29"/>
        <n v="146.32"/>
        <n v="128.34"/>
        <n v="453.59999999999997"/>
        <n v="252.38"/>
        <n v="253.87"/>
        <n v="308.51"/>
        <n v="259.45"/>
        <n v="474.89"/>
        <n v="475.90999999999997"/>
        <n v="182.37"/>
        <n v="385.46"/>
        <n v="15.01"/>
        <n v="226.42"/>
        <n v="313.02"/>
        <n v="151.0"/>
        <n v="169.17999999999998"/>
        <n v="720.39"/>
        <n v="9.2"/>
        <n v="346.07"/>
        <n v="168.28"/>
        <n v="521.51"/>
        <n v="338.32"/>
        <n v="43.01"/>
        <n v="465.21999999999997"/>
        <n v="156.48999999999998"/>
        <n v="110.69000000000001"/>
        <n v="335.13"/>
        <n v="99.29"/>
        <n v="546.36"/>
        <n v="646.08"/>
        <n v="470.51"/>
        <n v="257.28999999999996"/>
        <n v="428.53999999999996"/>
        <n v="366.48"/>
        <n v="584.7"/>
        <n v="90.30000000000001"/>
        <n v="311.07"/>
        <n v="47.1"/>
        <n v="492.26"/>
        <n v="154.01"/>
        <n v="45.059999999999995"/>
        <n v="341.83"/>
        <n v="115.16000000000001"/>
        <n v="345.49"/>
        <n v="556.53"/>
        <n v="138.78"/>
        <n v="181.63"/>
        <n v="523.31"/>
        <n v="59.64"/>
        <n v="270.24"/>
        <n v="11.39"/>
        <n v="45.309999999999995"/>
        <n v="15.33"/>
        <n v="347.43"/>
        <n v="195.0"/>
        <n v="133.2"/>
        <n v="337.9"/>
        <n v="174.35"/>
        <n v="71.06"/>
        <n v="211.87"/>
        <n v="217.91"/>
        <n v="530.12"/>
        <n v="201.6"/>
        <n v="369.94"/>
        <n v="530.53"/>
        <n v="68.45"/>
        <n v="340.71"/>
        <n v="46.129999999999995"/>
        <n v="588.98"/>
        <n v="313.61"/>
        <n v="437.23"/>
        <n v="238.89"/>
        <n v="38.68"/>
        <n v="435.53999999999996"/>
        <n v="411.76"/>
        <n v="490.21999999999997"/>
        <n v="176.35"/>
        <n v="20.44"/>
        <n v="28.060000000000002"/>
        <n v="70.55000000000001"/>
        <n v="197.64999999999998"/>
        <n v="161.59"/>
        <n v="43.559999999999995"/>
        <n v="708.46"/>
        <n v="131.31"/>
        <n v="292.34"/>
        <n v="146.70999999999998"/>
        <n v="290.76"/>
        <n v="318.43"/>
        <n v="371.57"/>
        <n v="82.63000000000001"/>
        <n v="300.56"/>
        <n v="241.29"/>
        <n v="60.29"/>
        <n v="7.05"/>
        <n v="191.95"/>
        <n v="134.89"/>
        <n v="200.51999999999998"/>
        <n v="119.83"/>
        <n v="528.8"/>
        <n v="99.44000000000001"/>
        <n v="49.62"/>
        <n v="379.99"/>
        <n v="513.5699999999999"/>
        <n v="106.83"/>
        <n v="74.36"/>
        <n v="572.7"/>
        <n v="61.489999999999995"/>
        <n v="131.59"/>
        <n v="6.18"/>
        <n v="6.96"/>
        <n v="249.19"/>
        <n v="203.48999999999998"/>
        <n v="335.21999999999997"/>
        <n v="497.43"/>
        <n v="21.39"/>
        <n v="594.7"/>
        <n v="122.28"/>
        <n v="507.48"/>
        <n v="34.93"/>
        <n v="817.71"/>
        <n v="371.03999999999996"/>
        <n v="315.19"/>
        <n v="549.45"/>
        <n v="213.97"/>
        <n v="273.5"/>
        <n v="776.86"/>
        <n v="322.7"/>
        <n v="166.17"/>
        <n v="521.54"/>
        <n v="92.52000000000001"/>
        <n v="7.24"/>
        <n v="207.89999999999998"/>
        <n v="83.35000000000001"/>
        <n v="672.68"/>
        <n v="237.0"/>
        <n v="193.45999999999998"/>
        <n v="757.46"/>
        <n v="53.43"/>
        <n v="162.98"/>
        <n v="103.18"/>
        <n v="118.95"/>
        <n v="526.14"/>
        <n v="188.29999999999998"/>
        <n v="41.58"/>
        <n v="16.180000000000003"/>
        <n v="488.92"/>
        <n v="68.13000000000001"/>
        <n v="633.54"/>
        <n v="308.65"/>
        <n v="58.12"/>
        <n v="351.96"/>
        <n v="425.21"/>
        <n v="48.809999999999995"/>
        <n v="257.07"/>
        <n v="243.31"/>
        <n v="321.59999999999997"/>
        <n v="4.6899999999999995"/>
        <n v="512.72"/>
        <n v="237.85999999999999"/>
        <n v="639.0699999999999"/>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
        <n v="25.360000000000003"/>
        <n v="321.94"/>
        <n v="610.92"/>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1"/>
        <n v="55.04"/>
        <n v="120.52000000000001"/>
        <n v="110.5"/>
        <n v="114.52000000000001"/>
        <n v="380.19"/>
        <n v="220.29999999999998"/>
        <n v="343.45"/>
        <n v="212.82"/>
        <n v="258.83"/>
        <n v="631.6"/>
        <n v="14.25"/>
        <n v="130.01"/>
        <n v="121.18"/>
        <n v="493.11"/>
        <n v="476.17"/>
        <n v="314.31"/>
        <n v="528.67"/>
        <n v="200.59"/>
        <n v="205.59"/>
        <n v="452.46999999999997"/>
        <n v="17.0"/>
        <n v="597.52"/>
        <n v="452.75"/>
        <n v="352.19"/>
        <n v="244.64"/>
        <n v="295.56"/>
        <n v="289.34"/>
        <n v="139.75"/>
        <n v="101.16000000000001"/>
        <n v="321.96999999999997"/>
        <n v="694.53"/>
        <n v="286.2"/>
        <n v="504.92"/>
        <n v="114.22"/>
        <n v="278.34"/>
        <n v="148.35"/>
        <n v="497.36"/>
        <n v="89.26"/>
        <n v="562.05"/>
        <n v="252.09"/>
        <n v="194.73999999999998"/>
        <n v="123.37"/>
        <n v="0.48"/>
        <n v="211.32999999999998"/>
        <n v="406.59999999999997"/>
        <n v="620.06"/>
        <n v="262.09"/>
        <n v="86.23"/>
        <n v="382.96"/>
        <n v="165.14"/>
        <n v="143.60999999999999"/>
        <n v="238.92999999999998"/>
        <n v="202.1"/>
        <n v="370.15"/>
        <n v="38.89"/>
        <n v="404.28999999999996"/>
        <n v="18.060000000000002"/>
        <n v="414.27"/>
        <n v="104.25"/>
        <n v="70.29"/>
        <n v="328.15999999999997"/>
        <n v="84.0"/>
        <n v="219.84"/>
        <n v="183.85999999999999"/>
        <n v="608.65"/>
        <n v="224.23"/>
        <n v="280.12"/>
        <n v="266.67"/>
        <n v="17.1"/>
        <n v="407.13"/>
        <n v="478.23"/>
        <n v="244.23"/>
        <n v="306.33"/>
        <n v="145.07"/>
        <n v="18.84"/>
        <n v="29.810000000000002"/>
        <n v="373.82"/>
        <n v="92.83"/>
        <n v="643.06"/>
        <n v="676.11"/>
        <n v="102.09"/>
        <n v="615.79"/>
        <n v="164.29"/>
        <n v="361.74"/>
        <n v="6.24"/>
        <n v="499.92"/>
        <n v="95.28"/>
        <n v="360.83"/>
        <n v="681.21"/>
        <n v="195.5"/>
        <n v="236.85"/>
        <n v="33.019999999999996"/>
        <n v="210.42"/>
        <n v="4.35"/>
        <n v="314.53"/>
        <n v="143.16"/>
        <n v="153.47"/>
        <n v="388.51"/>
        <n v="535.29"/>
        <n v="9.86"/>
        <n v="227.10999999999999"/>
        <n v="62.199999999999996"/>
        <n v="372.84999999999997"/>
        <n v="200.48999999999998"/>
        <n v="148.01999999999998"/>
        <n v="1.17"/>
        <n v="218.26999999999998"/>
        <n v="103.81"/>
        <n v="220.10999999999999"/>
        <n v="70.34"/>
        <n v="244.47"/>
        <n v="40.66"/>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2"/>
        <n v="24.42"/>
        <n v="432.81"/>
        <n v="599.6"/>
        <n v="353.75"/>
        <n v="350.17"/>
        <n v="334.95"/>
        <n v="56.6"/>
        <n v="72.07000000000001"/>
        <n v="160.51999999999998"/>
        <n v="225.42999999999998"/>
        <n v="209.64999999999998"/>
        <n v="95.77000000000001"/>
        <n v="308.40999999999997"/>
        <n v="270.06"/>
        <n v="416.59999999999997"/>
        <n v="309.19"/>
        <n v="658.53"/>
        <n v="10.56"/>
        <n v="57.97"/>
        <n v="322.61"/>
        <n v="513.64"/>
        <n v="608.6899999999999"/>
        <n v="371.40999999999997"/>
        <n v="299.90999999999997"/>
        <n v="73.15"/>
        <n v="144.97"/>
        <n v="150.1"/>
        <n v="640.86"/>
        <n v="392.90999999999997"/>
        <n v="124.44000000000001"/>
        <n v="145.26"/>
        <n v="476.52"/>
        <n v="272.07"/>
        <n v="23.700000000000003"/>
        <n v="57.379999999999995"/>
        <n v="331.0"/>
        <n v="225.19"/>
        <n v="435.08"/>
        <n v="116.46000000000001"/>
        <n v="31.810000000000002"/>
        <n v="98.36"/>
        <n v="22.970000000000002"/>
        <n v="38.199999999999996"/>
        <n v="242.97"/>
        <n v="164.06"/>
        <n v="200.25"/>
        <n v="313.19"/>
        <n v="124.68"/>
        <n v="288.3"/>
        <n v="12.77"/>
        <n v="181.06"/>
        <n v="89.16000000000001"/>
        <n v="633.3199999999999"/>
        <n v="176.7"/>
        <n v="371.15999999999997"/>
        <n v="35.58"/>
        <n v="14.12"/>
        <n v="51.3"/>
        <n v="260.46"/>
        <n v="411.40999999999997"/>
        <n v="98.77000000000001"/>
        <n v="116.58"/>
        <n v="328.81"/>
        <n v="208.35999999999999"/>
        <n v="200.92999999999998"/>
        <n v="126.82000000000001"/>
        <n v="249.29999999999998"/>
        <n v="3.36"/>
        <n v="315.8"/>
        <n v="157.23999999999998"/>
        <n v="740.55"/>
        <n v="184.82999999999998"/>
        <n v="493.09"/>
        <n v="176.76999999999998"/>
        <n v="468.83"/>
        <n v="251.57"/>
        <n v="310.9"/>
        <n v="88.9"/>
        <n v="761.42"/>
        <n v="141.57999999999998"/>
        <n v="89.10000000000001"/>
        <n v="199.64"/>
        <n v="335.96"/>
        <n v="127.28"/>
        <n v="192.14"/>
        <n v="326.03"/>
        <n v="275.34"/>
        <n v="289.02"/>
        <n v="40.93"/>
        <n v="273.77"/>
        <n v="131.34"/>
        <n v="230.53"/>
        <n v="265.02"/>
        <n v="210.06"/>
        <n v="571.76"/>
        <n v="21.82"/>
        <n v="303.84999999999997"/>
        <n v="147.39"/>
        <n v="260.75"/>
        <n v="164.7"/>
        <n v="44.879999999999995"/>
        <n v="201.94"/>
        <n v="122.89"/>
        <n v="164.45999999999998"/>
        <n v="72.45"/>
        <n v="616.83"/>
        <n v="399.59"/>
        <n v="46.41"/>
        <n v="408.55"/>
        <n v="15.42"/>
        <n v="185.34"/>
        <n v="67.28"/>
        <n v="652.0699999999999"/>
        <n v="53.94"/>
        <n v="70.49000000000001"/>
        <n v="194.14999999999998"/>
        <n v="9.18"/>
        <n v="643.14"/>
        <n v="101.25"/>
        <n v="217.32999999999998"/>
        <n v="158.39"/>
        <n v="335.3"/>
        <n v="516.29"/>
        <n v="464.24"/>
        <n v="326.75"/>
        <n v="17.66"/>
        <n v="125.46000000000001"/>
        <n v="171.23"/>
        <n v="307.45"/>
        <n v="535.02"/>
        <n v="0.4"/>
        <n v="817.01"/>
        <n v="119.82000000000001"/>
        <n v="754.06"/>
        <n v="167.51"/>
        <n v="477.88"/>
        <n v="635.64"/>
        <n v="270.82"/>
        <n v="238.98"/>
        <n v="83.94000000000001"/>
        <n v="19.400000000000002"/>
        <n v="193.35999999999999"/>
        <n v="531.63"/>
        <n v="251.81"/>
        <n v="17.200000000000003"/>
        <n v="402.25"/>
        <n v="262.68"/>
        <n v="105.7"/>
        <n v="500.94"/>
        <n v="96.27000000000001"/>
        <n v="236.20999999999998"/>
        <n v="433.83"/>
        <n v="174.76"/>
        <n v="111.65"/>
        <n v="542.1899999999999"/>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s v="North"/>
        <s v="South"/>
        <s v="East"/>
        <s v="West"/>
      </sharedItems>
    </cacheField>
    <cacheField name="Round val" numFmtId="0">
      <sharedItems containsSemiMixedTypes="0" containsString="0" containsNumber="1" containsInteger="1">
        <n v="595.0"/>
        <n v="460.0"/>
        <n v="765.0"/>
        <n v="630.0"/>
        <n v="320.0"/>
        <n v="545.0"/>
        <n v="830.0"/>
        <n v="825.0"/>
        <n v="430.0"/>
        <n v="670.0"/>
        <n v="255.0"/>
        <n v="640.0"/>
        <n v="615.0"/>
        <n v="865.0"/>
        <n v="795.0"/>
        <n v="480.0"/>
        <n v="350.0"/>
        <n v="290.0"/>
        <n v="700.0"/>
        <n v="785.0"/>
        <n v="540.0"/>
        <n v="325.0"/>
        <n v="590.0"/>
        <n v="360.0"/>
        <n v="840.0"/>
        <n v="845.0"/>
        <n v="295.0"/>
        <n v="335.0"/>
        <n v="550.0"/>
        <n v="790.0"/>
        <n v="695.0"/>
        <n v="395.0"/>
        <n v="655.0"/>
        <n v="725.0"/>
        <n v="370.0"/>
        <n v="495.0"/>
        <n v="205.0"/>
        <n v="210.0"/>
        <n v="275.0"/>
        <n v="365.0"/>
        <n v="735.0"/>
        <n v="270.0"/>
        <n v="375.0"/>
        <n v="625.0"/>
        <n v="425.0"/>
        <n v="805.0"/>
        <n v="445.0"/>
        <n v="800.0"/>
        <n v="740.0"/>
        <n v="525.0"/>
        <n v="880.0"/>
        <n v="855.0"/>
        <n v="660.0"/>
        <n v="265.0"/>
        <n v="755.0"/>
        <n v="535.0"/>
        <n v="815.0"/>
        <n v="580.0"/>
        <n v="850.0"/>
        <n v="820.0"/>
        <n v="235.0"/>
        <n v="510.0"/>
        <n v="410.0"/>
        <n v="400.0"/>
        <n v="870.0"/>
        <n v="565.0"/>
        <n v="780.0"/>
        <n v="690.0"/>
        <n v="300.0"/>
        <n v="570.0"/>
        <n v="885.0"/>
        <n v="605.0"/>
        <n v="860.0"/>
        <n v="240.0"/>
        <n v="285.0"/>
        <n v="260.0"/>
        <n v="250.0"/>
        <n v="245.0"/>
        <n v="835.0"/>
        <n v="465.0"/>
        <n v="490.0"/>
        <n v="315.0"/>
        <n v="645.0"/>
        <n v="635.0"/>
        <n v="675.0"/>
        <n v="380.0"/>
        <n v="280.0"/>
        <n v="890.0"/>
        <n v="355.0"/>
        <n v="215.0"/>
        <n v="680.0"/>
        <n v="420.0"/>
        <n v="720.0"/>
        <n v="775.0"/>
        <n v="485.0"/>
        <n v="705.0"/>
        <n v="305.0"/>
        <n v="520.0"/>
        <n v="810.0"/>
        <n v="665.0"/>
        <n v="405.0"/>
        <n v="650.0"/>
        <n v="770.0"/>
        <n v="415.0"/>
        <n v="715.0"/>
        <n v="475.0"/>
        <n v="515.0"/>
        <n v="385.0"/>
        <n v="875.0"/>
        <n v="530.0"/>
        <n v="900.0"/>
        <n v="505.0"/>
        <n v="575.0"/>
        <n v="585.0"/>
        <n v="310.0"/>
        <n v="435.0"/>
        <n v="390.0"/>
        <n v="560.0"/>
        <n v="745.0"/>
        <n v="895.0"/>
        <n v="340.0"/>
        <n v="500.0"/>
        <n v="760.0"/>
        <n v="610.0"/>
        <n v="555.0"/>
        <n v="600.0"/>
        <n v="620.0"/>
        <n v="225.0"/>
        <n v="330.0"/>
        <n v="450.0"/>
        <n v="195.0"/>
        <n v="440.0"/>
        <n v="345.0"/>
        <n v="730.0"/>
        <n v="750.0"/>
        <n v="230.0"/>
        <n v="710.0"/>
        <n v="685.0"/>
        <n v="470.0"/>
        <n v="200.0"/>
        <n v="455.0"/>
      </sharedItems>
    </cacheField>
    <cacheField name="Comparison Amount" numFmtId="0">
      <sharedItems containsSemiMixedTypes="0" containsString="0" containsNumber="1" containsInteger="1">
        <n v="-2.0"/>
        <n v="-1.0"/>
        <n v="2.0"/>
        <n v="1.0"/>
        <n v="0.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795" sheet="Finance"/>
  </cacheSource>
  <cacheFields>
    <cacheField name="Order ID" numFmtId="0">
      <sharedItems>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s v="PIZB0001"/>
        <s v="PIZB0002"/>
        <s v="PIZB0003"/>
        <s v="PIZB0004"/>
        <s v="PIZB0005"/>
        <s v="PIZB0006"/>
      </sharedItems>
    </cacheField>
    <cacheField name="Sale Date" numFmtId="15">
      <sharedItems containsSemiMixedTypes="0" containsDate="1" containsString="0">
        <d v="2022-06-27T00:00:00Z"/>
        <d v="2022-06-28T00:00:00Z"/>
        <d v="2022-06-22T00:00:00Z"/>
        <d v="2022-06-25T00:00:00Z"/>
        <d v="2022-06-23T00:00:00Z"/>
        <d v="2022-06-15T00:00:00Z"/>
        <d v="2022-06-13T00:00:00Z"/>
        <d v="2022-06-24T00:00:00Z"/>
        <d v="2022-06-19T00:00:00Z"/>
        <d v="2022-06-18T00:00:00Z"/>
        <d v="2022-06-26T00:00:00Z"/>
        <d v="2022-06-17T00:00:00Z"/>
        <d v="2022-06-16T00:00:00Z"/>
        <d v="2022-06-14T00:00:00Z"/>
        <d v="2022-06-21T00:00:00Z"/>
        <d v="2022-06-20T00:00:00Z"/>
        <d v="2022-07-04T00:00:00Z"/>
        <d v="2022-07-13T00:00:00Z"/>
        <d v="2022-07-01T00:00:00Z"/>
        <d v="2022-07-15T00:00:00Z"/>
        <d v="2022-07-03T00:00:00Z"/>
        <d v="2022-07-18T00:00:00Z"/>
        <d v="2022-07-08T00:00:00Z"/>
        <d v="2022-06-30T00:00:00Z"/>
        <d v="2022-07-12T00:00:00Z"/>
        <d v="2022-07-10T00:00:00Z"/>
        <d v="2022-07-19T00:00:00Z"/>
        <d v="2022-07-11T00:00:00Z"/>
        <d v="2022-07-06T00:00:00Z"/>
        <d v="2022-07-20T00:00:00Z"/>
        <d v="2022-07-14T00:00:00Z"/>
        <d v="2022-07-02T00:00:00Z"/>
        <d v="2022-07-17T00:00:00Z"/>
        <d v="2022-07-21T00:00:00Z"/>
        <d v="2022-07-09T00:00:00Z"/>
        <d v="2022-07-07T00:00:00Z"/>
        <d v="2022-07-05T00:00:00Z"/>
        <d v="2022-07-22T00:00:00Z"/>
        <d v="2022-07-23T00:00:00Z"/>
        <d v="2022-08-14T00:00:00Z"/>
        <d v="2022-08-26T00:00:00Z"/>
        <d v="2022-08-29T00:00:00Z"/>
        <d v="2022-08-01T00:00:00Z"/>
        <d v="2022-08-27T00:00:00Z"/>
        <d v="2022-08-24T00:00:00Z"/>
        <d v="2022-07-24T00:00:00Z"/>
        <d v="2022-08-09T00:00:00Z"/>
        <d v="2022-08-17T00:00:00Z"/>
        <d v="2022-07-28T00:00:00Z"/>
        <d v="2022-08-03T00:00:00Z"/>
        <d v="2022-07-29T00:00:00Z"/>
        <d v="2022-08-15T00:00:00Z"/>
        <d v="2022-08-16T00:00:00Z"/>
        <d v="2022-08-18T00:00:00Z"/>
        <d v="2022-08-22T00:00:00Z"/>
        <d v="2022-08-13T00:00:00Z"/>
        <d v="2022-08-25T00:00:00Z"/>
        <d v="2022-09-03T00:00:00Z"/>
        <d v="2022-07-27T00:00:00Z"/>
        <d v="2022-08-06T00:00:00Z"/>
        <d v="2022-09-01T00:00:00Z"/>
        <d v="2022-08-23T00:00:00Z"/>
        <d v="2022-07-16T00:00:00Z"/>
        <d v="2022-08-20T00:00:00Z"/>
        <d v="2022-08-11T00:00:00Z"/>
        <d v="2022-08-07T00:00:00Z"/>
        <d v="2022-09-06T00:00:00Z"/>
        <d v="2022-08-21T00:00:00Z"/>
        <d v="2022-08-19T00:00:00Z"/>
        <d v="2022-09-05T00:00:00Z"/>
        <d v="2022-09-04T00:00:00Z"/>
        <d v="2022-08-28T00:00:00Z"/>
        <d v="2022-07-26T00:00:00Z"/>
        <d v="2022-08-08T00:00:00Z"/>
        <d v="2022-08-12T00:00:00Z"/>
        <d v="2022-08-02T00:00:00Z"/>
        <d v="2022-07-31T00:00:00Z"/>
        <d v="2022-07-30T00:00:00Z"/>
        <d v="2022-08-04T00:00:00Z"/>
        <d v="2022-08-30T00:00:00Z"/>
        <d v="2022-08-05T00:00:00Z"/>
        <d v="2022-08-10T00:00:00Z"/>
        <d v="2022-09-02T00:00:00Z"/>
        <d v="2022-08-31T00:00:00Z"/>
      </sharedItems>
    </cacheField>
    <cacheField name="Amount in Sales" numFmtId="0">
      <sharedItems containsSemiMixedTypes="0" containsString="0" containsNumber="1" containsInteger="1">
        <n v="597.0"/>
        <n v="462.0"/>
        <n v="766.0"/>
        <n v="631.0"/>
        <n v="318.0"/>
        <n v="543.0"/>
        <n v="828.0"/>
        <n v="824.0"/>
        <n v="430.0"/>
        <n v="668.0"/>
        <n v="255.0"/>
        <n v="638.0"/>
        <n v="614.0"/>
        <n v="867.0"/>
        <n v="253.0"/>
        <n v="671.0"/>
        <n v="641.0"/>
        <n v="796.0"/>
        <n v="480.0"/>
        <n v="352.0"/>
        <n v="289.0"/>
        <n v="702.0"/>
        <n v="783.0"/>
        <n v="541.0"/>
        <n v="326.0"/>
        <n v="592.0"/>
        <n v="362.0"/>
        <n v="839.0"/>
        <n v="847.0"/>
        <n v="295.0"/>
        <n v="337.0"/>
        <n v="550.0"/>
        <n v="591.0"/>
        <n v="788.0"/>
        <n v="695.0"/>
        <n v="395.0"/>
        <n v="655.0"/>
        <n v="725.0"/>
        <n v="358.0"/>
        <n v="368.0"/>
        <n v="359.0"/>
        <n v="497.0"/>
        <n v="206.0"/>
        <n v="211.0"/>
        <n v="763.0"/>
        <n v="277.0"/>
        <n v="365.0"/>
        <n v="737.0"/>
        <n v="271.0"/>
        <n v="375.0"/>
        <n v="625.0"/>
        <n v="427.0"/>
        <n v="804.0"/>
        <n v="444.0"/>
        <n v="801.0"/>
        <n v="742.0"/>
        <n v="789.0"/>
        <n v="523.0"/>
        <n v="879.0"/>
        <n v="865.0"/>
        <n v="855.0"/>
        <n v="429.0"/>
        <n v="724.0"/>
        <n v="661.0"/>
        <n v="265.0"/>
        <n v="756.0"/>
        <n v="535.0"/>
        <n v="817.0"/>
        <n v="580.0"/>
        <n v="849.0"/>
        <n v="739.0"/>
        <n v="755.0"/>
        <n v="819.0"/>
        <n v="237.0"/>
        <n v="511.0"/>
        <n v="658.0"/>
        <n v="412.0"/>
        <n v="401.0"/>
        <n v="871.0"/>
        <n v="564.0"/>
        <n v="780.0"/>
        <n v="697.0"/>
        <n v="546.0"/>
        <n v="689.0"/>
        <n v="298.0"/>
        <n v="570.0"/>
        <n v="884.0"/>
        <n v="607.0"/>
        <n v="805.0"/>
        <n v="842.0"/>
        <n v="508.0"/>
        <n v="818.0"/>
        <n v="482.0"/>
        <n v="302.0"/>
        <n v="861.0"/>
        <n v="807.0"/>
        <n v="628.0"/>
        <n v="509.0"/>
        <n v="241.0"/>
        <n v="567.0"/>
        <n v="287.0"/>
        <n v="374.0"/>
        <n v="826.0"/>
        <n v="276.0"/>
        <n v="831.0"/>
        <n v="260.0"/>
        <n v="250.0"/>
        <n v="245.0"/>
        <n v="833.0"/>
        <n v="258.0"/>
        <n v="393.0"/>
        <n v="467.0"/>
        <n v="489.0"/>
        <n v="868.0"/>
        <n v="317.0"/>
        <n v="643.0"/>
        <n v="272.0"/>
        <n v="301.0"/>
        <n v="637.0"/>
        <n v="677.0"/>
        <n v="382.0"/>
        <n v="281.0"/>
        <n v="888.0"/>
        <n v="595.0"/>
        <n v="837.0"/>
        <n v="794.0"/>
        <n v="356.0"/>
        <n v="214.0"/>
        <n v="797.0"/>
        <n v="603.0"/>
        <n v="432.0"/>
        <n v="680.0"/>
        <n v="422.0"/>
        <n v="718.0"/>
        <n v="495.0"/>
        <n v="777.0"/>
        <n v="484.0"/>
        <n v="494.0"/>
        <n v="707.0"/>
        <n v="806.0"/>
        <n v="581.0"/>
        <n v="835.0"/>
        <n v="353.0"/>
        <n v="791.0"/>
        <n v="692.0"/>
        <n v="396.0"/>
        <n v="813.0"/>
        <n v="487.0"/>
        <n v="701.0"/>
        <n v="307.0"/>
        <n v="285.0"/>
        <n v="283.0"/>
        <n v="488.0"/>
        <n v="781.0"/>
        <n v="588.0"/>
        <n v="838.0"/>
        <n v="694.0"/>
        <n v="542.0"/>
        <n v="522.0"/>
        <n v="491.0"/>
        <n v="753.0"/>
        <n v="812.0"/>
        <n v="815.0"/>
        <n v="667.0"/>
        <n v="247.0"/>
        <n v="403.0"/>
        <n v="633.0"/>
        <n v="648.0"/>
        <n v="770.0"/>
        <n v="426.0"/>
        <n v="416.0"/>
        <n v="492.0"/>
        <n v="445.0"/>
        <n v="714.0"/>
        <n v="536.0"/>
        <n v="473.0"/>
        <n v="688.0"/>
        <n v="516.0"/>
        <n v="630.0"/>
        <n v="387.0"/>
        <n v="292.0"/>
        <n v="873.0"/>
        <n v="704.0"/>
        <n v="421.0"/>
        <n v="532.0"/>
        <n v="268.0"/>
        <n v="898.0"/>
        <n v="674.0"/>
        <n v="418.0"/>
        <n v="363.0"/>
        <n v="381.0"/>
        <n v="506.0"/>
        <n v="478.0"/>
        <n v="327.0"/>
        <n v="360.0"/>
        <n v="290.0"/>
        <n v="474.0"/>
        <n v="576.0"/>
        <n v="778.0"/>
        <n v="584.0"/>
        <n v="308.0"/>
        <n v="722.0"/>
        <n v="204.0"/>
        <n v="660.0"/>
        <n v="786.0"/>
        <n v="635.0"/>
        <n v="434.0"/>
        <n v="270.0"/>
        <n v="477.0"/>
        <n v="578.0"/>
        <n v="851.0"/>
        <n v="391.0"/>
        <n v="560.0"/>
        <n v="745.0"/>
        <n v="827.0"/>
        <n v="349.0"/>
        <n v="895.0"/>
        <n v="342.0"/>
        <n v="772.0"/>
        <n v="320.0"/>
        <n v="747.0"/>
        <n v="787.0"/>
        <n v="832.0"/>
        <n v="531.0"/>
        <n v="606.0"/>
        <n v="682.0"/>
        <n v="676.0"/>
        <n v="617.0"/>
        <n v="623.0"/>
        <n v="863.0"/>
        <n v="437.0"/>
        <n v="402.0"/>
        <n v="613.0"/>
        <n v="499.0"/>
        <n v="761.0"/>
        <n v="350.0"/>
        <n v="386.0"/>
        <n v="238.0"/>
        <n v="475.0"/>
        <n v="339.0"/>
        <n v="384.0"/>
        <n v="544.0"/>
        <n v="519.0"/>
        <n v="864.0"/>
        <n v="507.0"/>
        <n v="252.0"/>
        <n v="485.0"/>
        <n v="215.0"/>
        <n v="679.0"/>
        <n v="561.0"/>
        <n v="891.0"/>
        <n v="306.0"/>
        <n v="611.0"/>
        <n v="334.0"/>
        <n v="627.0"/>
        <n v="885.0"/>
        <n v="899.0"/>
        <n v="501.0"/>
        <n v="239.0"/>
        <n v="800.0"/>
        <n v="743.0"/>
        <n v="486.0"/>
        <n v="650.0"/>
        <n v="587.0"/>
        <n v="736.0"/>
        <n v="740.0"/>
        <n v="881.0"/>
        <n v="760.0"/>
        <n v="814.0"/>
        <n v="557.0"/>
        <n v="267.0"/>
        <n v="726.0"/>
        <n v="336.0"/>
        <n v="639.0"/>
        <n v="305.0"/>
        <n v="698.0"/>
        <n v="602.0"/>
        <n v="869.0"/>
        <n v="248.0"/>
        <n v="622.0"/>
        <n v="498.0"/>
        <n v="896.0"/>
        <n v="773.0"/>
        <n v="840.0"/>
        <n v="654.0"/>
        <n v="874.0"/>
        <n v="762.0"/>
        <n v="862.0"/>
        <n v="854.0"/>
        <n v="859.0"/>
        <n v="210.0"/>
        <n v="568.0"/>
        <n v="226.0"/>
        <n v="857.0"/>
        <n v="355.0"/>
        <n v="897.0"/>
        <n v="612.0"/>
        <n v="572.0"/>
        <n v="332.0"/>
        <n v="369.0"/>
        <n v="657.0"/>
        <n v="652.0"/>
        <n v="556.0"/>
        <n v="706.0"/>
        <n v="460.0"/>
        <n v="700.0"/>
        <n v="329.0"/>
        <n v="656.0"/>
        <n v="452.0"/>
        <n v="845.0"/>
        <n v="423.0"/>
        <n v="836.0"/>
        <n v="330.0"/>
        <n v="721.0"/>
        <n v="844.0"/>
        <n v="197.0"/>
        <n v="216.0"/>
        <n v="254.0"/>
        <n v="463.0"/>
        <n v="512.0"/>
        <n v="820.0"/>
        <n v="621.0"/>
        <n v="616.0"/>
        <n v="246.0"/>
        <n v="649.0"/>
        <n v="816.0"/>
        <n v="409.0"/>
        <n v="333.0"/>
        <n v="377.0"/>
        <n v="405.0"/>
        <n v="886.0"/>
        <n v="735.0"/>
        <n v="521.0"/>
        <n v="555.0"/>
        <n v="553.0"/>
        <n v="240.0"/>
        <n v="784.0"/>
        <n v="435.0"/>
        <n v="552.0"/>
        <n v="441.0"/>
        <n v="392.0"/>
        <n v="346.0"/>
        <n v="312.0"/>
        <n v="669.0"/>
        <n v="322.0"/>
        <n v="717.0"/>
        <n v="728.0"/>
        <n v="278.0"/>
        <n v="666.0"/>
        <n v="880.0"/>
        <n v="798.0"/>
        <n v="242.0"/>
        <n v="893.0"/>
        <n v="383.0"/>
        <n v="513.0"/>
        <n v="727.0"/>
        <n v="596.0"/>
        <n v="866.0"/>
        <n v="822.0"/>
        <n v="752.0"/>
        <n v="266.0"/>
        <n v="208.0"/>
        <n v="420.0"/>
        <n v="675.0"/>
        <n v="411.0"/>
        <n v="514.0"/>
        <n v="750.0"/>
        <n v="279.0"/>
        <n v="284.0"/>
        <n v="207.0"/>
        <n v="371.0"/>
        <n v="699.0"/>
        <n v="802.0"/>
        <n v="399.0"/>
        <n v="691.0"/>
        <n v="229.0"/>
        <n v="713.0"/>
        <n v="446.0"/>
        <n v="585.0"/>
        <n v="351.0"/>
        <n v="224.0"/>
        <n v="410.0"/>
        <n v="711.0"/>
        <n v="683.0"/>
        <n v="261.0"/>
        <n v="775.0"/>
        <n v="754.0"/>
        <n v="413.0"/>
        <n v="681.0"/>
        <n v="548.0"/>
        <n v="264.0"/>
        <n v="431.0"/>
        <n v="792.0"/>
        <n v="809.0"/>
        <n v="347.0"/>
        <n v="551.0"/>
        <n v="274.0"/>
        <n v="577.0"/>
        <n v="479.0"/>
        <n v="878.0"/>
        <n v="319.0"/>
        <n v="583.0"/>
        <n v="345.0"/>
        <n v="425.0"/>
        <n v="310.0"/>
        <n v="808.0"/>
        <n v="534.0"/>
        <n v="525.0"/>
        <n v="834.0"/>
        <n v="565.0"/>
        <n v="765.0"/>
        <n v="746.0"/>
        <n v="470.0"/>
        <n v="476.0"/>
        <n v="201.0"/>
        <n v="217.0"/>
        <n v="709.0"/>
        <n v="490.0"/>
        <n v="448.0"/>
        <n v="256.0"/>
        <n v="447.0"/>
        <n v="672.0"/>
        <n v="376.0"/>
        <n v="647.0"/>
        <n v="758.0"/>
        <n v="433.0"/>
        <n v="453.0"/>
        <n v="335.0"/>
        <n v="304.0"/>
        <n v="594.0"/>
        <n v="300.0"/>
        <n v="400.0"/>
        <n v="526.0"/>
        <n v="243.0"/>
        <n v="364.0"/>
        <n v="645.0"/>
        <n v="450.0"/>
        <n v="471.0"/>
        <n v="311.0"/>
        <n v="830.0"/>
        <n v="605.0"/>
        <n v="321.0"/>
        <n v="579.0"/>
        <n v="686.0"/>
        <n v="875.0"/>
        <n v="693.0"/>
        <n v="314.0"/>
        <n v="275.0"/>
        <n v="642.0"/>
        <n v="464.0"/>
        <n v="751.0"/>
        <n v="461.0"/>
        <n v="524.0"/>
        <n v="853.0"/>
        <n v="372.0"/>
        <n v="397.0"/>
        <n v="870.0"/>
        <n v="288.0"/>
        <n v="538.0"/>
        <n v="328.0"/>
        <n v="236.0"/>
        <n v="601.0"/>
        <n v="458.0"/>
        <n v="212.0"/>
        <n v="341.0"/>
        <n v="741.0"/>
        <n v="459.0"/>
        <n v="303.0"/>
        <n v="586.0"/>
        <n v="771.0"/>
        <n v="823.0"/>
        <n v="325.0"/>
        <n v="769.0"/>
        <n v="738.0"/>
        <n v="712.0"/>
        <n v="233.0"/>
        <n v="708.0"/>
        <n v="414.0"/>
        <n v="573.0"/>
        <n v="626.0"/>
        <n v="858.0"/>
        <n v="599.0"/>
        <n v="503.0"/>
        <n v="257.0"/>
      </sharedItems>
      <fieldGroup base="3">
        <rangePr autoStart="0" autoEnd="0" startNum="100.0" endNum="900.0" groupInterval="200.0"/>
        <groupItems>
          <s v="&lt;100.0"/>
          <s v="100 - 299"/>
          <s v="300 - 499"/>
          <s v="500 - 699"/>
          <s v="700 - 900"/>
          <s v="&gt;900.0"/>
        </groupItems>
      </fieldGroup>
    </cacheField>
    <cacheField name="Discounted Value" numFmtId="0">
      <sharedItems containsSemiMixedTypes="0" containsString="0" containsNumber="1">
        <n v="8.2"/>
        <n v="10.209999999999999"/>
        <n v="711.18"/>
        <n v="132.45"/>
        <n v="58.629999999999995"/>
        <n v="60.519999999999996"/>
        <n v="466.06"/>
        <n v="25.87"/>
        <n v="102.34"/>
        <n v="131.67999999999998"/>
        <n v="17.42"/>
        <n v="10.74"/>
        <n v="163.70999999999998"/>
        <n v="184.25"/>
        <n v="27.82"/>
        <n v="359.71"/>
        <n v="24.05"/>
        <n v="19.860000000000003"/>
        <n v="4.859999999999999"/>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1"/>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1"/>
        <n v="247.42"/>
        <n v="240.14"/>
        <n v="5.08"/>
        <n v="89.12"/>
        <n v="217.1"/>
        <n v="427.03"/>
        <n v="75.87"/>
        <n v="161.57"/>
        <n v="37.989999999999995"/>
        <n v="10.19"/>
        <n v="43.62"/>
        <n v="197.44"/>
        <n v="165.23999999999998"/>
        <n v="74.57000000000001"/>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
        <n v="193.60999999999999"/>
        <n v="381.2"/>
        <n v="491.31"/>
        <n v="251.16"/>
        <n v="62.25"/>
        <n v="54.55"/>
        <n v="185.78"/>
        <n v="26.64"/>
        <n v="78.12"/>
        <n v="91.16000000000001"/>
        <n v="350.53999999999996"/>
        <n v="94.4100000000000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1"/>
        <n v="641.83"/>
        <n v="271.49"/>
        <n v="148.94"/>
        <n v="379.59"/>
        <n v="287.14"/>
        <n v="66.45"/>
        <n v="611.2"/>
        <n v="222.12"/>
        <n v="399.27"/>
        <n v="458.01"/>
        <n v="219.1"/>
        <n v="256.43"/>
        <n v="243.5"/>
        <n v="22.92"/>
        <n v="304.75"/>
        <n v="128.79"/>
        <n v="509.49"/>
        <n v="71.82000000000001"/>
        <n v="79.35000000000001"/>
        <n v="294.36"/>
        <n v="591.13"/>
        <n v="503.03"/>
        <n v="96.94000000000001"/>
        <n v="180.23999999999998"/>
        <n v="207.73"/>
        <n v="410.09"/>
        <n v="6.58"/>
        <n v="771.99"/>
        <n v="57.559999999999995"/>
        <n v="356.75"/>
        <n v="176.63"/>
        <n v="258.96"/>
        <n v="186.32999999999998"/>
        <n v="485.93"/>
        <n v="322.43"/>
        <n v="431.89"/>
        <n v="12.45"/>
        <n v="149.54999999999998"/>
        <n v="17.12"/>
        <n v="307.59999999999997"/>
        <n v="293.34999999999997"/>
        <n v="58.449999999999996"/>
        <n v="186.34"/>
        <n v="318.25"/>
        <n v="172.16"/>
        <n v="65.99000000000001"/>
        <n v="66.74000000000001"/>
        <n v="643.75"/>
        <n v="81.65"/>
        <n v="72.36"/>
        <n v="434.17"/>
        <n v="240.16"/>
        <n v="32.809999999999995"/>
        <n v="207.62"/>
        <n v="422.89"/>
        <n v="488.34999999999997"/>
        <n v="599.5699999999999"/>
        <n v="216.57"/>
        <n v="236.54"/>
        <n v="309.48"/>
        <n v="245.67"/>
        <n v="258.27"/>
        <n v="293.09999999999997"/>
        <n v="220.32999999999998"/>
        <n v="41.57"/>
        <n v="101.26"/>
        <n v="307.13"/>
        <n v="625.06"/>
        <n v="405.21"/>
        <n v="88.60000000000001"/>
        <n v="354.74"/>
        <n v="341.90999999999997"/>
        <n v="435.90999999999997"/>
        <n v="385.8"/>
        <n v="17.51"/>
        <n v="25.650000000000002"/>
        <n v="91.10000000000001"/>
        <n v="356.94"/>
        <n v="77.7"/>
        <n v="319.48"/>
        <n v="40.43"/>
        <n v="37.919999999999995"/>
        <n v="281.39"/>
        <n v="91.17"/>
        <n v="55.55"/>
        <n v="660.2"/>
        <n v="253.26"/>
        <n v="11.18"/>
        <n v="116.29"/>
        <n v="146.32"/>
        <n v="128.34"/>
        <n v="453.59999999999997"/>
        <n v="252.38"/>
        <n v="253.87"/>
        <n v="308.51"/>
        <n v="259.45"/>
        <n v="474.89"/>
        <n v="475.90999999999997"/>
        <n v="182.37"/>
        <n v="385.46"/>
        <n v="15.01"/>
        <n v="226.42"/>
        <n v="313.02"/>
        <n v="151.0"/>
        <n v="169.17999999999998"/>
        <n v="720.39"/>
        <n v="9.2"/>
        <n v="346.07"/>
        <n v="168.28"/>
        <n v="521.51"/>
        <n v="338.32"/>
        <n v="43.01"/>
        <n v="465.21999999999997"/>
        <n v="156.48999999999998"/>
        <n v="110.69000000000001"/>
        <n v="335.13"/>
        <n v="99.29"/>
        <n v="546.36"/>
        <n v="646.08"/>
        <n v="470.51"/>
        <n v="257.28999999999996"/>
        <n v="428.53999999999996"/>
        <n v="366.48"/>
        <n v="584.7"/>
        <n v="90.30000000000001"/>
        <n v="311.07"/>
        <n v="47.1"/>
        <n v="492.26"/>
        <n v="154.01"/>
        <n v="45.059999999999995"/>
        <n v="341.83"/>
        <n v="115.16000000000001"/>
        <n v="345.49"/>
        <n v="556.53"/>
        <n v="138.78"/>
        <n v="181.63"/>
        <n v="523.31"/>
        <n v="59.64"/>
        <n v="270.24"/>
        <n v="11.39"/>
        <n v="45.309999999999995"/>
        <n v="15.33"/>
        <n v="347.43"/>
        <n v="195.0"/>
        <n v="133.2"/>
        <n v="337.9"/>
        <n v="174.35"/>
        <n v="71.06"/>
        <n v="211.87"/>
        <n v="217.91"/>
        <n v="530.12"/>
        <n v="201.6"/>
        <n v="369.94"/>
        <n v="530.53"/>
        <n v="68.45"/>
        <n v="340.71"/>
        <n v="46.129999999999995"/>
        <n v="588.98"/>
        <n v="313.61"/>
        <n v="437.23"/>
        <n v="238.89"/>
        <n v="38.68"/>
        <n v="435.53999999999996"/>
        <n v="411.76"/>
        <n v="490.21999999999997"/>
        <n v="176.35"/>
        <n v="20.44"/>
        <n v="28.060000000000002"/>
        <n v="70.55000000000001"/>
        <n v="197.64999999999998"/>
        <n v="161.59"/>
        <n v="43.559999999999995"/>
        <n v="708.46"/>
        <n v="131.31"/>
        <n v="292.34"/>
        <n v="146.70999999999998"/>
        <n v="290.76"/>
        <n v="318.43"/>
        <n v="371.57"/>
        <n v="82.63000000000001"/>
        <n v="300.56"/>
        <n v="241.29"/>
        <n v="60.29"/>
        <n v="7.05"/>
        <n v="191.95"/>
        <n v="134.89"/>
        <n v="200.51999999999998"/>
        <n v="119.83"/>
        <n v="528.8"/>
        <n v="99.44000000000001"/>
        <n v="49.62"/>
        <n v="379.99"/>
        <n v="513.5699999999999"/>
        <n v="106.83"/>
        <n v="74.36"/>
        <n v="572.7"/>
        <n v="61.489999999999995"/>
        <n v="131.59"/>
        <n v="6.18"/>
        <n v="6.96"/>
        <n v="249.19"/>
        <n v="203.48999999999998"/>
        <n v="335.21999999999997"/>
        <n v="497.43"/>
        <n v="21.39"/>
        <n v="594.7"/>
        <n v="122.28"/>
        <n v="507.48"/>
        <n v="34.93"/>
        <n v="817.71"/>
        <n v="371.03999999999996"/>
        <n v="315.19"/>
        <n v="549.45"/>
        <n v="213.97"/>
        <n v="273.5"/>
        <n v="776.86"/>
        <n v="322.7"/>
        <n v="166.17"/>
        <n v="521.54"/>
        <n v="92.52000000000001"/>
        <n v="7.24"/>
        <n v="207.89999999999998"/>
        <n v="83.35000000000001"/>
        <n v="672.68"/>
        <n v="237.0"/>
        <n v="193.45999999999998"/>
        <n v="757.46"/>
        <n v="53.43"/>
        <n v="162.98"/>
        <n v="103.18"/>
        <n v="118.95"/>
        <n v="526.14"/>
        <n v="188.29999999999998"/>
        <n v="41.58"/>
        <n v="16.180000000000003"/>
        <n v="488.92"/>
        <n v="68.13000000000001"/>
        <n v="633.54"/>
        <n v="308.65"/>
        <n v="58.12"/>
        <n v="351.96"/>
        <n v="425.21"/>
        <n v="48.809999999999995"/>
        <n v="257.07"/>
        <n v="243.31"/>
        <n v="321.59999999999997"/>
        <n v="4.6899999999999995"/>
        <n v="512.72"/>
        <n v="237.85999999999999"/>
        <n v="639.0699999999999"/>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
        <n v="25.360000000000003"/>
        <n v="321.94"/>
        <n v="610.92"/>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1"/>
        <n v="55.04"/>
        <n v="120.52000000000001"/>
        <n v="110.5"/>
        <n v="114.52000000000001"/>
        <n v="380.19"/>
        <n v="220.29999999999998"/>
        <n v="343.45"/>
        <n v="212.82"/>
        <n v="258.83"/>
        <n v="631.6"/>
        <n v="14.25"/>
        <n v="130.01"/>
        <n v="121.18"/>
        <n v="493.11"/>
        <n v="476.17"/>
        <n v="314.31"/>
        <n v="528.67"/>
        <n v="200.59"/>
        <n v="205.59"/>
        <n v="452.46999999999997"/>
        <n v="17.0"/>
        <n v="597.52"/>
        <n v="452.75"/>
        <n v="352.19"/>
        <n v="244.64"/>
        <n v="295.56"/>
        <n v="289.34"/>
        <n v="139.75"/>
        <n v="101.16000000000001"/>
        <n v="321.96999999999997"/>
        <n v="694.53"/>
        <n v="286.2"/>
        <n v="504.92"/>
        <n v="114.22"/>
        <n v="278.34"/>
        <n v="148.35"/>
        <n v="497.36"/>
        <n v="89.26"/>
        <n v="562.05"/>
        <n v="252.09"/>
        <n v="194.73999999999998"/>
        <n v="123.37"/>
        <n v="0.48"/>
        <n v="211.32999999999998"/>
        <n v="406.59999999999997"/>
        <n v="620.06"/>
        <n v="262.09"/>
        <n v="86.23"/>
        <n v="382.96"/>
        <n v="165.14"/>
        <n v="143.60999999999999"/>
        <n v="238.92999999999998"/>
        <n v="202.1"/>
        <n v="370.15"/>
        <n v="38.89"/>
        <n v="404.28999999999996"/>
        <n v="18.060000000000002"/>
        <n v="414.27"/>
        <n v="104.25"/>
        <n v="70.29"/>
        <n v="328.15999999999997"/>
        <n v="84.0"/>
        <n v="219.84"/>
        <n v="183.85999999999999"/>
        <n v="608.65"/>
        <n v="224.23"/>
        <n v="280.12"/>
        <n v="266.67"/>
        <n v="17.1"/>
        <n v="407.13"/>
        <n v="478.23"/>
        <n v="244.23"/>
        <n v="306.33"/>
        <n v="145.07"/>
        <n v="18.84"/>
        <n v="29.810000000000002"/>
        <n v="373.82"/>
        <n v="92.83"/>
        <n v="643.06"/>
        <n v="676.11"/>
        <n v="102.09"/>
        <n v="615.79"/>
        <n v="164.29"/>
        <n v="361.74"/>
        <n v="6.24"/>
        <n v="499.92"/>
        <n v="95.28"/>
        <n v="360.83"/>
        <n v="681.21"/>
        <n v="195.5"/>
        <n v="236.85"/>
        <n v="33.019999999999996"/>
        <n v="210.42"/>
        <n v="4.35"/>
        <n v="314.53"/>
        <n v="143.16"/>
        <n v="153.47"/>
        <n v="388.51"/>
        <n v="535.29"/>
        <n v="9.86"/>
        <n v="227.10999999999999"/>
        <n v="62.199999999999996"/>
        <n v="372.84999999999997"/>
        <n v="200.48999999999998"/>
        <n v="148.01999999999998"/>
        <n v="1.17"/>
        <n v="218.26999999999998"/>
        <n v="103.81"/>
        <n v="220.10999999999999"/>
        <n v="70.34"/>
        <n v="244.47"/>
        <n v="40.66"/>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2"/>
        <n v="24.42"/>
        <n v="432.81"/>
        <n v="599.6"/>
        <n v="353.75"/>
        <n v="350.17"/>
        <n v="334.95"/>
        <n v="56.6"/>
        <n v="72.07000000000001"/>
        <n v="160.51999999999998"/>
        <n v="225.42999999999998"/>
        <n v="209.64999999999998"/>
        <n v="95.77000000000001"/>
        <n v="308.40999999999997"/>
        <n v="270.06"/>
        <n v="416.59999999999997"/>
        <n v="309.19"/>
        <n v="658.53"/>
        <n v="10.56"/>
        <n v="57.97"/>
        <n v="322.61"/>
        <n v="513.64"/>
        <n v="608.6899999999999"/>
        <n v="371.40999999999997"/>
        <n v="299.90999999999997"/>
        <n v="73.15"/>
        <n v="144.97"/>
        <n v="150.1"/>
        <n v="640.86"/>
        <n v="392.90999999999997"/>
        <n v="124.44000000000001"/>
        <n v="145.26"/>
        <n v="476.52"/>
        <n v="272.07"/>
        <n v="23.700000000000003"/>
        <n v="57.379999999999995"/>
        <n v="331.0"/>
        <n v="225.19"/>
        <n v="435.08"/>
        <n v="116.46000000000001"/>
        <n v="31.810000000000002"/>
        <n v="98.36"/>
        <n v="22.970000000000002"/>
        <n v="38.199999999999996"/>
        <n v="242.97"/>
        <n v="164.06"/>
        <n v="200.25"/>
        <n v="313.19"/>
        <n v="124.68"/>
        <n v="288.3"/>
        <n v="12.77"/>
        <n v="181.06"/>
        <n v="89.16000000000001"/>
        <n v="633.3199999999999"/>
        <n v="176.7"/>
        <n v="371.15999999999997"/>
        <n v="35.58"/>
        <n v="14.12"/>
        <n v="51.3"/>
        <n v="260.46"/>
        <n v="411.40999999999997"/>
        <n v="98.77000000000001"/>
        <n v="116.58"/>
        <n v="328.81"/>
        <n v="208.35999999999999"/>
        <n v="200.92999999999998"/>
        <n v="126.82000000000001"/>
        <n v="249.29999999999998"/>
        <n v="3.36"/>
        <n v="315.8"/>
        <n v="157.23999999999998"/>
        <n v="740.55"/>
        <n v="184.82999999999998"/>
        <n v="493.09"/>
        <n v="176.76999999999998"/>
        <n v="468.83"/>
        <n v="251.57"/>
        <n v="310.9"/>
        <n v="88.9"/>
        <n v="761.42"/>
        <n v="141.57999999999998"/>
        <n v="89.10000000000001"/>
        <n v="199.64"/>
        <n v="335.96"/>
        <n v="127.28"/>
        <n v="192.14"/>
        <n v="326.03"/>
        <n v="275.34"/>
        <n v="289.02"/>
        <n v="40.93"/>
        <n v="273.77"/>
        <n v="131.34"/>
        <n v="230.53"/>
        <n v="265.02"/>
        <n v="210.06"/>
        <n v="571.76"/>
        <n v="21.82"/>
        <n v="303.84999999999997"/>
        <n v="147.39"/>
        <n v="260.75"/>
        <n v="164.7"/>
        <n v="44.879999999999995"/>
        <n v="201.94"/>
        <n v="122.89"/>
        <n v="164.45999999999998"/>
        <n v="72.45"/>
        <n v="616.83"/>
        <n v="399.59"/>
        <n v="46.41"/>
        <n v="408.55"/>
        <n v="15.42"/>
        <n v="185.34"/>
        <n v="67.28"/>
        <n v="652.0699999999999"/>
        <n v="53.94"/>
        <n v="70.49000000000001"/>
        <n v="194.14999999999998"/>
        <n v="9.18"/>
        <n v="643.14"/>
        <n v="101.25"/>
        <n v="217.32999999999998"/>
        <n v="158.39"/>
        <n v="335.3"/>
        <n v="516.29"/>
        <n v="464.24"/>
        <n v="326.75"/>
        <n v="17.66"/>
        <n v="125.46000000000001"/>
        <n v="171.23"/>
        <n v="307.45"/>
        <n v="535.02"/>
        <n v="0.4"/>
        <n v="817.01"/>
        <n v="119.82000000000001"/>
        <n v="754.06"/>
        <n v="167.51"/>
        <n v="477.88"/>
        <n v="635.64"/>
        <n v="270.82"/>
        <n v="238.98"/>
        <n v="83.94000000000001"/>
        <n v="19.400000000000002"/>
        <n v="193.35999999999999"/>
        <n v="531.63"/>
        <n v="251.81"/>
        <n v="17.200000000000003"/>
        <n v="402.25"/>
        <n v="262.68"/>
        <n v="105.7"/>
        <n v="500.94"/>
        <n v="96.27000000000001"/>
        <n v="236.20999999999998"/>
        <n v="433.83"/>
        <n v="174.76"/>
        <n v="111.65"/>
        <n v="542.1899999999999"/>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s v="North"/>
        <s v="South"/>
        <s v="East"/>
        <s v="West"/>
      </sharedItems>
    </cacheField>
    <cacheField name="Round val" numFmtId="0">
      <sharedItems containsSemiMixedTypes="0" containsString="0" containsNumber="1" containsInteger="1">
        <n v="595.0"/>
        <n v="460.0"/>
        <n v="765.0"/>
        <n v="630.0"/>
        <n v="320.0"/>
        <n v="545.0"/>
        <n v="830.0"/>
        <n v="825.0"/>
        <n v="430.0"/>
        <n v="670.0"/>
        <n v="255.0"/>
        <n v="640.0"/>
        <n v="615.0"/>
        <n v="865.0"/>
        <n v="795.0"/>
        <n v="480.0"/>
        <n v="350.0"/>
        <n v="290.0"/>
        <n v="700.0"/>
        <n v="785.0"/>
        <n v="540.0"/>
        <n v="325.0"/>
        <n v="590.0"/>
        <n v="360.0"/>
        <n v="840.0"/>
        <n v="845.0"/>
        <n v="295.0"/>
        <n v="335.0"/>
        <n v="550.0"/>
        <n v="790.0"/>
        <n v="695.0"/>
        <n v="395.0"/>
        <n v="655.0"/>
        <n v="725.0"/>
        <n v="370.0"/>
        <n v="495.0"/>
        <n v="205.0"/>
        <n v="210.0"/>
        <n v="275.0"/>
        <n v="365.0"/>
        <n v="735.0"/>
        <n v="270.0"/>
        <n v="375.0"/>
        <n v="625.0"/>
        <n v="425.0"/>
        <n v="805.0"/>
        <n v="445.0"/>
        <n v="800.0"/>
        <n v="740.0"/>
        <n v="525.0"/>
        <n v="880.0"/>
        <n v="855.0"/>
        <n v="660.0"/>
        <n v="265.0"/>
        <n v="755.0"/>
        <n v="535.0"/>
        <n v="815.0"/>
        <n v="580.0"/>
        <n v="850.0"/>
        <n v="820.0"/>
        <n v="235.0"/>
        <n v="510.0"/>
        <n v="410.0"/>
        <n v="400.0"/>
        <n v="870.0"/>
        <n v="565.0"/>
        <n v="780.0"/>
        <n v="690.0"/>
        <n v="300.0"/>
        <n v="570.0"/>
        <n v="885.0"/>
        <n v="605.0"/>
        <n v="860.0"/>
        <n v="240.0"/>
        <n v="285.0"/>
        <n v="260.0"/>
        <n v="250.0"/>
        <n v="245.0"/>
        <n v="835.0"/>
        <n v="465.0"/>
        <n v="490.0"/>
        <n v="315.0"/>
        <n v="645.0"/>
        <n v="635.0"/>
        <n v="675.0"/>
        <n v="380.0"/>
        <n v="280.0"/>
        <n v="890.0"/>
        <n v="355.0"/>
        <n v="215.0"/>
        <n v="680.0"/>
        <n v="420.0"/>
        <n v="720.0"/>
        <n v="775.0"/>
        <n v="485.0"/>
        <n v="705.0"/>
        <n v="305.0"/>
        <n v="520.0"/>
        <n v="810.0"/>
        <n v="665.0"/>
        <n v="405.0"/>
        <n v="650.0"/>
        <n v="770.0"/>
        <n v="415.0"/>
        <n v="715.0"/>
        <n v="475.0"/>
        <n v="515.0"/>
        <n v="385.0"/>
        <n v="875.0"/>
        <n v="530.0"/>
        <n v="900.0"/>
        <n v="505.0"/>
        <n v="575.0"/>
        <n v="585.0"/>
        <n v="310.0"/>
        <n v="435.0"/>
        <n v="390.0"/>
        <n v="560.0"/>
        <n v="745.0"/>
        <n v="895.0"/>
        <n v="340.0"/>
        <n v="500.0"/>
        <n v="760.0"/>
        <n v="610.0"/>
        <n v="555.0"/>
        <n v="600.0"/>
        <n v="620.0"/>
        <n v="225.0"/>
        <n v="330.0"/>
        <n v="450.0"/>
        <n v="195.0"/>
        <n v="440.0"/>
        <n v="345.0"/>
        <n v="730.0"/>
        <n v="750.0"/>
        <n v="230.0"/>
        <n v="710.0"/>
        <n v="685.0"/>
        <n v="470.0"/>
        <n v="200.0"/>
        <n v="455.0"/>
      </sharedItems>
    </cacheField>
    <cacheField name="Comparison Amount" numFmtId="0">
      <sharedItems containsSemiMixedTypes="0" containsString="0" containsNumber="1" containsInteger="1">
        <n v="-2.0"/>
        <n v="-1.0"/>
        <n v="2.0"/>
        <n v="1.0"/>
        <n v="0.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795" sheet="Finance"/>
  </cacheSource>
  <cacheFields>
    <cacheField name="Order ID" numFmtId="0">
      <sharedItems>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s v="PIZB0001"/>
        <s v="PIZB0002"/>
        <s v="PIZB0003"/>
        <s v="PIZB0004"/>
        <s v="PIZB0005"/>
        <s v="PIZB0006"/>
      </sharedItems>
    </cacheField>
    <cacheField name="Sale Date" numFmtId="15">
      <sharedItems containsSemiMixedTypes="0" containsDate="1" containsString="0">
        <d v="2022-06-27T00:00:00Z"/>
        <d v="2022-06-28T00:00:00Z"/>
        <d v="2022-06-22T00:00:00Z"/>
        <d v="2022-06-25T00:00:00Z"/>
        <d v="2022-06-23T00:00:00Z"/>
        <d v="2022-06-15T00:00:00Z"/>
        <d v="2022-06-13T00:00:00Z"/>
        <d v="2022-06-24T00:00:00Z"/>
        <d v="2022-06-19T00:00:00Z"/>
        <d v="2022-06-18T00:00:00Z"/>
        <d v="2022-06-26T00:00:00Z"/>
        <d v="2022-06-17T00:00:00Z"/>
        <d v="2022-06-16T00:00:00Z"/>
        <d v="2022-06-14T00:00:00Z"/>
        <d v="2022-06-21T00:00:00Z"/>
        <d v="2022-06-20T00:00:00Z"/>
        <d v="2022-07-04T00:00:00Z"/>
        <d v="2022-07-13T00:00:00Z"/>
        <d v="2022-07-01T00:00:00Z"/>
        <d v="2022-07-15T00:00:00Z"/>
        <d v="2022-07-03T00:00:00Z"/>
        <d v="2022-07-18T00:00:00Z"/>
        <d v="2022-07-08T00:00:00Z"/>
        <d v="2022-06-30T00:00:00Z"/>
        <d v="2022-07-12T00:00:00Z"/>
        <d v="2022-07-10T00:00:00Z"/>
        <d v="2022-07-19T00:00:00Z"/>
        <d v="2022-07-11T00:00:00Z"/>
        <d v="2022-07-06T00:00:00Z"/>
        <d v="2022-07-20T00:00:00Z"/>
        <d v="2022-07-14T00:00:00Z"/>
        <d v="2022-07-02T00:00:00Z"/>
        <d v="2022-07-17T00:00:00Z"/>
        <d v="2022-07-21T00:00:00Z"/>
        <d v="2022-07-09T00:00:00Z"/>
        <d v="2022-07-07T00:00:00Z"/>
        <d v="2022-07-05T00:00:00Z"/>
        <d v="2022-07-22T00:00:00Z"/>
        <d v="2022-07-23T00:00:00Z"/>
        <d v="2022-08-14T00:00:00Z"/>
        <d v="2022-08-26T00:00:00Z"/>
        <d v="2022-08-29T00:00:00Z"/>
        <d v="2022-08-01T00:00:00Z"/>
        <d v="2022-08-27T00:00:00Z"/>
        <d v="2022-08-24T00:00:00Z"/>
        <d v="2022-07-24T00:00:00Z"/>
        <d v="2022-08-09T00:00:00Z"/>
        <d v="2022-08-17T00:00:00Z"/>
        <d v="2022-07-28T00:00:00Z"/>
        <d v="2022-08-03T00:00:00Z"/>
        <d v="2022-07-29T00:00:00Z"/>
        <d v="2022-08-15T00:00:00Z"/>
        <d v="2022-08-16T00:00:00Z"/>
        <d v="2022-08-18T00:00:00Z"/>
        <d v="2022-08-22T00:00:00Z"/>
        <d v="2022-08-13T00:00:00Z"/>
        <d v="2022-08-25T00:00:00Z"/>
        <d v="2022-09-03T00:00:00Z"/>
        <d v="2022-07-27T00:00:00Z"/>
        <d v="2022-08-06T00:00:00Z"/>
        <d v="2022-09-01T00:00:00Z"/>
        <d v="2022-08-23T00:00:00Z"/>
        <d v="2022-07-16T00:00:00Z"/>
        <d v="2022-08-20T00:00:00Z"/>
        <d v="2022-08-11T00:00:00Z"/>
        <d v="2022-08-07T00:00:00Z"/>
        <d v="2022-09-06T00:00:00Z"/>
        <d v="2022-08-21T00:00:00Z"/>
        <d v="2022-08-19T00:00:00Z"/>
        <d v="2022-09-05T00:00:00Z"/>
        <d v="2022-09-04T00:00:00Z"/>
        <d v="2022-08-28T00:00:00Z"/>
        <d v="2022-07-26T00:00:00Z"/>
        <d v="2022-08-08T00:00:00Z"/>
        <d v="2022-08-12T00:00:00Z"/>
        <d v="2022-08-02T00:00:00Z"/>
        <d v="2022-07-31T00:00:00Z"/>
        <d v="2022-07-30T00:00:00Z"/>
        <d v="2022-08-04T00:00:00Z"/>
        <d v="2022-08-30T00:00:00Z"/>
        <d v="2022-08-05T00:00:00Z"/>
        <d v="2022-08-10T00:00:00Z"/>
        <d v="2022-09-02T00:00:00Z"/>
        <d v="2022-08-31T00:00:00Z"/>
      </sharedItems>
    </cacheField>
    <cacheField name="Amount in Sales" numFmtId="0">
      <sharedItems containsSemiMixedTypes="0" containsString="0" containsNumber="1" containsInteger="1">
        <n v="597.0"/>
        <n v="462.0"/>
        <n v="766.0"/>
        <n v="631.0"/>
        <n v="318.0"/>
        <n v="543.0"/>
        <n v="828.0"/>
        <n v="824.0"/>
        <n v="430.0"/>
        <n v="668.0"/>
        <n v="255.0"/>
        <n v="638.0"/>
        <n v="614.0"/>
        <n v="867.0"/>
        <n v="253.0"/>
        <n v="671.0"/>
        <n v="641.0"/>
        <n v="796.0"/>
        <n v="480.0"/>
        <n v="352.0"/>
        <n v="289.0"/>
        <n v="702.0"/>
        <n v="783.0"/>
        <n v="541.0"/>
        <n v="326.0"/>
        <n v="592.0"/>
        <n v="362.0"/>
        <n v="839.0"/>
        <n v="847.0"/>
        <n v="295.0"/>
        <n v="337.0"/>
        <n v="550.0"/>
        <n v="591.0"/>
        <n v="788.0"/>
        <n v="695.0"/>
        <n v="395.0"/>
        <n v="655.0"/>
        <n v="725.0"/>
        <n v="358.0"/>
        <n v="368.0"/>
        <n v="359.0"/>
        <n v="497.0"/>
        <n v="206.0"/>
        <n v="211.0"/>
        <n v="763.0"/>
        <n v="277.0"/>
        <n v="365.0"/>
        <n v="737.0"/>
        <n v="271.0"/>
        <n v="375.0"/>
        <n v="625.0"/>
        <n v="427.0"/>
        <n v="804.0"/>
        <n v="444.0"/>
        <n v="801.0"/>
        <n v="742.0"/>
        <n v="789.0"/>
        <n v="523.0"/>
        <n v="879.0"/>
        <n v="865.0"/>
        <n v="855.0"/>
        <n v="429.0"/>
        <n v="724.0"/>
        <n v="661.0"/>
        <n v="265.0"/>
        <n v="756.0"/>
        <n v="535.0"/>
        <n v="817.0"/>
        <n v="580.0"/>
        <n v="849.0"/>
        <n v="739.0"/>
        <n v="755.0"/>
        <n v="819.0"/>
        <n v="237.0"/>
        <n v="511.0"/>
        <n v="658.0"/>
        <n v="412.0"/>
        <n v="401.0"/>
        <n v="871.0"/>
        <n v="564.0"/>
        <n v="780.0"/>
        <n v="697.0"/>
        <n v="546.0"/>
        <n v="689.0"/>
        <n v="298.0"/>
        <n v="570.0"/>
        <n v="884.0"/>
        <n v="607.0"/>
        <n v="805.0"/>
        <n v="842.0"/>
        <n v="508.0"/>
        <n v="818.0"/>
        <n v="482.0"/>
        <n v="302.0"/>
        <n v="861.0"/>
        <n v="807.0"/>
        <n v="628.0"/>
        <n v="509.0"/>
        <n v="241.0"/>
        <n v="567.0"/>
        <n v="287.0"/>
        <n v="374.0"/>
        <n v="826.0"/>
        <n v="276.0"/>
        <n v="831.0"/>
        <n v="260.0"/>
        <n v="250.0"/>
        <n v="245.0"/>
        <n v="833.0"/>
        <n v="258.0"/>
        <n v="393.0"/>
        <n v="467.0"/>
        <n v="489.0"/>
        <n v="868.0"/>
        <n v="317.0"/>
        <n v="643.0"/>
        <n v="272.0"/>
        <n v="301.0"/>
        <n v="637.0"/>
        <n v="677.0"/>
        <n v="382.0"/>
        <n v="281.0"/>
        <n v="888.0"/>
        <n v="595.0"/>
        <n v="837.0"/>
        <n v="794.0"/>
        <n v="356.0"/>
        <n v="214.0"/>
        <n v="797.0"/>
        <n v="603.0"/>
        <n v="432.0"/>
        <n v="680.0"/>
        <n v="422.0"/>
        <n v="718.0"/>
        <n v="495.0"/>
        <n v="777.0"/>
        <n v="484.0"/>
        <n v="494.0"/>
        <n v="707.0"/>
        <n v="806.0"/>
        <n v="581.0"/>
        <n v="835.0"/>
        <n v="353.0"/>
        <n v="791.0"/>
        <n v="692.0"/>
        <n v="396.0"/>
        <n v="813.0"/>
        <n v="487.0"/>
        <n v="701.0"/>
        <n v="307.0"/>
        <n v="285.0"/>
        <n v="283.0"/>
        <n v="488.0"/>
        <n v="781.0"/>
        <n v="588.0"/>
        <n v="838.0"/>
        <n v="694.0"/>
        <n v="542.0"/>
        <n v="522.0"/>
        <n v="491.0"/>
        <n v="753.0"/>
        <n v="812.0"/>
        <n v="815.0"/>
        <n v="667.0"/>
        <n v="247.0"/>
        <n v="403.0"/>
        <n v="633.0"/>
        <n v="648.0"/>
        <n v="770.0"/>
        <n v="426.0"/>
        <n v="416.0"/>
        <n v="492.0"/>
        <n v="445.0"/>
        <n v="714.0"/>
        <n v="536.0"/>
        <n v="473.0"/>
        <n v="688.0"/>
        <n v="516.0"/>
        <n v="630.0"/>
        <n v="387.0"/>
        <n v="292.0"/>
        <n v="873.0"/>
        <n v="704.0"/>
        <n v="421.0"/>
        <n v="532.0"/>
        <n v="268.0"/>
        <n v="898.0"/>
        <n v="674.0"/>
        <n v="418.0"/>
        <n v="363.0"/>
        <n v="381.0"/>
        <n v="506.0"/>
        <n v="478.0"/>
        <n v="327.0"/>
        <n v="360.0"/>
        <n v="290.0"/>
        <n v="474.0"/>
        <n v="576.0"/>
        <n v="778.0"/>
        <n v="584.0"/>
        <n v="308.0"/>
        <n v="722.0"/>
        <n v="204.0"/>
        <n v="660.0"/>
        <n v="786.0"/>
        <n v="635.0"/>
        <n v="434.0"/>
        <n v="270.0"/>
        <n v="477.0"/>
        <n v="578.0"/>
        <n v="851.0"/>
        <n v="391.0"/>
        <n v="560.0"/>
        <n v="745.0"/>
        <n v="827.0"/>
        <n v="349.0"/>
        <n v="895.0"/>
        <n v="342.0"/>
        <n v="772.0"/>
        <n v="320.0"/>
        <n v="747.0"/>
        <n v="787.0"/>
        <n v="832.0"/>
        <n v="531.0"/>
        <n v="606.0"/>
        <n v="682.0"/>
        <n v="676.0"/>
        <n v="617.0"/>
        <n v="623.0"/>
        <n v="863.0"/>
        <n v="437.0"/>
        <n v="402.0"/>
        <n v="613.0"/>
        <n v="499.0"/>
        <n v="761.0"/>
        <n v="350.0"/>
        <n v="386.0"/>
        <n v="238.0"/>
        <n v="475.0"/>
        <n v="339.0"/>
        <n v="384.0"/>
        <n v="544.0"/>
        <n v="519.0"/>
        <n v="864.0"/>
        <n v="507.0"/>
        <n v="252.0"/>
        <n v="485.0"/>
        <n v="215.0"/>
        <n v="679.0"/>
        <n v="561.0"/>
        <n v="891.0"/>
        <n v="306.0"/>
        <n v="611.0"/>
        <n v="334.0"/>
        <n v="627.0"/>
        <n v="885.0"/>
        <n v="899.0"/>
        <n v="501.0"/>
        <n v="239.0"/>
        <n v="800.0"/>
        <n v="743.0"/>
        <n v="486.0"/>
        <n v="650.0"/>
        <n v="587.0"/>
        <n v="736.0"/>
        <n v="740.0"/>
        <n v="881.0"/>
        <n v="760.0"/>
        <n v="814.0"/>
        <n v="557.0"/>
        <n v="267.0"/>
        <n v="726.0"/>
        <n v="336.0"/>
        <n v="639.0"/>
        <n v="305.0"/>
        <n v="698.0"/>
        <n v="602.0"/>
        <n v="869.0"/>
        <n v="248.0"/>
        <n v="622.0"/>
        <n v="498.0"/>
        <n v="896.0"/>
        <n v="773.0"/>
        <n v="840.0"/>
        <n v="654.0"/>
        <n v="874.0"/>
        <n v="762.0"/>
        <n v="862.0"/>
        <n v="854.0"/>
        <n v="859.0"/>
        <n v="210.0"/>
        <n v="568.0"/>
        <n v="226.0"/>
        <n v="857.0"/>
        <n v="355.0"/>
        <n v="897.0"/>
        <n v="612.0"/>
        <n v="572.0"/>
        <n v="332.0"/>
        <n v="369.0"/>
        <n v="657.0"/>
        <n v="652.0"/>
        <n v="556.0"/>
        <n v="706.0"/>
        <n v="460.0"/>
        <n v="700.0"/>
        <n v="329.0"/>
        <n v="656.0"/>
        <n v="452.0"/>
        <n v="845.0"/>
        <n v="423.0"/>
        <n v="836.0"/>
        <n v="330.0"/>
        <n v="721.0"/>
        <n v="844.0"/>
        <n v="197.0"/>
        <n v="216.0"/>
        <n v="254.0"/>
        <n v="463.0"/>
        <n v="512.0"/>
        <n v="820.0"/>
        <n v="621.0"/>
        <n v="616.0"/>
        <n v="246.0"/>
        <n v="649.0"/>
        <n v="816.0"/>
        <n v="409.0"/>
        <n v="333.0"/>
        <n v="377.0"/>
        <n v="405.0"/>
        <n v="886.0"/>
        <n v="735.0"/>
        <n v="521.0"/>
        <n v="555.0"/>
        <n v="553.0"/>
        <n v="240.0"/>
        <n v="784.0"/>
        <n v="435.0"/>
        <n v="552.0"/>
        <n v="441.0"/>
        <n v="392.0"/>
        <n v="346.0"/>
        <n v="312.0"/>
        <n v="669.0"/>
        <n v="322.0"/>
        <n v="717.0"/>
        <n v="728.0"/>
        <n v="278.0"/>
        <n v="666.0"/>
        <n v="880.0"/>
        <n v="798.0"/>
        <n v="242.0"/>
        <n v="893.0"/>
        <n v="383.0"/>
        <n v="513.0"/>
        <n v="727.0"/>
        <n v="596.0"/>
        <n v="866.0"/>
        <n v="822.0"/>
        <n v="752.0"/>
        <n v="266.0"/>
        <n v="208.0"/>
        <n v="420.0"/>
        <n v="675.0"/>
        <n v="411.0"/>
        <n v="514.0"/>
        <n v="750.0"/>
        <n v="279.0"/>
        <n v="284.0"/>
        <n v="207.0"/>
        <n v="371.0"/>
        <n v="699.0"/>
        <n v="802.0"/>
        <n v="399.0"/>
        <n v="691.0"/>
        <n v="229.0"/>
        <n v="713.0"/>
        <n v="446.0"/>
        <n v="585.0"/>
        <n v="351.0"/>
        <n v="224.0"/>
        <n v="410.0"/>
        <n v="711.0"/>
        <n v="683.0"/>
        <n v="261.0"/>
        <n v="775.0"/>
        <n v="754.0"/>
        <n v="413.0"/>
        <n v="681.0"/>
        <n v="548.0"/>
        <n v="264.0"/>
        <n v="431.0"/>
        <n v="792.0"/>
        <n v="809.0"/>
        <n v="347.0"/>
        <n v="551.0"/>
        <n v="274.0"/>
        <n v="577.0"/>
        <n v="479.0"/>
        <n v="878.0"/>
        <n v="319.0"/>
        <n v="583.0"/>
        <n v="345.0"/>
        <n v="425.0"/>
        <n v="310.0"/>
        <n v="808.0"/>
        <n v="534.0"/>
        <n v="525.0"/>
        <n v="834.0"/>
        <n v="565.0"/>
        <n v="765.0"/>
        <n v="746.0"/>
        <n v="470.0"/>
        <n v="476.0"/>
        <n v="201.0"/>
        <n v="217.0"/>
        <n v="709.0"/>
        <n v="490.0"/>
        <n v="448.0"/>
        <n v="256.0"/>
        <n v="447.0"/>
        <n v="672.0"/>
        <n v="376.0"/>
        <n v="647.0"/>
        <n v="758.0"/>
        <n v="433.0"/>
        <n v="453.0"/>
        <n v="335.0"/>
        <n v="304.0"/>
        <n v="594.0"/>
        <n v="300.0"/>
        <n v="400.0"/>
        <n v="526.0"/>
        <n v="243.0"/>
        <n v="364.0"/>
        <n v="645.0"/>
        <n v="450.0"/>
        <n v="471.0"/>
        <n v="311.0"/>
        <n v="830.0"/>
        <n v="605.0"/>
        <n v="321.0"/>
        <n v="579.0"/>
        <n v="686.0"/>
        <n v="875.0"/>
        <n v="693.0"/>
        <n v="314.0"/>
        <n v="275.0"/>
        <n v="642.0"/>
        <n v="464.0"/>
        <n v="751.0"/>
        <n v="461.0"/>
        <n v="524.0"/>
        <n v="853.0"/>
        <n v="372.0"/>
        <n v="397.0"/>
        <n v="870.0"/>
        <n v="288.0"/>
        <n v="538.0"/>
        <n v="328.0"/>
        <n v="236.0"/>
        <n v="601.0"/>
        <n v="458.0"/>
        <n v="212.0"/>
        <n v="341.0"/>
        <n v="741.0"/>
        <n v="459.0"/>
        <n v="303.0"/>
        <n v="586.0"/>
        <n v="771.0"/>
        <n v="823.0"/>
        <n v="325.0"/>
        <n v="769.0"/>
        <n v="738.0"/>
        <n v="712.0"/>
        <n v="233.0"/>
        <n v="708.0"/>
        <n v="414.0"/>
        <n v="573.0"/>
        <n v="626.0"/>
        <n v="858.0"/>
        <n v="599.0"/>
        <n v="503.0"/>
        <n v="257.0"/>
      </sharedItems>
      <fieldGroup base="3">
        <rangePr autoStart="0" autoEnd="0" startNum="100.0" endNum="900.0" groupInterval="200.0"/>
        <groupItems>
          <s v="&lt;100.0"/>
          <s v="100 - 299"/>
          <s v="300 - 499"/>
          <s v="500 - 699"/>
          <s v="700 - 900"/>
          <s v="&gt;900.0"/>
        </groupItems>
      </fieldGroup>
    </cacheField>
    <cacheField name="Discounted Value" numFmtId="0">
      <sharedItems containsSemiMixedTypes="0" containsString="0" containsNumber="1">
        <n v="8.2"/>
        <n v="10.209999999999999"/>
        <n v="711.18"/>
        <n v="132.45"/>
        <n v="58.629999999999995"/>
        <n v="60.519999999999996"/>
        <n v="466.06"/>
        <n v="25.87"/>
        <n v="102.34"/>
        <n v="131.67999999999998"/>
        <n v="17.42"/>
        <n v="10.74"/>
        <n v="163.70999999999998"/>
        <n v="184.25"/>
        <n v="27.82"/>
        <n v="359.71"/>
        <n v="24.05"/>
        <n v="19.860000000000003"/>
        <n v="4.859999999999999"/>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1"/>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1"/>
        <n v="247.42"/>
        <n v="240.14"/>
        <n v="5.08"/>
        <n v="89.12"/>
        <n v="217.1"/>
        <n v="427.03"/>
        <n v="75.87"/>
        <n v="161.57"/>
        <n v="37.989999999999995"/>
        <n v="10.19"/>
        <n v="43.62"/>
        <n v="197.44"/>
        <n v="165.23999999999998"/>
        <n v="74.57000000000001"/>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
        <n v="193.60999999999999"/>
        <n v="381.2"/>
        <n v="491.31"/>
        <n v="251.16"/>
        <n v="62.25"/>
        <n v="54.55"/>
        <n v="185.78"/>
        <n v="26.64"/>
        <n v="78.12"/>
        <n v="91.16000000000001"/>
        <n v="350.53999999999996"/>
        <n v="94.4100000000000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1"/>
        <n v="641.83"/>
        <n v="271.49"/>
        <n v="148.94"/>
        <n v="379.59"/>
        <n v="287.14"/>
        <n v="66.45"/>
        <n v="611.2"/>
        <n v="222.12"/>
        <n v="399.27"/>
        <n v="458.01"/>
        <n v="219.1"/>
        <n v="256.43"/>
        <n v="243.5"/>
        <n v="22.92"/>
        <n v="304.75"/>
        <n v="128.79"/>
        <n v="509.49"/>
        <n v="71.82000000000001"/>
        <n v="79.35000000000001"/>
        <n v="294.36"/>
        <n v="591.13"/>
        <n v="503.03"/>
        <n v="96.94000000000001"/>
        <n v="180.23999999999998"/>
        <n v="207.73"/>
        <n v="410.09"/>
        <n v="6.58"/>
        <n v="771.99"/>
        <n v="57.559999999999995"/>
        <n v="356.75"/>
        <n v="176.63"/>
        <n v="258.96"/>
        <n v="186.32999999999998"/>
        <n v="485.93"/>
        <n v="322.43"/>
        <n v="431.89"/>
        <n v="12.45"/>
        <n v="149.54999999999998"/>
        <n v="17.12"/>
        <n v="307.59999999999997"/>
        <n v="293.34999999999997"/>
        <n v="58.449999999999996"/>
        <n v="186.34"/>
        <n v="318.25"/>
        <n v="172.16"/>
        <n v="65.99000000000001"/>
        <n v="66.74000000000001"/>
        <n v="643.75"/>
        <n v="81.65"/>
        <n v="72.36"/>
        <n v="434.17"/>
        <n v="240.16"/>
        <n v="32.809999999999995"/>
        <n v="207.62"/>
        <n v="422.89"/>
        <n v="488.34999999999997"/>
        <n v="599.5699999999999"/>
        <n v="216.57"/>
        <n v="236.54"/>
        <n v="309.48"/>
        <n v="245.67"/>
        <n v="258.27"/>
        <n v="293.09999999999997"/>
        <n v="220.32999999999998"/>
        <n v="41.57"/>
        <n v="101.26"/>
        <n v="307.13"/>
        <n v="625.06"/>
        <n v="405.21"/>
        <n v="88.60000000000001"/>
        <n v="354.74"/>
        <n v="341.90999999999997"/>
        <n v="435.90999999999997"/>
        <n v="385.8"/>
        <n v="17.51"/>
        <n v="25.650000000000002"/>
        <n v="91.10000000000001"/>
        <n v="356.94"/>
        <n v="77.7"/>
        <n v="319.48"/>
        <n v="40.43"/>
        <n v="37.919999999999995"/>
        <n v="281.39"/>
        <n v="91.17"/>
        <n v="55.55"/>
        <n v="660.2"/>
        <n v="253.26"/>
        <n v="11.18"/>
        <n v="116.29"/>
        <n v="146.32"/>
        <n v="128.34"/>
        <n v="453.59999999999997"/>
        <n v="252.38"/>
        <n v="253.87"/>
        <n v="308.51"/>
        <n v="259.45"/>
        <n v="474.89"/>
        <n v="475.90999999999997"/>
        <n v="182.37"/>
        <n v="385.46"/>
        <n v="15.01"/>
        <n v="226.42"/>
        <n v="313.02"/>
        <n v="151.0"/>
        <n v="169.17999999999998"/>
        <n v="720.39"/>
        <n v="9.2"/>
        <n v="346.07"/>
        <n v="168.28"/>
        <n v="521.51"/>
        <n v="338.32"/>
        <n v="43.01"/>
        <n v="465.21999999999997"/>
        <n v="156.48999999999998"/>
        <n v="110.69000000000001"/>
        <n v="335.13"/>
        <n v="99.29"/>
        <n v="546.36"/>
        <n v="646.08"/>
        <n v="470.51"/>
        <n v="257.28999999999996"/>
        <n v="428.53999999999996"/>
        <n v="366.48"/>
        <n v="584.7"/>
        <n v="90.30000000000001"/>
        <n v="311.07"/>
        <n v="47.1"/>
        <n v="492.26"/>
        <n v="154.01"/>
        <n v="45.059999999999995"/>
        <n v="341.83"/>
        <n v="115.16000000000001"/>
        <n v="345.49"/>
        <n v="556.53"/>
        <n v="138.78"/>
        <n v="181.63"/>
        <n v="523.31"/>
        <n v="59.64"/>
        <n v="270.24"/>
        <n v="11.39"/>
        <n v="45.309999999999995"/>
        <n v="15.33"/>
        <n v="347.43"/>
        <n v="195.0"/>
        <n v="133.2"/>
        <n v="337.9"/>
        <n v="174.35"/>
        <n v="71.06"/>
        <n v="211.87"/>
        <n v="217.91"/>
        <n v="530.12"/>
        <n v="201.6"/>
        <n v="369.94"/>
        <n v="530.53"/>
        <n v="68.45"/>
        <n v="340.71"/>
        <n v="46.129999999999995"/>
        <n v="588.98"/>
        <n v="313.61"/>
        <n v="437.23"/>
        <n v="238.89"/>
        <n v="38.68"/>
        <n v="435.53999999999996"/>
        <n v="411.76"/>
        <n v="490.21999999999997"/>
        <n v="176.35"/>
        <n v="20.44"/>
        <n v="28.060000000000002"/>
        <n v="70.55000000000001"/>
        <n v="197.64999999999998"/>
        <n v="161.59"/>
        <n v="43.559999999999995"/>
        <n v="708.46"/>
        <n v="131.31"/>
        <n v="292.34"/>
        <n v="146.70999999999998"/>
        <n v="290.76"/>
        <n v="318.43"/>
        <n v="371.57"/>
        <n v="82.63000000000001"/>
        <n v="300.56"/>
        <n v="241.29"/>
        <n v="60.29"/>
        <n v="7.05"/>
        <n v="191.95"/>
        <n v="134.89"/>
        <n v="200.51999999999998"/>
        <n v="119.83"/>
        <n v="528.8"/>
        <n v="99.44000000000001"/>
        <n v="49.62"/>
        <n v="379.99"/>
        <n v="513.5699999999999"/>
        <n v="106.83"/>
        <n v="74.36"/>
        <n v="572.7"/>
        <n v="61.489999999999995"/>
        <n v="131.59"/>
        <n v="6.18"/>
        <n v="6.96"/>
        <n v="249.19"/>
        <n v="203.48999999999998"/>
        <n v="335.21999999999997"/>
        <n v="497.43"/>
        <n v="21.39"/>
        <n v="594.7"/>
        <n v="122.28"/>
        <n v="507.48"/>
        <n v="34.93"/>
        <n v="817.71"/>
        <n v="371.03999999999996"/>
        <n v="315.19"/>
        <n v="549.45"/>
        <n v="213.97"/>
        <n v="273.5"/>
        <n v="776.86"/>
        <n v="322.7"/>
        <n v="166.17"/>
        <n v="521.54"/>
        <n v="92.52000000000001"/>
        <n v="7.24"/>
        <n v="207.89999999999998"/>
        <n v="83.35000000000001"/>
        <n v="672.68"/>
        <n v="237.0"/>
        <n v="193.45999999999998"/>
        <n v="757.46"/>
        <n v="53.43"/>
        <n v="162.98"/>
        <n v="103.18"/>
        <n v="118.95"/>
        <n v="526.14"/>
        <n v="188.29999999999998"/>
        <n v="41.58"/>
        <n v="16.180000000000003"/>
        <n v="488.92"/>
        <n v="68.13000000000001"/>
        <n v="633.54"/>
        <n v="308.65"/>
        <n v="58.12"/>
        <n v="351.96"/>
        <n v="425.21"/>
        <n v="48.809999999999995"/>
        <n v="257.07"/>
        <n v="243.31"/>
        <n v="321.59999999999997"/>
        <n v="4.6899999999999995"/>
        <n v="512.72"/>
        <n v="237.85999999999999"/>
        <n v="639.0699999999999"/>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
        <n v="25.360000000000003"/>
        <n v="321.94"/>
        <n v="610.92"/>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1"/>
        <n v="55.04"/>
        <n v="120.52000000000001"/>
        <n v="110.5"/>
        <n v="114.52000000000001"/>
        <n v="380.19"/>
        <n v="220.29999999999998"/>
        <n v="343.45"/>
        <n v="212.82"/>
        <n v="258.83"/>
        <n v="631.6"/>
        <n v="14.25"/>
        <n v="130.01"/>
        <n v="121.18"/>
        <n v="493.11"/>
        <n v="476.17"/>
        <n v="314.31"/>
        <n v="528.67"/>
        <n v="200.59"/>
        <n v="205.59"/>
        <n v="452.46999999999997"/>
        <n v="17.0"/>
        <n v="597.52"/>
        <n v="452.75"/>
        <n v="352.19"/>
        <n v="244.64"/>
        <n v="295.56"/>
        <n v="289.34"/>
        <n v="139.75"/>
        <n v="101.16000000000001"/>
        <n v="321.96999999999997"/>
        <n v="694.53"/>
        <n v="286.2"/>
        <n v="504.92"/>
        <n v="114.22"/>
        <n v="278.34"/>
        <n v="148.35"/>
        <n v="497.36"/>
        <n v="89.26"/>
        <n v="562.05"/>
        <n v="252.09"/>
        <n v="194.73999999999998"/>
        <n v="123.37"/>
        <n v="0.48"/>
        <n v="211.32999999999998"/>
        <n v="406.59999999999997"/>
        <n v="620.06"/>
        <n v="262.09"/>
        <n v="86.23"/>
        <n v="382.96"/>
        <n v="165.14"/>
        <n v="143.60999999999999"/>
        <n v="238.92999999999998"/>
        <n v="202.1"/>
        <n v="370.15"/>
        <n v="38.89"/>
        <n v="404.28999999999996"/>
        <n v="18.060000000000002"/>
        <n v="414.27"/>
        <n v="104.25"/>
        <n v="70.29"/>
        <n v="328.15999999999997"/>
        <n v="84.0"/>
        <n v="219.84"/>
        <n v="183.85999999999999"/>
        <n v="608.65"/>
        <n v="224.23"/>
        <n v="280.12"/>
        <n v="266.67"/>
        <n v="17.1"/>
        <n v="407.13"/>
        <n v="478.23"/>
        <n v="244.23"/>
        <n v="306.33"/>
        <n v="145.07"/>
        <n v="18.84"/>
        <n v="29.810000000000002"/>
        <n v="373.82"/>
        <n v="92.83"/>
        <n v="643.06"/>
        <n v="676.11"/>
        <n v="102.09"/>
        <n v="615.79"/>
        <n v="164.29"/>
        <n v="361.74"/>
        <n v="6.24"/>
        <n v="499.92"/>
        <n v="95.28"/>
        <n v="360.83"/>
        <n v="681.21"/>
        <n v="195.5"/>
        <n v="236.85"/>
        <n v="33.019999999999996"/>
        <n v="210.42"/>
        <n v="4.35"/>
        <n v="314.53"/>
        <n v="143.16"/>
        <n v="153.47"/>
        <n v="388.51"/>
        <n v="535.29"/>
        <n v="9.86"/>
        <n v="227.10999999999999"/>
        <n v="62.199999999999996"/>
        <n v="372.84999999999997"/>
        <n v="200.48999999999998"/>
        <n v="148.01999999999998"/>
        <n v="1.17"/>
        <n v="218.26999999999998"/>
        <n v="103.81"/>
        <n v="220.10999999999999"/>
        <n v="70.34"/>
        <n v="244.47"/>
        <n v="40.66"/>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2"/>
        <n v="24.42"/>
        <n v="432.81"/>
        <n v="599.6"/>
        <n v="353.75"/>
        <n v="350.17"/>
        <n v="334.95"/>
        <n v="56.6"/>
        <n v="72.07000000000001"/>
        <n v="160.51999999999998"/>
        <n v="225.42999999999998"/>
        <n v="209.64999999999998"/>
        <n v="95.77000000000001"/>
        <n v="308.40999999999997"/>
        <n v="270.06"/>
        <n v="416.59999999999997"/>
        <n v="309.19"/>
        <n v="658.53"/>
        <n v="10.56"/>
        <n v="57.97"/>
        <n v="322.61"/>
        <n v="513.64"/>
        <n v="608.6899999999999"/>
        <n v="371.40999999999997"/>
        <n v="299.90999999999997"/>
        <n v="73.15"/>
        <n v="144.97"/>
        <n v="150.1"/>
        <n v="640.86"/>
        <n v="392.90999999999997"/>
        <n v="124.44000000000001"/>
        <n v="145.26"/>
        <n v="476.52"/>
        <n v="272.07"/>
        <n v="23.700000000000003"/>
        <n v="57.379999999999995"/>
        <n v="331.0"/>
        <n v="225.19"/>
        <n v="435.08"/>
        <n v="116.46000000000001"/>
        <n v="31.810000000000002"/>
        <n v="98.36"/>
        <n v="22.970000000000002"/>
        <n v="38.199999999999996"/>
        <n v="242.97"/>
        <n v="164.06"/>
        <n v="200.25"/>
        <n v="313.19"/>
        <n v="124.68"/>
        <n v="288.3"/>
        <n v="12.77"/>
        <n v="181.06"/>
        <n v="89.16000000000001"/>
        <n v="633.3199999999999"/>
        <n v="176.7"/>
        <n v="371.15999999999997"/>
        <n v="35.58"/>
        <n v="14.12"/>
        <n v="51.3"/>
        <n v="260.46"/>
        <n v="411.40999999999997"/>
        <n v="98.77000000000001"/>
        <n v="116.58"/>
        <n v="328.81"/>
        <n v="208.35999999999999"/>
        <n v="200.92999999999998"/>
        <n v="126.82000000000001"/>
        <n v="249.29999999999998"/>
        <n v="3.36"/>
        <n v="315.8"/>
        <n v="157.23999999999998"/>
        <n v="740.55"/>
        <n v="184.82999999999998"/>
        <n v="493.09"/>
        <n v="176.76999999999998"/>
        <n v="468.83"/>
        <n v="251.57"/>
        <n v="310.9"/>
        <n v="88.9"/>
        <n v="761.42"/>
        <n v="141.57999999999998"/>
        <n v="89.10000000000001"/>
        <n v="199.64"/>
        <n v="335.96"/>
        <n v="127.28"/>
        <n v="192.14"/>
        <n v="326.03"/>
        <n v="275.34"/>
        <n v="289.02"/>
        <n v="40.93"/>
        <n v="273.77"/>
        <n v="131.34"/>
        <n v="230.53"/>
        <n v="265.02"/>
        <n v="210.06"/>
        <n v="571.76"/>
        <n v="21.82"/>
        <n v="303.84999999999997"/>
        <n v="147.39"/>
        <n v="260.75"/>
        <n v="164.7"/>
        <n v="44.879999999999995"/>
        <n v="201.94"/>
        <n v="122.89"/>
        <n v="164.45999999999998"/>
        <n v="72.45"/>
        <n v="616.83"/>
        <n v="399.59"/>
        <n v="46.41"/>
        <n v="408.55"/>
        <n v="15.42"/>
        <n v="185.34"/>
        <n v="67.28"/>
        <n v="652.0699999999999"/>
        <n v="53.94"/>
        <n v="70.49000000000001"/>
        <n v="194.14999999999998"/>
        <n v="9.18"/>
        <n v="643.14"/>
        <n v="101.25"/>
        <n v="217.32999999999998"/>
        <n v="158.39"/>
        <n v="335.3"/>
        <n v="516.29"/>
        <n v="464.24"/>
        <n v="326.75"/>
        <n v="17.66"/>
        <n v="125.46000000000001"/>
        <n v="171.23"/>
        <n v="307.45"/>
        <n v="535.02"/>
        <n v="0.4"/>
        <n v="817.01"/>
        <n v="119.82000000000001"/>
        <n v="754.06"/>
        <n v="167.51"/>
        <n v="477.88"/>
        <n v="635.64"/>
        <n v="270.82"/>
        <n v="238.98"/>
        <n v="83.94000000000001"/>
        <n v="19.400000000000002"/>
        <n v="193.35999999999999"/>
        <n v="531.63"/>
        <n v="251.81"/>
        <n v="17.200000000000003"/>
        <n v="402.25"/>
        <n v="262.68"/>
        <n v="105.7"/>
        <n v="500.94"/>
        <n v="96.27000000000001"/>
        <n v="236.20999999999998"/>
        <n v="433.83"/>
        <n v="174.76"/>
        <n v="111.65"/>
        <n v="542.1899999999999"/>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s v="North"/>
        <s v="South"/>
        <s v="East"/>
        <s v="West"/>
      </sharedItems>
    </cacheField>
    <cacheField name="Round val" numFmtId="0">
      <sharedItems containsSemiMixedTypes="0" containsString="0" containsNumber="1" containsInteger="1">
        <n v="595.0"/>
        <n v="460.0"/>
        <n v="765.0"/>
        <n v="630.0"/>
        <n v="320.0"/>
        <n v="545.0"/>
        <n v="830.0"/>
        <n v="825.0"/>
        <n v="430.0"/>
        <n v="670.0"/>
        <n v="255.0"/>
        <n v="640.0"/>
        <n v="615.0"/>
        <n v="865.0"/>
        <n v="795.0"/>
        <n v="480.0"/>
        <n v="350.0"/>
        <n v="290.0"/>
        <n v="700.0"/>
        <n v="785.0"/>
        <n v="540.0"/>
        <n v="325.0"/>
        <n v="590.0"/>
        <n v="360.0"/>
        <n v="840.0"/>
        <n v="845.0"/>
        <n v="295.0"/>
        <n v="335.0"/>
        <n v="550.0"/>
        <n v="790.0"/>
        <n v="695.0"/>
        <n v="395.0"/>
        <n v="655.0"/>
        <n v="725.0"/>
        <n v="370.0"/>
        <n v="495.0"/>
        <n v="205.0"/>
        <n v="210.0"/>
        <n v="275.0"/>
        <n v="365.0"/>
        <n v="735.0"/>
        <n v="270.0"/>
        <n v="375.0"/>
        <n v="625.0"/>
        <n v="425.0"/>
        <n v="805.0"/>
        <n v="445.0"/>
        <n v="800.0"/>
        <n v="740.0"/>
        <n v="525.0"/>
        <n v="880.0"/>
        <n v="855.0"/>
        <n v="660.0"/>
        <n v="265.0"/>
        <n v="755.0"/>
        <n v="535.0"/>
        <n v="815.0"/>
        <n v="580.0"/>
        <n v="850.0"/>
        <n v="820.0"/>
        <n v="235.0"/>
        <n v="510.0"/>
        <n v="410.0"/>
        <n v="400.0"/>
        <n v="870.0"/>
        <n v="565.0"/>
        <n v="780.0"/>
        <n v="690.0"/>
        <n v="300.0"/>
        <n v="570.0"/>
        <n v="885.0"/>
        <n v="605.0"/>
        <n v="860.0"/>
        <n v="240.0"/>
        <n v="285.0"/>
        <n v="260.0"/>
        <n v="250.0"/>
        <n v="245.0"/>
        <n v="835.0"/>
        <n v="465.0"/>
        <n v="490.0"/>
        <n v="315.0"/>
        <n v="645.0"/>
        <n v="635.0"/>
        <n v="675.0"/>
        <n v="380.0"/>
        <n v="280.0"/>
        <n v="890.0"/>
        <n v="355.0"/>
        <n v="215.0"/>
        <n v="680.0"/>
        <n v="420.0"/>
        <n v="720.0"/>
        <n v="775.0"/>
        <n v="485.0"/>
        <n v="705.0"/>
        <n v="305.0"/>
        <n v="520.0"/>
        <n v="810.0"/>
        <n v="665.0"/>
        <n v="405.0"/>
        <n v="650.0"/>
        <n v="770.0"/>
        <n v="415.0"/>
        <n v="715.0"/>
        <n v="475.0"/>
        <n v="515.0"/>
        <n v="385.0"/>
        <n v="875.0"/>
        <n v="530.0"/>
        <n v="900.0"/>
        <n v="505.0"/>
        <n v="575.0"/>
        <n v="585.0"/>
        <n v="310.0"/>
        <n v="435.0"/>
        <n v="390.0"/>
        <n v="560.0"/>
        <n v="745.0"/>
        <n v="895.0"/>
        <n v="340.0"/>
        <n v="500.0"/>
        <n v="760.0"/>
        <n v="610.0"/>
        <n v="555.0"/>
        <n v="600.0"/>
        <n v="620.0"/>
        <n v="225.0"/>
        <n v="330.0"/>
        <n v="450.0"/>
        <n v="195.0"/>
        <n v="440.0"/>
        <n v="345.0"/>
        <n v="730.0"/>
        <n v="750.0"/>
        <n v="230.0"/>
        <n v="710.0"/>
        <n v="685.0"/>
        <n v="470.0"/>
        <n v="200.0"/>
        <n v="455.0"/>
      </sharedItems>
    </cacheField>
    <cacheField name="Comparison Amount" numFmtId="0">
      <sharedItems containsSemiMixedTypes="0" containsString="0" containsNumber="1" containsInteger="1">
        <n v="-2.0"/>
        <n v="-1.0"/>
        <n v="2.0"/>
        <n v="1.0"/>
        <n v="0.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795" sheet="Finance"/>
  </cacheSource>
  <cacheFields>
    <cacheField name="Order ID" numFmtId="0">
      <sharedItems>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s v="PIZB0001"/>
        <s v="PIZB0002"/>
        <s v="PIZB0003"/>
        <s v="PIZB0004"/>
        <s v="PIZB0005"/>
        <s v="PIZB0006"/>
      </sharedItems>
    </cacheField>
    <cacheField name="Sale Date" numFmtId="15">
      <sharedItems containsSemiMixedTypes="0" containsDate="1" containsString="0">
        <d v="2022-06-27T00:00:00Z"/>
        <d v="2022-06-28T00:00:00Z"/>
        <d v="2022-06-22T00:00:00Z"/>
        <d v="2022-06-25T00:00:00Z"/>
        <d v="2022-06-23T00:00:00Z"/>
        <d v="2022-06-15T00:00:00Z"/>
        <d v="2022-06-13T00:00:00Z"/>
        <d v="2022-06-24T00:00:00Z"/>
        <d v="2022-06-19T00:00:00Z"/>
        <d v="2022-06-18T00:00:00Z"/>
        <d v="2022-06-26T00:00:00Z"/>
        <d v="2022-06-17T00:00:00Z"/>
        <d v="2022-06-16T00:00:00Z"/>
        <d v="2022-06-14T00:00:00Z"/>
        <d v="2022-06-21T00:00:00Z"/>
        <d v="2022-06-20T00:00:00Z"/>
        <d v="2022-07-04T00:00:00Z"/>
        <d v="2022-07-13T00:00:00Z"/>
        <d v="2022-07-01T00:00:00Z"/>
        <d v="2022-07-15T00:00:00Z"/>
        <d v="2022-07-03T00:00:00Z"/>
        <d v="2022-07-18T00:00:00Z"/>
        <d v="2022-07-08T00:00:00Z"/>
        <d v="2022-06-30T00:00:00Z"/>
        <d v="2022-07-12T00:00:00Z"/>
        <d v="2022-07-10T00:00:00Z"/>
        <d v="2022-07-19T00:00:00Z"/>
        <d v="2022-07-11T00:00:00Z"/>
        <d v="2022-07-06T00:00:00Z"/>
        <d v="2022-07-20T00:00:00Z"/>
        <d v="2022-07-14T00:00:00Z"/>
        <d v="2022-07-02T00:00:00Z"/>
        <d v="2022-07-17T00:00:00Z"/>
        <d v="2022-07-21T00:00:00Z"/>
        <d v="2022-07-09T00:00:00Z"/>
        <d v="2022-07-07T00:00:00Z"/>
        <d v="2022-07-05T00:00:00Z"/>
        <d v="2022-07-22T00:00:00Z"/>
        <d v="2022-07-23T00:00:00Z"/>
        <d v="2022-08-14T00:00:00Z"/>
        <d v="2022-08-26T00:00:00Z"/>
        <d v="2022-08-29T00:00:00Z"/>
        <d v="2022-08-01T00:00:00Z"/>
        <d v="2022-08-27T00:00:00Z"/>
        <d v="2022-08-24T00:00:00Z"/>
        <d v="2022-07-24T00:00:00Z"/>
        <d v="2022-08-09T00:00:00Z"/>
        <d v="2022-08-17T00:00:00Z"/>
        <d v="2022-07-28T00:00:00Z"/>
        <d v="2022-08-03T00:00:00Z"/>
        <d v="2022-07-29T00:00:00Z"/>
        <d v="2022-08-15T00:00:00Z"/>
        <d v="2022-08-16T00:00:00Z"/>
        <d v="2022-08-18T00:00:00Z"/>
        <d v="2022-08-22T00:00:00Z"/>
        <d v="2022-08-13T00:00:00Z"/>
        <d v="2022-08-25T00:00:00Z"/>
        <d v="2022-09-03T00:00:00Z"/>
        <d v="2022-07-27T00:00:00Z"/>
        <d v="2022-08-06T00:00:00Z"/>
        <d v="2022-09-01T00:00:00Z"/>
        <d v="2022-08-23T00:00:00Z"/>
        <d v="2022-07-16T00:00:00Z"/>
        <d v="2022-08-20T00:00:00Z"/>
        <d v="2022-08-11T00:00:00Z"/>
        <d v="2022-08-07T00:00:00Z"/>
        <d v="2022-09-06T00:00:00Z"/>
        <d v="2022-08-21T00:00:00Z"/>
        <d v="2022-08-19T00:00:00Z"/>
        <d v="2022-09-05T00:00:00Z"/>
        <d v="2022-09-04T00:00:00Z"/>
        <d v="2022-08-28T00:00:00Z"/>
        <d v="2022-07-26T00:00:00Z"/>
        <d v="2022-08-08T00:00:00Z"/>
        <d v="2022-08-12T00:00:00Z"/>
        <d v="2022-08-02T00:00:00Z"/>
        <d v="2022-07-31T00:00:00Z"/>
        <d v="2022-07-30T00:00:00Z"/>
        <d v="2022-08-04T00:00:00Z"/>
        <d v="2022-08-30T00:00:00Z"/>
        <d v="2022-08-05T00:00:00Z"/>
        <d v="2022-08-10T00:00:00Z"/>
        <d v="2022-09-02T00:00:00Z"/>
        <d v="2022-08-31T00:00:00Z"/>
      </sharedItems>
    </cacheField>
    <cacheField name="Amount in Sales" numFmtId="0">
      <sharedItems containsSemiMixedTypes="0" containsString="0" containsNumber="1" containsInteger="1">
        <n v="597.0"/>
        <n v="462.0"/>
        <n v="766.0"/>
        <n v="631.0"/>
        <n v="318.0"/>
        <n v="543.0"/>
        <n v="828.0"/>
        <n v="824.0"/>
        <n v="430.0"/>
        <n v="668.0"/>
        <n v="255.0"/>
        <n v="638.0"/>
        <n v="614.0"/>
        <n v="867.0"/>
        <n v="253.0"/>
        <n v="671.0"/>
        <n v="641.0"/>
        <n v="796.0"/>
        <n v="480.0"/>
        <n v="352.0"/>
        <n v="289.0"/>
        <n v="702.0"/>
        <n v="783.0"/>
        <n v="541.0"/>
        <n v="326.0"/>
        <n v="592.0"/>
        <n v="362.0"/>
        <n v="839.0"/>
        <n v="847.0"/>
        <n v="295.0"/>
        <n v="337.0"/>
        <n v="550.0"/>
        <n v="591.0"/>
        <n v="788.0"/>
        <n v="695.0"/>
        <n v="395.0"/>
        <n v="655.0"/>
        <n v="725.0"/>
        <n v="358.0"/>
        <n v="368.0"/>
        <n v="359.0"/>
        <n v="497.0"/>
        <n v="206.0"/>
        <n v="211.0"/>
        <n v="763.0"/>
        <n v="277.0"/>
        <n v="365.0"/>
        <n v="737.0"/>
        <n v="271.0"/>
        <n v="375.0"/>
        <n v="625.0"/>
        <n v="427.0"/>
        <n v="804.0"/>
        <n v="444.0"/>
        <n v="801.0"/>
        <n v="742.0"/>
        <n v="789.0"/>
        <n v="523.0"/>
        <n v="879.0"/>
        <n v="865.0"/>
        <n v="855.0"/>
        <n v="429.0"/>
        <n v="724.0"/>
        <n v="661.0"/>
        <n v="265.0"/>
        <n v="756.0"/>
        <n v="535.0"/>
        <n v="817.0"/>
        <n v="580.0"/>
        <n v="849.0"/>
        <n v="739.0"/>
        <n v="755.0"/>
        <n v="819.0"/>
        <n v="237.0"/>
        <n v="511.0"/>
        <n v="658.0"/>
        <n v="412.0"/>
        <n v="401.0"/>
        <n v="871.0"/>
        <n v="564.0"/>
        <n v="780.0"/>
        <n v="697.0"/>
        <n v="546.0"/>
        <n v="689.0"/>
        <n v="298.0"/>
        <n v="570.0"/>
        <n v="884.0"/>
        <n v="607.0"/>
        <n v="805.0"/>
        <n v="842.0"/>
        <n v="508.0"/>
        <n v="818.0"/>
        <n v="482.0"/>
        <n v="302.0"/>
        <n v="861.0"/>
        <n v="807.0"/>
        <n v="628.0"/>
        <n v="509.0"/>
        <n v="241.0"/>
        <n v="567.0"/>
        <n v="287.0"/>
        <n v="374.0"/>
        <n v="826.0"/>
        <n v="276.0"/>
        <n v="831.0"/>
        <n v="260.0"/>
        <n v="250.0"/>
        <n v="245.0"/>
        <n v="833.0"/>
        <n v="258.0"/>
        <n v="393.0"/>
        <n v="467.0"/>
        <n v="489.0"/>
        <n v="868.0"/>
        <n v="317.0"/>
        <n v="643.0"/>
        <n v="272.0"/>
        <n v="301.0"/>
        <n v="637.0"/>
        <n v="677.0"/>
        <n v="382.0"/>
        <n v="281.0"/>
        <n v="888.0"/>
        <n v="595.0"/>
        <n v="837.0"/>
        <n v="794.0"/>
        <n v="356.0"/>
        <n v="214.0"/>
        <n v="797.0"/>
        <n v="603.0"/>
        <n v="432.0"/>
        <n v="680.0"/>
        <n v="422.0"/>
        <n v="718.0"/>
        <n v="495.0"/>
        <n v="777.0"/>
        <n v="484.0"/>
        <n v="494.0"/>
        <n v="707.0"/>
        <n v="806.0"/>
        <n v="581.0"/>
        <n v="835.0"/>
        <n v="353.0"/>
        <n v="791.0"/>
        <n v="692.0"/>
        <n v="396.0"/>
        <n v="813.0"/>
        <n v="487.0"/>
        <n v="701.0"/>
        <n v="307.0"/>
        <n v="285.0"/>
        <n v="283.0"/>
        <n v="488.0"/>
        <n v="781.0"/>
        <n v="588.0"/>
        <n v="838.0"/>
        <n v="694.0"/>
        <n v="542.0"/>
        <n v="522.0"/>
        <n v="491.0"/>
        <n v="753.0"/>
        <n v="812.0"/>
        <n v="815.0"/>
        <n v="667.0"/>
        <n v="247.0"/>
        <n v="403.0"/>
        <n v="633.0"/>
        <n v="648.0"/>
        <n v="770.0"/>
        <n v="426.0"/>
        <n v="416.0"/>
        <n v="492.0"/>
        <n v="445.0"/>
        <n v="714.0"/>
        <n v="536.0"/>
        <n v="473.0"/>
        <n v="688.0"/>
        <n v="516.0"/>
        <n v="630.0"/>
        <n v="387.0"/>
        <n v="292.0"/>
        <n v="873.0"/>
        <n v="704.0"/>
        <n v="421.0"/>
        <n v="532.0"/>
        <n v="268.0"/>
        <n v="898.0"/>
        <n v="674.0"/>
        <n v="418.0"/>
        <n v="363.0"/>
        <n v="381.0"/>
        <n v="506.0"/>
        <n v="478.0"/>
        <n v="327.0"/>
        <n v="360.0"/>
        <n v="290.0"/>
        <n v="474.0"/>
        <n v="576.0"/>
        <n v="778.0"/>
        <n v="584.0"/>
        <n v="308.0"/>
        <n v="722.0"/>
        <n v="204.0"/>
        <n v="660.0"/>
        <n v="786.0"/>
        <n v="635.0"/>
        <n v="434.0"/>
        <n v="270.0"/>
        <n v="477.0"/>
        <n v="578.0"/>
        <n v="851.0"/>
        <n v="391.0"/>
        <n v="560.0"/>
        <n v="745.0"/>
        <n v="827.0"/>
        <n v="349.0"/>
        <n v="895.0"/>
        <n v="342.0"/>
        <n v="772.0"/>
        <n v="320.0"/>
        <n v="747.0"/>
        <n v="787.0"/>
        <n v="832.0"/>
        <n v="531.0"/>
        <n v="606.0"/>
        <n v="682.0"/>
        <n v="676.0"/>
        <n v="617.0"/>
        <n v="623.0"/>
        <n v="863.0"/>
        <n v="437.0"/>
        <n v="402.0"/>
        <n v="613.0"/>
        <n v="499.0"/>
        <n v="761.0"/>
        <n v="350.0"/>
        <n v="386.0"/>
        <n v="238.0"/>
        <n v="475.0"/>
        <n v="339.0"/>
        <n v="384.0"/>
        <n v="544.0"/>
        <n v="519.0"/>
        <n v="864.0"/>
        <n v="507.0"/>
        <n v="252.0"/>
        <n v="485.0"/>
        <n v="215.0"/>
        <n v="679.0"/>
        <n v="561.0"/>
        <n v="891.0"/>
        <n v="306.0"/>
        <n v="611.0"/>
        <n v="334.0"/>
        <n v="627.0"/>
        <n v="885.0"/>
        <n v="899.0"/>
        <n v="501.0"/>
        <n v="239.0"/>
        <n v="800.0"/>
        <n v="743.0"/>
        <n v="486.0"/>
        <n v="650.0"/>
        <n v="587.0"/>
        <n v="736.0"/>
        <n v="740.0"/>
        <n v="881.0"/>
        <n v="760.0"/>
        <n v="814.0"/>
        <n v="557.0"/>
        <n v="267.0"/>
        <n v="726.0"/>
        <n v="336.0"/>
        <n v="639.0"/>
        <n v="305.0"/>
        <n v="698.0"/>
        <n v="602.0"/>
        <n v="869.0"/>
        <n v="248.0"/>
        <n v="622.0"/>
        <n v="498.0"/>
        <n v="896.0"/>
        <n v="773.0"/>
        <n v="840.0"/>
        <n v="654.0"/>
        <n v="874.0"/>
        <n v="762.0"/>
        <n v="862.0"/>
        <n v="854.0"/>
        <n v="859.0"/>
        <n v="210.0"/>
        <n v="568.0"/>
        <n v="226.0"/>
        <n v="857.0"/>
        <n v="355.0"/>
        <n v="897.0"/>
        <n v="612.0"/>
        <n v="572.0"/>
        <n v="332.0"/>
        <n v="369.0"/>
        <n v="657.0"/>
        <n v="652.0"/>
        <n v="556.0"/>
        <n v="706.0"/>
        <n v="460.0"/>
        <n v="700.0"/>
        <n v="329.0"/>
        <n v="656.0"/>
        <n v="452.0"/>
        <n v="845.0"/>
        <n v="423.0"/>
        <n v="836.0"/>
        <n v="330.0"/>
        <n v="721.0"/>
        <n v="844.0"/>
        <n v="197.0"/>
        <n v="216.0"/>
        <n v="254.0"/>
        <n v="463.0"/>
        <n v="512.0"/>
        <n v="820.0"/>
        <n v="621.0"/>
        <n v="616.0"/>
        <n v="246.0"/>
        <n v="649.0"/>
        <n v="816.0"/>
        <n v="409.0"/>
        <n v="333.0"/>
        <n v="377.0"/>
        <n v="405.0"/>
        <n v="886.0"/>
        <n v="735.0"/>
        <n v="521.0"/>
        <n v="555.0"/>
        <n v="553.0"/>
        <n v="240.0"/>
        <n v="784.0"/>
        <n v="435.0"/>
        <n v="552.0"/>
        <n v="441.0"/>
        <n v="392.0"/>
        <n v="346.0"/>
        <n v="312.0"/>
        <n v="669.0"/>
        <n v="322.0"/>
        <n v="717.0"/>
        <n v="728.0"/>
        <n v="278.0"/>
        <n v="666.0"/>
        <n v="880.0"/>
        <n v="798.0"/>
        <n v="242.0"/>
        <n v="893.0"/>
        <n v="383.0"/>
        <n v="513.0"/>
        <n v="727.0"/>
        <n v="596.0"/>
        <n v="866.0"/>
        <n v="822.0"/>
        <n v="752.0"/>
        <n v="266.0"/>
        <n v="208.0"/>
        <n v="420.0"/>
        <n v="675.0"/>
        <n v="411.0"/>
        <n v="514.0"/>
        <n v="750.0"/>
        <n v="279.0"/>
        <n v="284.0"/>
        <n v="207.0"/>
        <n v="371.0"/>
        <n v="699.0"/>
        <n v="802.0"/>
        <n v="399.0"/>
        <n v="691.0"/>
        <n v="229.0"/>
        <n v="713.0"/>
        <n v="446.0"/>
        <n v="585.0"/>
        <n v="351.0"/>
        <n v="224.0"/>
        <n v="410.0"/>
        <n v="711.0"/>
        <n v="683.0"/>
        <n v="261.0"/>
        <n v="775.0"/>
        <n v="754.0"/>
        <n v="413.0"/>
        <n v="681.0"/>
        <n v="548.0"/>
        <n v="264.0"/>
        <n v="431.0"/>
        <n v="792.0"/>
        <n v="809.0"/>
        <n v="347.0"/>
        <n v="551.0"/>
        <n v="274.0"/>
        <n v="577.0"/>
        <n v="479.0"/>
        <n v="878.0"/>
        <n v="319.0"/>
        <n v="583.0"/>
        <n v="345.0"/>
        <n v="425.0"/>
        <n v="310.0"/>
        <n v="808.0"/>
        <n v="534.0"/>
        <n v="525.0"/>
        <n v="834.0"/>
        <n v="565.0"/>
        <n v="765.0"/>
        <n v="746.0"/>
        <n v="470.0"/>
        <n v="476.0"/>
        <n v="201.0"/>
        <n v="217.0"/>
        <n v="709.0"/>
        <n v="490.0"/>
        <n v="448.0"/>
        <n v="256.0"/>
        <n v="447.0"/>
        <n v="672.0"/>
        <n v="376.0"/>
        <n v="647.0"/>
        <n v="758.0"/>
        <n v="433.0"/>
        <n v="453.0"/>
        <n v="335.0"/>
        <n v="304.0"/>
        <n v="594.0"/>
        <n v="300.0"/>
        <n v="400.0"/>
        <n v="526.0"/>
        <n v="243.0"/>
        <n v="364.0"/>
        <n v="645.0"/>
        <n v="450.0"/>
        <n v="471.0"/>
        <n v="311.0"/>
        <n v="830.0"/>
        <n v="605.0"/>
        <n v="321.0"/>
        <n v="579.0"/>
        <n v="686.0"/>
        <n v="875.0"/>
        <n v="693.0"/>
        <n v="314.0"/>
        <n v="275.0"/>
        <n v="642.0"/>
        <n v="464.0"/>
        <n v="751.0"/>
        <n v="461.0"/>
        <n v="524.0"/>
        <n v="853.0"/>
        <n v="372.0"/>
        <n v="397.0"/>
        <n v="870.0"/>
        <n v="288.0"/>
        <n v="538.0"/>
        <n v="328.0"/>
        <n v="236.0"/>
        <n v="601.0"/>
        <n v="458.0"/>
        <n v="212.0"/>
        <n v="341.0"/>
        <n v="741.0"/>
        <n v="459.0"/>
        <n v="303.0"/>
        <n v="586.0"/>
        <n v="771.0"/>
        <n v="823.0"/>
        <n v="325.0"/>
        <n v="769.0"/>
        <n v="738.0"/>
        <n v="712.0"/>
        <n v="233.0"/>
        <n v="708.0"/>
        <n v="414.0"/>
        <n v="573.0"/>
        <n v="626.0"/>
        <n v="858.0"/>
        <n v="599.0"/>
        <n v="503.0"/>
        <n v="257.0"/>
      </sharedItems>
      <fieldGroup base="3">
        <rangePr autoStart="0" autoEnd="0" startNum="100.0" endNum="900.0" groupInterval="200.0"/>
        <groupItems>
          <s v="&lt;100.0"/>
          <s v="100 - 299"/>
          <s v="300 - 499"/>
          <s v="500 - 699"/>
          <s v="700 - 900"/>
          <s v="&gt;900.0"/>
        </groupItems>
      </fieldGroup>
    </cacheField>
    <cacheField name="Discounted Value" numFmtId="0">
      <sharedItems containsSemiMixedTypes="0" containsString="0" containsNumber="1">
        <n v="8.2"/>
        <n v="10.209999999999999"/>
        <n v="711.18"/>
        <n v="132.45"/>
        <n v="58.629999999999995"/>
        <n v="60.519999999999996"/>
        <n v="466.06"/>
        <n v="25.87"/>
        <n v="102.34"/>
        <n v="131.67999999999998"/>
        <n v="17.42"/>
        <n v="10.74"/>
        <n v="163.70999999999998"/>
        <n v="184.25"/>
        <n v="27.82"/>
        <n v="359.71"/>
        <n v="24.05"/>
        <n v="19.860000000000003"/>
        <n v="4.859999999999999"/>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1"/>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1"/>
        <n v="247.42"/>
        <n v="240.14"/>
        <n v="5.08"/>
        <n v="89.12"/>
        <n v="217.1"/>
        <n v="427.03"/>
        <n v="75.87"/>
        <n v="161.57"/>
        <n v="37.989999999999995"/>
        <n v="10.19"/>
        <n v="43.62"/>
        <n v="197.44"/>
        <n v="165.23999999999998"/>
        <n v="74.57000000000001"/>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
        <n v="193.60999999999999"/>
        <n v="381.2"/>
        <n v="491.31"/>
        <n v="251.16"/>
        <n v="62.25"/>
        <n v="54.55"/>
        <n v="185.78"/>
        <n v="26.64"/>
        <n v="78.12"/>
        <n v="91.16000000000001"/>
        <n v="350.53999999999996"/>
        <n v="94.4100000000000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1"/>
        <n v="641.83"/>
        <n v="271.49"/>
        <n v="148.94"/>
        <n v="379.59"/>
        <n v="287.14"/>
        <n v="66.45"/>
        <n v="611.2"/>
        <n v="222.12"/>
        <n v="399.27"/>
        <n v="458.01"/>
        <n v="219.1"/>
        <n v="256.43"/>
        <n v="243.5"/>
        <n v="22.92"/>
        <n v="304.75"/>
        <n v="128.79"/>
        <n v="509.49"/>
        <n v="71.82000000000001"/>
        <n v="79.35000000000001"/>
        <n v="294.36"/>
        <n v="591.13"/>
        <n v="503.03"/>
        <n v="96.94000000000001"/>
        <n v="180.23999999999998"/>
        <n v="207.73"/>
        <n v="410.09"/>
        <n v="6.58"/>
        <n v="771.99"/>
        <n v="57.559999999999995"/>
        <n v="356.75"/>
        <n v="176.63"/>
        <n v="258.96"/>
        <n v="186.32999999999998"/>
        <n v="485.93"/>
        <n v="322.43"/>
        <n v="431.89"/>
        <n v="12.45"/>
        <n v="149.54999999999998"/>
        <n v="17.12"/>
        <n v="307.59999999999997"/>
        <n v="293.34999999999997"/>
        <n v="58.449999999999996"/>
        <n v="186.34"/>
        <n v="318.25"/>
        <n v="172.16"/>
        <n v="65.99000000000001"/>
        <n v="66.74000000000001"/>
        <n v="643.75"/>
        <n v="81.65"/>
        <n v="72.36"/>
        <n v="434.17"/>
        <n v="240.16"/>
        <n v="32.809999999999995"/>
        <n v="207.62"/>
        <n v="422.89"/>
        <n v="488.34999999999997"/>
        <n v="599.5699999999999"/>
        <n v="216.57"/>
        <n v="236.54"/>
        <n v="309.48"/>
        <n v="245.67"/>
        <n v="258.27"/>
        <n v="293.09999999999997"/>
        <n v="220.32999999999998"/>
        <n v="41.57"/>
        <n v="101.26"/>
        <n v="307.13"/>
        <n v="625.06"/>
        <n v="405.21"/>
        <n v="88.60000000000001"/>
        <n v="354.74"/>
        <n v="341.90999999999997"/>
        <n v="435.90999999999997"/>
        <n v="385.8"/>
        <n v="17.51"/>
        <n v="25.650000000000002"/>
        <n v="91.10000000000001"/>
        <n v="356.94"/>
        <n v="77.7"/>
        <n v="319.48"/>
        <n v="40.43"/>
        <n v="37.919999999999995"/>
        <n v="281.39"/>
        <n v="91.17"/>
        <n v="55.55"/>
        <n v="660.2"/>
        <n v="253.26"/>
        <n v="11.18"/>
        <n v="116.29"/>
        <n v="146.32"/>
        <n v="128.34"/>
        <n v="453.59999999999997"/>
        <n v="252.38"/>
        <n v="253.87"/>
        <n v="308.51"/>
        <n v="259.45"/>
        <n v="474.89"/>
        <n v="475.90999999999997"/>
        <n v="182.37"/>
        <n v="385.46"/>
        <n v="15.01"/>
        <n v="226.42"/>
        <n v="313.02"/>
        <n v="151.0"/>
        <n v="169.17999999999998"/>
        <n v="720.39"/>
        <n v="9.2"/>
        <n v="346.07"/>
        <n v="168.28"/>
        <n v="521.51"/>
        <n v="338.32"/>
        <n v="43.01"/>
        <n v="465.21999999999997"/>
        <n v="156.48999999999998"/>
        <n v="110.69000000000001"/>
        <n v="335.13"/>
        <n v="99.29"/>
        <n v="546.36"/>
        <n v="646.08"/>
        <n v="470.51"/>
        <n v="257.28999999999996"/>
        <n v="428.53999999999996"/>
        <n v="366.48"/>
        <n v="584.7"/>
        <n v="90.30000000000001"/>
        <n v="311.07"/>
        <n v="47.1"/>
        <n v="492.26"/>
        <n v="154.01"/>
        <n v="45.059999999999995"/>
        <n v="341.83"/>
        <n v="115.16000000000001"/>
        <n v="345.49"/>
        <n v="556.53"/>
        <n v="138.78"/>
        <n v="181.63"/>
        <n v="523.31"/>
        <n v="59.64"/>
        <n v="270.24"/>
        <n v="11.39"/>
        <n v="45.309999999999995"/>
        <n v="15.33"/>
        <n v="347.43"/>
        <n v="195.0"/>
        <n v="133.2"/>
        <n v="337.9"/>
        <n v="174.35"/>
        <n v="71.06"/>
        <n v="211.87"/>
        <n v="217.91"/>
        <n v="530.12"/>
        <n v="201.6"/>
        <n v="369.94"/>
        <n v="530.53"/>
        <n v="68.45"/>
        <n v="340.71"/>
        <n v="46.129999999999995"/>
        <n v="588.98"/>
        <n v="313.61"/>
        <n v="437.23"/>
        <n v="238.89"/>
        <n v="38.68"/>
        <n v="435.53999999999996"/>
        <n v="411.76"/>
        <n v="490.21999999999997"/>
        <n v="176.35"/>
        <n v="20.44"/>
        <n v="28.060000000000002"/>
        <n v="70.55000000000001"/>
        <n v="197.64999999999998"/>
        <n v="161.59"/>
        <n v="43.559999999999995"/>
        <n v="708.46"/>
        <n v="131.31"/>
        <n v="292.34"/>
        <n v="146.70999999999998"/>
        <n v="290.76"/>
        <n v="318.43"/>
        <n v="371.57"/>
        <n v="82.63000000000001"/>
        <n v="300.56"/>
        <n v="241.29"/>
        <n v="60.29"/>
        <n v="7.05"/>
        <n v="191.95"/>
        <n v="134.89"/>
        <n v="200.51999999999998"/>
        <n v="119.83"/>
        <n v="528.8"/>
        <n v="99.44000000000001"/>
        <n v="49.62"/>
        <n v="379.99"/>
        <n v="513.5699999999999"/>
        <n v="106.83"/>
        <n v="74.36"/>
        <n v="572.7"/>
        <n v="61.489999999999995"/>
        <n v="131.59"/>
        <n v="6.18"/>
        <n v="6.96"/>
        <n v="249.19"/>
        <n v="203.48999999999998"/>
        <n v="335.21999999999997"/>
        <n v="497.43"/>
        <n v="21.39"/>
        <n v="594.7"/>
        <n v="122.28"/>
        <n v="507.48"/>
        <n v="34.93"/>
        <n v="817.71"/>
        <n v="371.03999999999996"/>
        <n v="315.19"/>
        <n v="549.45"/>
        <n v="213.97"/>
        <n v="273.5"/>
        <n v="776.86"/>
        <n v="322.7"/>
        <n v="166.17"/>
        <n v="521.54"/>
        <n v="92.52000000000001"/>
        <n v="7.24"/>
        <n v="207.89999999999998"/>
        <n v="83.35000000000001"/>
        <n v="672.68"/>
        <n v="237.0"/>
        <n v="193.45999999999998"/>
        <n v="757.46"/>
        <n v="53.43"/>
        <n v="162.98"/>
        <n v="103.18"/>
        <n v="118.95"/>
        <n v="526.14"/>
        <n v="188.29999999999998"/>
        <n v="41.58"/>
        <n v="16.180000000000003"/>
        <n v="488.92"/>
        <n v="68.13000000000001"/>
        <n v="633.54"/>
        <n v="308.65"/>
        <n v="58.12"/>
        <n v="351.96"/>
        <n v="425.21"/>
        <n v="48.809999999999995"/>
        <n v="257.07"/>
        <n v="243.31"/>
        <n v="321.59999999999997"/>
        <n v="4.6899999999999995"/>
        <n v="512.72"/>
        <n v="237.85999999999999"/>
        <n v="639.0699999999999"/>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
        <n v="25.360000000000003"/>
        <n v="321.94"/>
        <n v="610.92"/>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1"/>
        <n v="55.04"/>
        <n v="120.52000000000001"/>
        <n v="110.5"/>
        <n v="114.52000000000001"/>
        <n v="380.19"/>
        <n v="220.29999999999998"/>
        <n v="343.45"/>
        <n v="212.82"/>
        <n v="258.83"/>
        <n v="631.6"/>
        <n v="14.25"/>
        <n v="130.01"/>
        <n v="121.18"/>
        <n v="493.11"/>
        <n v="476.17"/>
        <n v="314.31"/>
        <n v="528.67"/>
        <n v="200.59"/>
        <n v="205.59"/>
        <n v="452.46999999999997"/>
        <n v="17.0"/>
        <n v="597.52"/>
        <n v="452.75"/>
        <n v="352.19"/>
        <n v="244.64"/>
        <n v="295.56"/>
        <n v="289.34"/>
        <n v="139.75"/>
        <n v="101.16000000000001"/>
        <n v="321.96999999999997"/>
        <n v="694.53"/>
        <n v="286.2"/>
        <n v="504.92"/>
        <n v="114.22"/>
        <n v="278.34"/>
        <n v="148.35"/>
        <n v="497.36"/>
        <n v="89.26"/>
        <n v="562.05"/>
        <n v="252.09"/>
        <n v="194.73999999999998"/>
        <n v="123.37"/>
        <n v="0.48"/>
        <n v="211.32999999999998"/>
        <n v="406.59999999999997"/>
        <n v="620.06"/>
        <n v="262.09"/>
        <n v="86.23"/>
        <n v="382.96"/>
        <n v="165.14"/>
        <n v="143.60999999999999"/>
        <n v="238.92999999999998"/>
        <n v="202.1"/>
        <n v="370.15"/>
        <n v="38.89"/>
        <n v="404.28999999999996"/>
        <n v="18.060000000000002"/>
        <n v="414.27"/>
        <n v="104.25"/>
        <n v="70.29"/>
        <n v="328.15999999999997"/>
        <n v="84.0"/>
        <n v="219.84"/>
        <n v="183.85999999999999"/>
        <n v="608.65"/>
        <n v="224.23"/>
        <n v="280.12"/>
        <n v="266.67"/>
        <n v="17.1"/>
        <n v="407.13"/>
        <n v="478.23"/>
        <n v="244.23"/>
        <n v="306.33"/>
        <n v="145.07"/>
        <n v="18.84"/>
        <n v="29.810000000000002"/>
        <n v="373.82"/>
        <n v="92.83"/>
        <n v="643.06"/>
        <n v="676.11"/>
        <n v="102.09"/>
        <n v="615.79"/>
        <n v="164.29"/>
        <n v="361.74"/>
        <n v="6.24"/>
        <n v="499.92"/>
        <n v="95.28"/>
        <n v="360.83"/>
        <n v="681.21"/>
        <n v="195.5"/>
        <n v="236.85"/>
        <n v="33.019999999999996"/>
        <n v="210.42"/>
        <n v="4.35"/>
        <n v="314.53"/>
        <n v="143.16"/>
        <n v="153.47"/>
        <n v="388.51"/>
        <n v="535.29"/>
        <n v="9.86"/>
        <n v="227.10999999999999"/>
        <n v="62.199999999999996"/>
        <n v="372.84999999999997"/>
        <n v="200.48999999999998"/>
        <n v="148.01999999999998"/>
        <n v="1.17"/>
        <n v="218.26999999999998"/>
        <n v="103.81"/>
        <n v="220.10999999999999"/>
        <n v="70.34"/>
        <n v="244.47"/>
        <n v="40.66"/>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2"/>
        <n v="24.42"/>
        <n v="432.81"/>
        <n v="599.6"/>
        <n v="353.75"/>
        <n v="350.17"/>
        <n v="334.95"/>
        <n v="56.6"/>
        <n v="72.07000000000001"/>
        <n v="160.51999999999998"/>
        <n v="225.42999999999998"/>
        <n v="209.64999999999998"/>
        <n v="95.77000000000001"/>
        <n v="308.40999999999997"/>
        <n v="270.06"/>
        <n v="416.59999999999997"/>
        <n v="309.19"/>
        <n v="658.53"/>
        <n v="10.56"/>
        <n v="57.97"/>
        <n v="322.61"/>
        <n v="513.64"/>
        <n v="608.6899999999999"/>
        <n v="371.40999999999997"/>
        <n v="299.90999999999997"/>
        <n v="73.15"/>
        <n v="144.97"/>
        <n v="150.1"/>
        <n v="640.86"/>
        <n v="392.90999999999997"/>
        <n v="124.44000000000001"/>
        <n v="145.26"/>
        <n v="476.52"/>
        <n v="272.07"/>
        <n v="23.700000000000003"/>
        <n v="57.379999999999995"/>
        <n v="331.0"/>
        <n v="225.19"/>
        <n v="435.08"/>
        <n v="116.46000000000001"/>
        <n v="31.810000000000002"/>
        <n v="98.36"/>
        <n v="22.970000000000002"/>
        <n v="38.199999999999996"/>
        <n v="242.97"/>
        <n v="164.06"/>
        <n v="200.25"/>
        <n v="313.19"/>
        <n v="124.68"/>
        <n v="288.3"/>
        <n v="12.77"/>
        <n v="181.06"/>
        <n v="89.16000000000001"/>
        <n v="633.3199999999999"/>
        <n v="176.7"/>
        <n v="371.15999999999997"/>
        <n v="35.58"/>
        <n v="14.12"/>
        <n v="51.3"/>
        <n v="260.46"/>
        <n v="411.40999999999997"/>
        <n v="98.77000000000001"/>
        <n v="116.58"/>
        <n v="328.81"/>
        <n v="208.35999999999999"/>
        <n v="200.92999999999998"/>
        <n v="126.82000000000001"/>
        <n v="249.29999999999998"/>
        <n v="3.36"/>
        <n v="315.8"/>
        <n v="157.23999999999998"/>
        <n v="740.55"/>
        <n v="184.82999999999998"/>
        <n v="493.09"/>
        <n v="176.76999999999998"/>
        <n v="468.83"/>
        <n v="251.57"/>
        <n v="310.9"/>
        <n v="88.9"/>
        <n v="761.42"/>
        <n v="141.57999999999998"/>
        <n v="89.10000000000001"/>
        <n v="199.64"/>
        <n v="335.96"/>
        <n v="127.28"/>
        <n v="192.14"/>
        <n v="326.03"/>
        <n v="275.34"/>
        <n v="289.02"/>
        <n v="40.93"/>
        <n v="273.77"/>
        <n v="131.34"/>
        <n v="230.53"/>
        <n v="265.02"/>
        <n v="210.06"/>
        <n v="571.76"/>
        <n v="21.82"/>
        <n v="303.84999999999997"/>
        <n v="147.39"/>
        <n v="260.75"/>
        <n v="164.7"/>
        <n v="44.879999999999995"/>
        <n v="201.94"/>
        <n v="122.89"/>
        <n v="164.45999999999998"/>
        <n v="72.45"/>
        <n v="616.83"/>
        <n v="399.59"/>
        <n v="46.41"/>
        <n v="408.55"/>
        <n v="15.42"/>
        <n v="185.34"/>
        <n v="67.28"/>
        <n v="652.0699999999999"/>
        <n v="53.94"/>
        <n v="70.49000000000001"/>
        <n v="194.14999999999998"/>
        <n v="9.18"/>
        <n v="643.14"/>
        <n v="101.25"/>
        <n v="217.32999999999998"/>
        <n v="158.39"/>
        <n v="335.3"/>
        <n v="516.29"/>
        <n v="464.24"/>
        <n v="326.75"/>
        <n v="17.66"/>
        <n v="125.46000000000001"/>
        <n v="171.23"/>
        <n v="307.45"/>
        <n v="535.02"/>
        <n v="0.4"/>
        <n v="817.01"/>
        <n v="119.82000000000001"/>
        <n v="754.06"/>
        <n v="167.51"/>
        <n v="477.88"/>
        <n v="635.64"/>
        <n v="270.82"/>
        <n v="238.98"/>
        <n v="83.94000000000001"/>
        <n v="19.400000000000002"/>
        <n v="193.35999999999999"/>
        <n v="531.63"/>
        <n v="251.81"/>
        <n v="17.200000000000003"/>
        <n v="402.25"/>
        <n v="262.68"/>
        <n v="105.7"/>
        <n v="500.94"/>
        <n v="96.27000000000001"/>
        <n v="236.20999999999998"/>
        <n v="433.83"/>
        <n v="174.76"/>
        <n v="111.65"/>
        <n v="542.1899999999999"/>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s v="North"/>
        <s v="South"/>
        <s v="East"/>
        <s v="West"/>
      </sharedItems>
    </cacheField>
    <cacheField name="Round val" numFmtId="0">
      <sharedItems containsSemiMixedTypes="0" containsString="0" containsNumber="1" containsInteger="1">
        <n v="595.0"/>
        <n v="460.0"/>
        <n v="765.0"/>
        <n v="630.0"/>
        <n v="320.0"/>
        <n v="545.0"/>
        <n v="830.0"/>
        <n v="825.0"/>
        <n v="430.0"/>
        <n v="670.0"/>
        <n v="255.0"/>
        <n v="640.0"/>
        <n v="615.0"/>
        <n v="865.0"/>
        <n v="795.0"/>
        <n v="480.0"/>
        <n v="350.0"/>
        <n v="290.0"/>
        <n v="700.0"/>
        <n v="785.0"/>
        <n v="540.0"/>
        <n v="325.0"/>
        <n v="590.0"/>
        <n v="360.0"/>
        <n v="840.0"/>
        <n v="845.0"/>
        <n v="295.0"/>
        <n v="335.0"/>
        <n v="550.0"/>
        <n v="790.0"/>
        <n v="695.0"/>
        <n v="395.0"/>
        <n v="655.0"/>
        <n v="725.0"/>
        <n v="370.0"/>
        <n v="495.0"/>
        <n v="205.0"/>
        <n v="210.0"/>
        <n v="275.0"/>
        <n v="365.0"/>
        <n v="735.0"/>
        <n v="270.0"/>
        <n v="375.0"/>
        <n v="625.0"/>
        <n v="425.0"/>
        <n v="805.0"/>
        <n v="445.0"/>
        <n v="800.0"/>
        <n v="740.0"/>
        <n v="525.0"/>
        <n v="880.0"/>
        <n v="855.0"/>
        <n v="660.0"/>
        <n v="265.0"/>
        <n v="755.0"/>
        <n v="535.0"/>
        <n v="815.0"/>
        <n v="580.0"/>
        <n v="850.0"/>
        <n v="820.0"/>
        <n v="235.0"/>
        <n v="510.0"/>
        <n v="410.0"/>
        <n v="400.0"/>
        <n v="870.0"/>
        <n v="565.0"/>
        <n v="780.0"/>
        <n v="690.0"/>
        <n v="300.0"/>
        <n v="570.0"/>
        <n v="885.0"/>
        <n v="605.0"/>
        <n v="860.0"/>
        <n v="240.0"/>
        <n v="285.0"/>
        <n v="260.0"/>
        <n v="250.0"/>
        <n v="245.0"/>
        <n v="835.0"/>
        <n v="465.0"/>
        <n v="490.0"/>
        <n v="315.0"/>
        <n v="645.0"/>
        <n v="635.0"/>
        <n v="675.0"/>
        <n v="380.0"/>
        <n v="280.0"/>
        <n v="890.0"/>
        <n v="355.0"/>
        <n v="215.0"/>
        <n v="680.0"/>
        <n v="420.0"/>
        <n v="720.0"/>
        <n v="775.0"/>
        <n v="485.0"/>
        <n v="705.0"/>
        <n v="305.0"/>
        <n v="520.0"/>
        <n v="810.0"/>
        <n v="665.0"/>
        <n v="405.0"/>
        <n v="650.0"/>
        <n v="770.0"/>
        <n v="415.0"/>
        <n v="715.0"/>
        <n v="475.0"/>
        <n v="515.0"/>
        <n v="385.0"/>
        <n v="875.0"/>
        <n v="530.0"/>
        <n v="900.0"/>
        <n v="505.0"/>
        <n v="575.0"/>
        <n v="585.0"/>
        <n v="310.0"/>
        <n v="435.0"/>
        <n v="390.0"/>
        <n v="560.0"/>
        <n v="745.0"/>
        <n v="895.0"/>
        <n v="340.0"/>
        <n v="500.0"/>
        <n v="760.0"/>
        <n v="610.0"/>
        <n v="555.0"/>
        <n v="600.0"/>
        <n v="620.0"/>
        <n v="225.0"/>
        <n v="330.0"/>
        <n v="450.0"/>
        <n v="195.0"/>
        <n v="440.0"/>
        <n v="345.0"/>
        <n v="730.0"/>
        <n v="750.0"/>
        <n v="230.0"/>
        <n v="710.0"/>
        <n v="685.0"/>
        <n v="470.0"/>
        <n v="200.0"/>
        <n v="455.0"/>
      </sharedItems>
    </cacheField>
    <cacheField name="Comparison Amount" numFmtId="0">
      <sharedItems containsSemiMixedTypes="0" containsString="0" containsNumber="1" containsInteger="1">
        <n v="-2.0"/>
        <n v="-1.0"/>
        <n v="2.0"/>
        <n v="1.0"/>
        <n v="0.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H795" sheet="Finance"/>
  </cacheSource>
  <cacheFields>
    <cacheField name="Order ID" numFmtId="0">
      <sharedItems>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s v="PIZB0001"/>
        <s v="PIZB0002"/>
        <s v="PIZB0003"/>
        <s v="PIZB0004"/>
        <s v="PIZB0005"/>
        <s v="PIZB0006"/>
      </sharedItems>
    </cacheField>
    <cacheField name="Sale Date" numFmtId="15">
      <sharedItems containsSemiMixedTypes="0" containsDate="1" containsString="0">
        <d v="2022-06-27T00:00:00Z"/>
        <d v="2022-06-28T00:00:00Z"/>
        <d v="2022-06-22T00:00:00Z"/>
        <d v="2022-06-25T00:00:00Z"/>
        <d v="2022-06-23T00:00:00Z"/>
        <d v="2022-06-15T00:00:00Z"/>
        <d v="2022-06-13T00:00:00Z"/>
        <d v="2022-06-24T00:00:00Z"/>
        <d v="2022-06-19T00:00:00Z"/>
        <d v="2022-06-18T00:00:00Z"/>
        <d v="2022-06-26T00:00:00Z"/>
        <d v="2022-06-17T00:00:00Z"/>
        <d v="2022-06-16T00:00:00Z"/>
        <d v="2022-06-14T00:00:00Z"/>
        <d v="2022-06-21T00:00:00Z"/>
        <d v="2022-06-20T00:00:00Z"/>
        <d v="2022-07-04T00:00:00Z"/>
        <d v="2022-07-13T00:00:00Z"/>
        <d v="2022-07-01T00:00:00Z"/>
        <d v="2022-07-15T00:00:00Z"/>
        <d v="2022-07-03T00:00:00Z"/>
        <d v="2022-07-18T00:00:00Z"/>
        <d v="2022-07-08T00:00:00Z"/>
        <d v="2022-06-30T00:00:00Z"/>
        <d v="2022-07-12T00:00:00Z"/>
        <d v="2022-07-10T00:00:00Z"/>
        <d v="2022-07-19T00:00:00Z"/>
        <d v="2022-07-11T00:00:00Z"/>
        <d v="2022-07-06T00:00:00Z"/>
        <d v="2022-07-20T00:00:00Z"/>
        <d v="2022-07-14T00:00:00Z"/>
        <d v="2022-07-02T00:00:00Z"/>
        <d v="2022-07-17T00:00:00Z"/>
        <d v="2022-07-21T00:00:00Z"/>
        <d v="2022-07-09T00:00:00Z"/>
        <d v="2022-07-07T00:00:00Z"/>
        <d v="2022-07-05T00:00:00Z"/>
        <d v="2022-07-22T00:00:00Z"/>
        <d v="2022-07-23T00:00:00Z"/>
        <d v="2022-08-14T00:00:00Z"/>
        <d v="2022-08-26T00:00:00Z"/>
        <d v="2022-08-29T00:00:00Z"/>
        <d v="2022-08-01T00:00:00Z"/>
        <d v="2022-08-27T00:00:00Z"/>
        <d v="2022-08-24T00:00:00Z"/>
        <d v="2022-07-24T00:00:00Z"/>
        <d v="2022-08-09T00:00:00Z"/>
        <d v="2022-08-17T00:00:00Z"/>
        <d v="2022-07-28T00:00:00Z"/>
        <d v="2022-08-03T00:00:00Z"/>
        <d v="2022-07-29T00:00:00Z"/>
        <d v="2022-08-15T00:00:00Z"/>
        <d v="2022-08-16T00:00:00Z"/>
        <d v="2022-08-18T00:00:00Z"/>
        <d v="2022-08-22T00:00:00Z"/>
        <d v="2022-08-13T00:00:00Z"/>
        <d v="2022-08-25T00:00:00Z"/>
        <d v="2022-09-03T00:00:00Z"/>
        <d v="2022-07-27T00:00:00Z"/>
        <d v="2022-08-06T00:00:00Z"/>
        <d v="2022-09-01T00:00:00Z"/>
        <d v="2022-08-23T00:00:00Z"/>
        <d v="2022-07-16T00:00:00Z"/>
        <d v="2022-08-20T00:00:00Z"/>
        <d v="2022-08-11T00:00:00Z"/>
        <d v="2022-08-07T00:00:00Z"/>
        <d v="2022-09-06T00:00:00Z"/>
        <d v="2022-08-21T00:00:00Z"/>
        <d v="2022-08-19T00:00:00Z"/>
        <d v="2022-09-05T00:00:00Z"/>
        <d v="2022-09-04T00:00:00Z"/>
        <d v="2022-08-28T00:00:00Z"/>
        <d v="2022-07-26T00:00:00Z"/>
        <d v="2022-08-08T00:00:00Z"/>
        <d v="2022-08-12T00:00:00Z"/>
        <d v="2022-08-02T00:00:00Z"/>
        <d v="2022-07-31T00:00:00Z"/>
        <d v="2022-07-30T00:00:00Z"/>
        <d v="2022-08-04T00:00:00Z"/>
        <d v="2022-08-30T00:00:00Z"/>
        <d v="2022-08-05T00:00:00Z"/>
        <d v="2022-08-10T00:00:00Z"/>
        <d v="2022-09-02T00:00:00Z"/>
        <d v="2022-08-31T00:00:00Z"/>
      </sharedItems>
    </cacheField>
    <cacheField name="Amount in Sales" numFmtId="0">
      <sharedItems containsSemiMixedTypes="0" containsString="0" containsNumber="1" containsInteger="1">
        <n v="597.0"/>
        <n v="462.0"/>
        <n v="766.0"/>
        <n v="631.0"/>
        <n v="318.0"/>
        <n v="543.0"/>
        <n v="828.0"/>
        <n v="824.0"/>
        <n v="430.0"/>
        <n v="668.0"/>
        <n v="255.0"/>
        <n v="638.0"/>
        <n v="614.0"/>
        <n v="867.0"/>
        <n v="253.0"/>
        <n v="671.0"/>
        <n v="641.0"/>
        <n v="796.0"/>
        <n v="480.0"/>
        <n v="352.0"/>
        <n v="289.0"/>
        <n v="702.0"/>
        <n v="783.0"/>
        <n v="541.0"/>
        <n v="326.0"/>
        <n v="592.0"/>
        <n v="362.0"/>
        <n v="839.0"/>
        <n v="847.0"/>
        <n v="295.0"/>
        <n v="337.0"/>
        <n v="550.0"/>
        <n v="591.0"/>
        <n v="788.0"/>
        <n v="695.0"/>
        <n v="395.0"/>
        <n v="655.0"/>
        <n v="725.0"/>
        <n v="358.0"/>
        <n v="368.0"/>
        <n v="359.0"/>
        <n v="497.0"/>
        <n v="206.0"/>
        <n v="211.0"/>
        <n v="763.0"/>
        <n v="277.0"/>
        <n v="365.0"/>
        <n v="737.0"/>
        <n v="271.0"/>
        <n v="375.0"/>
        <n v="625.0"/>
        <n v="427.0"/>
        <n v="804.0"/>
        <n v="444.0"/>
        <n v="801.0"/>
        <n v="742.0"/>
        <n v="789.0"/>
        <n v="523.0"/>
        <n v="879.0"/>
        <n v="865.0"/>
        <n v="855.0"/>
        <n v="429.0"/>
        <n v="724.0"/>
        <n v="661.0"/>
        <n v="265.0"/>
        <n v="756.0"/>
        <n v="535.0"/>
        <n v="817.0"/>
        <n v="580.0"/>
        <n v="849.0"/>
        <n v="739.0"/>
        <n v="755.0"/>
        <n v="819.0"/>
        <n v="237.0"/>
        <n v="511.0"/>
        <n v="658.0"/>
        <n v="412.0"/>
        <n v="401.0"/>
        <n v="871.0"/>
        <n v="564.0"/>
        <n v="780.0"/>
        <n v="697.0"/>
        <n v="546.0"/>
        <n v="689.0"/>
        <n v="298.0"/>
        <n v="570.0"/>
        <n v="884.0"/>
        <n v="607.0"/>
        <n v="805.0"/>
        <n v="842.0"/>
        <n v="508.0"/>
        <n v="818.0"/>
        <n v="482.0"/>
        <n v="302.0"/>
        <n v="861.0"/>
        <n v="807.0"/>
        <n v="628.0"/>
        <n v="509.0"/>
        <n v="241.0"/>
        <n v="567.0"/>
        <n v="287.0"/>
        <n v="374.0"/>
        <n v="826.0"/>
        <n v="276.0"/>
        <n v="831.0"/>
        <n v="260.0"/>
        <n v="250.0"/>
        <n v="245.0"/>
        <n v="833.0"/>
        <n v="258.0"/>
        <n v="393.0"/>
        <n v="467.0"/>
        <n v="489.0"/>
        <n v="868.0"/>
        <n v="317.0"/>
        <n v="643.0"/>
        <n v="272.0"/>
        <n v="301.0"/>
        <n v="637.0"/>
        <n v="677.0"/>
        <n v="382.0"/>
        <n v="281.0"/>
        <n v="888.0"/>
        <n v="595.0"/>
        <n v="837.0"/>
        <n v="794.0"/>
        <n v="356.0"/>
        <n v="214.0"/>
        <n v="797.0"/>
        <n v="603.0"/>
        <n v="432.0"/>
        <n v="680.0"/>
        <n v="422.0"/>
        <n v="718.0"/>
        <n v="495.0"/>
        <n v="777.0"/>
        <n v="484.0"/>
        <n v="494.0"/>
        <n v="707.0"/>
        <n v="806.0"/>
        <n v="581.0"/>
        <n v="835.0"/>
        <n v="353.0"/>
        <n v="791.0"/>
        <n v="692.0"/>
        <n v="396.0"/>
        <n v="813.0"/>
        <n v="487.0"/>
        <n v="701.0"/>
        <n v="307.0"/>
        <n v="285.0"/>
        <n v="283.0"/>
        <n v="488.0"/>
        <n v="781.0"/>
        <n v="588.0"/>
        <n v="838.0"/>
        <n v="694.0"/>
        <n v="542.0"/>
        <n v="522.0"/>
        <n v="491.0"/>
        <n v="753.0"/>
        <n v="812.0"/>
        <n v="815.0"/>
        <n v="667.0"/>
        <n v="247.0"/>
        <n v="403.0"/>
        <n v="633.0"/>
        <n v="648.0"/>
        <n v="770.0"/>
        <n v="426.0"/>
        <n v="416.0"/>
        <n v="492.0"/>
        <n v="445.0"/>
        <n v="714.0"/>
        <n v="536.0"/>
        <n v="473.0"/>
        <n v="688.0"/>
        <n v="516.0"/>
        <n v="630.0"/>
        <n v="387.0"/>
        <n v="292.0"/>
        <n v="873.0"/>
        <n v="704.0"/>
        <n v="421.0"/>
        <n v="532.0"/>
        <n v="268.0"/>
        <n v="898.0"/>
        <n v="674.0"/>
        <n v="418.0"/>
        <n v="363.0"/>
        <n v="381.0"/>
        <n v="506.0"/>
        <n v="478.0"/>
        <n v="327.0"/>
        <n v="360.0"/>
        <n v="290.0"/>
        <n v="474.0"/>
        <n v="576.0"/>
        <n v="778.0"/>
        <n v="584.0"/>
        <n v="308.0"/>
        <n v="722.0"/>
        <n v="204.0"/>
        <n v="660.0"/>
        <n v="786.0"/>
        <n v="635.0"/>
        <n v="434.0"/>
        <n v="270.0"/>
        <n v="477.0"/>
        <n v="578.0"/>
        <n v="851.0"/>
        <n v="391.0"/>
        <n v="560.0"/>
        <n v="745.0"/>
        <n v="827.0"/>
        <n v="349.0"/>
        <n v="895.0"/>
        <n v="342.0"/>
        <n v="772.0"/>
        <n v="320.0"/>
        <n v="747.0"/>
        <n v="787.0"/>
        <n v="832.0"/>
        <n v="531.0"/>
        <n v="606.0"/>
        <n v="682.0"/>
        <n v="676.0"/>
        <n v="617.0"/>
        <n v="623.0"/>
        <n v="863.0"/>
        <n v="437.0"/>
        <n v="402.0"/>
        <n v="613.0"/>
        <n v="499.0"/>
        <n v="761.0"/>
        <n v="350.0"/>
        <n v="386.0"/>
        <n v="238.0"/>
        <n v="475.0"/>
        <n v="339.0"/>
        <n v="384.0"/>
        <n v="544.0"/>
        <n v="519.0"/>
        <n v="864.0"/>
        <n v="507.0"/>
        <n v="252.0"/>
        <n v="485.0"/>
        <n v="215.0"/>
        <n v="679.0"/>
        <n v="561.0"/>
        <n v="891.0"/>
        <n v="306.0"/>
        <n v="611.0"/>
        <n v="334.0"/>
        <n v="627.0"/>
        <n v="885.0"/>
        <n v="899.0"/>
        <n v="501.0"/>
        <n v="239.0"/>
        <n v="800.0"/>
        <n v="743.0"/>
        <n v="486.0"/>
        <n v="650.0"/>
        <n v="587.0"/>
        <n v="736.0"/>
        <n v="740.0"/>
        <n v="881.0"/>
        <n v="760.0"/>
        <n v="814.0"/>
        <n v="557.0"/>
        <n v="267.0"/>
        <n v="726.0"/>
        <n v="336.0"/>
        <n v="639.0"/>
        <n v="305.0"/>
        <n v="698.0"/>
        <n v="602.0"/>
        <n v="869.0"/>
        <n v="248.0"/>
        <n v="622.0"/>
        <n v="498.0"/>
        <n v="896.0"/>
        <n v="773.0"/>
        <n v="840.0"/>
        <n v="654.0"/>
        <n v="874.0"/>
        <n v="762.0"/>
        <n v="862.0"/>
        <n v="854.0"/>
        <n v="859.0"/>
        <n v="210.0"/>
        <n v="568.0"/>
        <n v="226.0"/>
        <n v="857.0"/>
        <n v="355.0"/>
        <n v="897.0"/>
        <n v="612.0"/>
        <n v="572.0"/>
        <n v="332.0"/>
        <n v="369.0"/>
        <n v="657.0"/>
        <n v="652.0"/>
        <n v="556.0"/>
        <n v="706.0"/>
        <n v="460.0"/>
        <n v="700.0"/>
        <n v="329.0"/>
        <n v="656.0"/>
        <n v="452.0"/>
        <n v="845.0"/>
        <n v="423.0"/>
        <n v="836.0"/>
        <n v="330.0"/>
        <n v="721.0"/>
        <n v="844.0"/>
        <n v="197.0"/>
        <n v="216.0"/>
        <n v="254.0"/>
        <n v="463.0"/>
        <n v="512.0"/>
        <n v="820.0"/>
        <n v="621.0"/>
        <n v="616.0"/>
        <n v="246.0"/>
        <n v="649.0"/>
        <n v="816.0"/>
        <n v="409.0"/>
        <n v="333.0"/>
        <n v="377.0"/>
        <n v="405.0"/>
        <n v="886.0"/>
        <n v="735.0"/>
        <n v="521.0"/>
        <n v="555.0"/>
        <n v="553.0"/>
        <n v="240.0"/>
        <n v="784.0"/>
        <n v="435.0"/>
        <n v="552.0"/>
        <n v="441.0"/>
        <n v="392.0"/>
        <n v="346.0"/>
        <n v="312.0"/>
        <n v="669.0"/>
        <n v="322.0"/>
        <n v="717.0"/>
        <n v="728.0"/>
        <n v="278.0"/>
        <n v="666.0"/>
        <n v="880.0"/>
        <n v="798.0"/>
        <n v="242.0"/>
        <n v="893.0"/>
        <n v="383.0"/>
        <n v="513.0"/>
        <n v="727.0"/>
        <n v="596.0"/>
        <n v="866.0"/>
        <n v="822.0"/>
        <n v="752.0"/>
        <n v="266.0"/>
        <n v="208.0"/>
        <n v="420.0"/>
        <n v="675.0"/>
        <n v="411.0"/>
        <n v="514.0"/>
        <n v="750.0"/>
        <n v="279.0"/>
        <n v="284.0"/>
        <n v="207.0"/>
        <n v="371.0"/>
        <n v="699.0"/>
        <n v="802.0"/>
        <n v="399.0"/>
        <n v="691.0"/>
        <n v="229.0"/>
        <n v="713.0"/>
        <n v="446.0"/>
        <n v="585.0"/>
        <n v="351.0"/>
        <n v="224.0"/>
        <n v="410.0"/>
        <n v="711.0"/>
        <n v="683.0"/>
        <n v="261.0"/>
        <n v="775.0"/>
        <n v="754.0"/>
        <n v="413.0"/>
        <n v="681.0"/>
        <n v="548.0"/>
        <n v="264.0"/>
        <n v="431.0"/>
        <n v="792.0"/>
        <n v="809.0"/>
        <n v="347.0"/>
        <n v="551.0"/>
        <n v="274.0"/>
        <n v="577.0"/>
        <n v="479.0"/>
        <n v="878.0"/>
        <n v="319.0"/>
        <n v="583.0"/>
        <n v="345.0"/>
        <n v="425.0"/>
        <n v="310.0"/>
        <n v="808.0"/>
        <n v="534.0"/>
        <n v="525.0"/>
        <n v="834.0"/>
        <n v="565.0"/>
        <n v="765.0"/>
        <n v="746.0"/>
        <n v="470.0"/>
        <n v="476.0"/>
        <n v="201.0"/>
        <n v="217.0"/>
        <n v="709.0"/>
        <n v="490.0"/>
        <n v="448.0"/>
        <n v="256.0"/>
        <n v="447.0"/>
        <n v="672.0"/>
        <n v="376.0"/>
        <n v="647.0"/>
        <n v="758.0"/>
        <n v="433.0"/>
        <n v="453.0"/>
        <n v="335.0"/>
        <n v="304.0"/>
        <n v="594.0"/>
        <n v="300.0"/>
        <n v="400.0"/>
        <n v="526.0"/>
        <n v="243.0"/>
        <n v="364.0"/>
        <n v="645.0"/>
        <n v="450.0"/>
        <n v="471.0"/>
        <n v="311.0"/>
        <n v="830.0"/>
        <n v="605.0"/>
        <n v="321.0"/>
        <n v="579.0"/>
        <n v="686.0"/>
        <n v="875.0"/>
        <n v="693.0"/>
        <n v="314.0"/>
        <n v="275.0"/>
        <n v="642.0"/>
        <n v="464.0"/>
        <n v="751.0"/>
        <n v="461.0"/>
        <n v="524.0"/>
        <n v="853.0"/>
        <n v="372.0"/>
        <n v="397.0"/>
        <n v="870.0"/>
        <n v="288.0"/>
        <n v="538.0"/>
        <n v="328.0"/>
        <n v="236.0"/>
        <n v="601.0"/>
        <n v="458.0"/>
        <n v="212.0"/>
        <n v="341.0"/>
        <n v="741.0"/>
        <n v="459.0"/>
        <n v="303.0"/>
        <n v="586.0"/>
        <n v="771.0"/>
        <n v="823.0"/>
        <n v="325.0"/>
        <n v="769.0"/>
        <n v="738.0"/>
        <n v="712.0"/>
        <n v="233.0"/>
        <n v="708.0"/>
        <n v="414.0"/>
        <n v="573.0"/>
        <n v="626.0"/>
        <n v="858.0"/>
        <n v="599.0"/>
        <n v="503.0"/>
        <n v="257.0"/>
      </sharedItems>
      <fieldGroup base="3">
        <rangePr autoStart="0" autoEnd="0" startNum="100.0" endNum="900.0" groupInterval="200.0"/>
        <groupItems>
          <s v="&lt;100.0"/>
          <s v="100 - 299"/>
          <s v="300 - 499"/>
          <s v="500 - 699"/>
          <s v="700 - 900"/>
          <s v="&gt;900.0"/>
        </groupItems>
      </fieldGroup>
    </cacheField>
    <cacheField name="Discounted Value" numFmtId="0">
      <sharedItems containsSemiMixedTypes="0" containsString="0" containsNumber="1">
        <n v="8.2"/>
        <n v="10.209999999999999"/>
        <n v="711.18"/>
        <n v="132.45"/>
        <n v="58.629999999999995"/>
        <n v="60.519999999999996"/>
        <n v="466.06"/>
        <n v="25.87"/>
        <n v="102.34"/>
        <n v="131.67999999999998"/>
        <n v="17.42"/>
        <n v="10.74"/>
        <n v="163.70999999999998"/>
        <n v="184.25"/>
        <n v="27.82"/>
        <n v="359.71"/>
        <n v="24.05"/>
        <n v="19.860000000000003"/>
        <n v="4.859999999999999"/>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1"/>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1"/>
        <n v="247.42"/>
        <n v="240.14"/>
        <n v="5.08"/>
        <n v="89.12"/>
        <n v="217.1"/>
        <n v="427.03"/>
        <n v="75.87"/>
        <n v="161.57"/>
        <n v="37.989999999999995"/>
        <n v="10.19"/>
        <n v="43.62"/>
        <n v="197.44"/>
        <n v="165.23999999999998"/>
        <n v="74.57000000000001"/>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
        <n v="193.60999999999999"/>
        <n v="381.2"/>
        <n v="491.31"/>
        <n v="251.16"/>
        <n v="62.25"/>
        <n v="54.55"/>
        <n v="185.78"/>
        <n v="26.64"/>
        <n v="78.12"/>
        <n v="91.16000000000001"/>
        <n v="350.53999999999996"/>
        <n v="94.4100000000000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1"/>
        <n v="641.83"/>
        <n v="271.49"/>
        <n v="148.94"/>
        <n v="379.59"/>
        <n v="287.14"/>
        <n v="66.45"/>
        <n v="611.2"/>
        <n v="222.12"/>
        <n v="399.27"/>
        <n v="458.01"/>
        <n v="219.1"/>
        <n v="256.43"/>
        <n v="243.5"/>
        <n v="22.92"/>
        <n v="304.75"/>
        <n v="128.79"/>
        <n v="509.49"/>
        <n v="71.82000000000001"/>
        <n v="79.35000000000001"/>
        <n v="294.36"/>
        <n v="591.13"/>
        <n v="503.03"/>
        <n v="96.94000000000001"/>
        <n v="180.23999999999998"/>
        <n v="207.73"/>
        <n v="410.09"/>
        <n v="6.58"/>
        <n v="771.99"/>
        <n v="57.559999999999995"/>
        <n v="356.75"/>
        <n v="176.63"/>
        <n v="258.96"/>
        <n v="186.32999999999998"/>
        <n v="485.93"/>
        <n v="322.43"/>
        <n v="431.89"/>
        <n v="12.45"/>
        <n v="149.54999999999998"/>
        <n v="17.12"/>
        <n v="307.59999999999997"/>
        <n v="293.34999999999997"/>
        <n v="58.449999999999996"/>
        <n v="186.34"/>
        <n v="318.25"/>
        <n v="172.16"/>
        <n v="65.99000000000001"/>
        <n v="66.74000000000001"/>
        <n v="643.75"/>
        <n v="81.65"/>
        <n v="72.36"/>
        <n v="434.17"/>
        <n v="240.16"/>
        <n v="32.809999999999995"/>
        <n v="207.62"/>
        <n v="422.89"/>
        <n v="488.34999999999997"/>
        <n v="599.5699999999999"/>
        <n v="216.57"/>
        <n v="236.54"/>
        <n v="309.48"/>
        <n v="245.67"/>
        <n v="258.27"/>
        <n v="293.09999999999997"/>
        <n v="220.32999999999998"/>
        <n v="41.57"/>
        <n v="101.26"/>
        <n v="307.13"/>
        <n v="625.06"/>
        <n v="405.21"/>
        <n v="88.60000000000001"/>
        <n v="354.74"/>
        <n v="341.90999999999997"/>
        <n v="435.90999999999997"/>
        <n v="385.8"/>
        <n v="17.51"/>
        <n v="25.650000000000002"/>
        <n v="91.10000000000001"/>
        <n v="356.94"/>
        <n v="77.7"/>
        <n v="319.48"/>
        <n v="40.43"/>
        <n v="37.919999999999995"/>
        <n v="281.39"/>
        <n v="91.17"/>
        <n v="55.55"/>
        <n v="660.2"/>
        <n v="253.26"/>
        <n v="11.18"/>
        <n v="116.29"/>
        <n v="146.32"/>
        <n v="128.34"/>
        <n v="453.59999999999997"/>
        <n v="252.38"/>
        <n v="253.87"/>
        <n v="308.51"/>
        <n v="259.45"/>
        <n v="474.89"/>
        <n v="475.90999999999997"/>
        <n v="182.37"/>
        <n v="385.46"/>
        <n v="15.01"/>
        <n v="226.42"/>
        <n v="313.02"/>
        <n v="151.0"/>
        <n v="169.17999999999998"/>
        <n v="720.39"/>
        <n v="9.2"/>
        <n v="346.07"/>
        <n v="168.28"/>
        <n v="521.51"/>
        <n v="338.32"/>
        <n v="43.01"/>
        <n v="465.21999999999997"/>
        <n v="156.48999999999998"/>
        <n v="110.69000000000001"/>
        <n v="335.13"/>
        <n v="99.29"/>
        <n v="546.36"/>
        <n v="646.08"/>
        <n v="470.51"/>
        <n v="257.28999999999996"/>
        <n v="428.53999999999996"/>
        <n v="366.48"/>
        <n v="584.7"/>
        <n v="90.30000000000001"/>
        <n v="311.07"/>
        <n v="47.1"/>
        <n v="492.26"/>
        <n v="154.01"/>
        <n v="45.059999999999995"/>
        <n v="341.83"/>
        <n v="115.16000000000001"/>
        <n v="345.49"/>
        <n v="556.53"/>
        <n v="138.78"/>
        <n v="181.63"/>
        <n v="523.31"/>
        <n v="59.64"/>
        <n v="270.24"/>
        <n v="11.39"/>
        <n v="45.309999999999995"/>
        <n v="15.33"/>
        <n v="347.43"/>
        <n v="195.0"/>
        <n v="133.2"/>
        <n v="337.9"/>
        <n v="174.35"/>
        <n v="71.06"/>
        <n v="211.87"/>
        <n v="217.91"/>
        <n v="530.12"/>
        <n v="201.6"/>
        <n v="369.94"/>
        <n v="530.53"/>
        <n v="68.45"/>
        <n v="340.71"/>
        <n v="46.129999999999995"/>
        <n v="588.98"/>
        <n v="313.61"/>
        <n v="437.23"/>
        <n v="238.89"/>
        <n v="38.68"/>
        <n v="435.53999999999996"/>
        <n v="411.76"/>
        <n v="490.21999999999997"/>
        <n v="176.35"/>
        <n v="20.44"/>
        <n v="28.060000000000002"/>
        <n v="70.55000000000001"/>
        <n v="197.64999999999998"/>
        <n v="161.59"/>
        <n v="43.559999999999995"/>
        <n v="708.46"/>
        <n v="131.31"/>
        <n v="292.34"/>
        <n v="146.70999999999998"/>
        <n v="290.76"/>
        <n v="318.43"/>
        <n v="371.57"/>
        <n v="82.63000000000001"/>
        <n v="300.56"/>
        <n v="241.29"/>
        <n v="60.29"/>
        <n v="7.05"/>
        <n v="191.95"/>
        <n v="134.89"/>
        <n v="200.51999999999998"/>
        <n v="119.83"/>
        <n v="528.8"/>
        <n v="99.44000000000001"/>
        <n v="49.62"/>
        <n v="379.99"/>
        <n v="513.5699999999999"/>
        <n v="106.83"/>
        <n v="74.36"/>
        <n v="572.7"/>
        <n v="61.489999999999995"/>
        <n v="131.59"/>
        <n v="6.18"/>
        <n v="6.96"/>
        <n v="249.19"/>
        <n v="203.48999999999998"/>
        <n v="335.21999999999997"/>
        <n v="497.43"/>
        <n v="21.39"/>
        <n v="594.7"/>
        <n v="122.28"/>
        <n v="507.48"/>
        <n v="34.93"/>
        <n v="817.71"/>
        <n v="371.03999999999996"/>
        <n v="315.19"/>
        <n v="549.45"/>
        <n v="213.97"/>
        <n v="273.5"/>
        <n v="776.86"/>
        <n v="322.7"/>
        <n v="166.17"/>
        <n v="521.54"/>
        <n v="92.52000000000001"/>
        <n v="7.24"/>
        <n v="207.89999999999998"/>
        <n v="83.35000000000001"/>
        <n v="672.68"/>
        <n v="237.0"/>
        <n v="193.45999999999998"/>
        <n v="757.46"/>
        <n v="53.43"/>
        <n v="162.98"/>
        <n v="103.18"/>
        <n v="118.95"/>
        <n v="526.14"/>
        <n v="188.29999999999998"/>
        <n v="41.58"/>
        <n v="16.180000000000003"/>
        <n v="488.92"/>
        <n v="68.13000000000001"/>
        <n v="633.54"/>
        <n v="308.65"/>
        <n v="58.12"/>
        <n v="351.96"/>
        <n v="425.21"/>
        <n v="48.809999999999995"/>
        <n v="257.07"/>
        <n v="243.31"/>
        <n v="321.59999999999997"/>
        <n v="4.6899999999999995"/>
        <n v="512.72"/>
        <n v="237.85999999999999"/>
        <n v="639.0699999999999"/>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
        <n v="25.360000000000003"/>
        <n v="321.94"/>
        <n v="610.92"/>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1"/>
        <n v="55.04"/>
        <n v="120.52000000000001"/>
        <n v="110.5"/>
        <n v="114.52000000000001"/>
        <n v="380.19"/>
        <n v="220.29999999999998"/>
        <n v="343.45"/>
        <n v="212.82"/>
        <n v="258.83"/>
        <n v="631.6"/>
        <n v="14.25"/>
        <n v="130.01"/>
        <n v="121.18"/>
        <n v="493.11"/>
        <n v="476.17"/>
        <n v="314.31"/>
        <n v="528.67"/>
        <n v="200.59"/>
        <n v="205.59"/>
        <n v="452.46999999999997"/>
        <n v="17.0"/>
        <n v="597.52"/>
        <n v="452.75"/>
        <n v="352.19"/>
        <n v="244.64"/>
        <n v="295.56"/>
        <n v="289.34"/>
        <n v="139.75"/>
        <n v="101.16000000000001"/>
        <n v="321.96999999999997"/>
        <n v="694.53"/>
        <n v="286.2"/>
        <n v="504.92"/>
        <n v="114.22"/>
        <n v="278.34"/>
        <n v="148.35"/>
        <n v="497.36"/>
        <n v="89.26"/>
        <n v="562.05"/>
        <n v="252.09"/>
        <n v="194.73999999999998"/>
        <n v="123.37"/>
        <n v="0.48"/>
        <n v="211.32999999999998"/>
        <n v="406.59999999999997"/>
        <n v="620.06"/>
        <n v="262.09"/>
        <n v="86.23"/>
        <n v="382.96"/>
        <n v="165.14"/>
        <n v="143.60999999999999"/>
        <n v="238.92999999999998"/>
        <n v="202.1"/>
        <n v="370.15"/>
        <n v="38.89"/>
        <n v="404.28999999999996"/>
        <n v="18.060000000000002"/>
        <n v="414.27"/>
        <n v="104.25"/>
        <n v="70.29"/>
        <n v="328.15999999999997"/>
        <n v="84.0"/>
        <n v="219.84"/>
        <n v="183.85999999999999"/>
        <n v="608.65"/>
        <n v="224.23"/>
        <n v="280.12"/>
        <n v="266.67"/>
        <n v="17.1"/>
        <n v="407.13"/>
        <n v="478.23"/>
        <n v="244.23"/>
        <n v="306.33"/>
        <n v="145.07"/>
        <n v="18.84"/>
        <n v="29.810000000000002"/>
        <n v="373.82"/>
        <n v="92.83"/>
        <n v="643.06"/>
        <n v="676.11"/>
        <n v="102.09"/>
        <n v="615.79"/>
        <n v="164.29"/>
        <n v="361.74"/>
        <n v="6.24"/>
        <n v="499.92"/>
        <n v="95.28"/>
        <n v="360.83"/>
        <n v="681.21"/>
        <n v="195.5"/>
        <n v="236.85"/>
        <n v="33.019999999999996"/>
        <n v="210.42"/>
        <n v="4.35"/>
        <n v="314.53"/>
        <n v="143.16"/>
        <n v="153.47"/>
        <n v="388.51"/>
        <n v="535.29"/>
        <n v="9.86"/>
        <n v="227.10999999999999"/>
        <n v="62.199999999999996"/>
        <n v="372.84999999999997"/>
        <n v="200.48999999999998"/>
        <n v="148.01999999999998"/>
        <n v="1.17"/>
        <n v="218.26999999999998"/>
        <n v="103.81"/>
        <n v="220.10999999999999"/>
        <n v="70.34"/>
        <n v="244.47"/>
        <n v="40.66"/>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2"/>
        <n v="24.42"/>
        <n v="432.81"/>
        <n v="599.6"/>
        <n v="353.75"/>
        <n v="350.17"/>
        <n v="334.95"/>
        <n v="56.6"/>
        <n v="72.07000000000001"/>
        <n v="160.51999999999998"/>
        <n v="225.42999999999998"/>
        <n v="209.64999999999998"/>
        <n v="95.77000000000001"/>
        <n v="308.40999999999997"/>
        <n v="270.06"/>
        <n v="416.59999999999997"/>
        <n v="309.19"/>
        <n v="658.53"/>
        <n v="10.56"/>
        <n v="57.97"/>
        <n v="322.61"/>
        <n v="513.64"/>
        <n v="608.6899999999999"/>
        <n v="371.40999999999997"/>
        <n v="299.90999999999997"/>
        <n v="73.15"/>
        <n v="144.97"/>
        <n v="150.1"/>
        <n v="640.86"/>
        <n v="392.90999999999997"/>
        <n v="124.44000000000001"/>
        <n v="145.26"/>
        <n v="476.52"/>
        <n v="272.07"/>
        <n v="23.700000000000003"/>
        <n v="57.379999999999995"/>
        <n v="331.0"/>
        <n v="225.19"/>
        <n v="435.08"/>
        <n v="116.46000000000001"/>
        <n v="31.810000000000002"/>
        <n v="98.36"/>
        <n v="22.970000000000002"/>
        <n v="38.199999999999996"/>
        <n v="242.97"/>
        <n v="164.06"/>
        <n v="200.25"/>
        <n v="313.19"/>
        <n v="124.68"/>
        <n v="288.3"/>
        <n v="12.77"/>
        <n v="181.06"/>
        <n v="89.16000000000001"/>
        <n v="633.3199999999999"/>
        <n v="176.7"/>
        <n v="371.15999999999997"/>
        <n v="35.58"/>
        <n v="14.12"/>
        <n v="51.3"/>
        <n v="260.46"/>
        <n v="411.40999999999997"/>
        <n v="98.77000000000001"/>
        <n v="116.58"/>
        <n v="328.81"/>
        <n v="208.35999999999999"/>
        <n v="200.92999999999998"/>
        <n v="126.82000000000001"/>
        <n v="249.29999999999998"/>
        <n v="3.36"/>
        <n v="315.8"/>
        <n v="157.23999999999998"/>
        <n v="740.55"/>
        <n v="184.82999999999998"/>
        <n v="493.09"/>
        <n v="176.76999999999998"/>
        <n v="468.83"/>
        <n v="251.57"/>
        <n v="310.9"/>
        <n v="88.9"/>
        <n v="761.42"/>
        <n v="141.57999999999998"/>
        <n v="89.10000000000001"/>
        <n v="199.64"/>
        <n v="335.96"/>
        <n v="127.28"/>
        <n v="192.14"/>
        <n v="326.03"/>
        <n v="275.34"/>
        <n v="289.02"/>
        <n v="40.93"/>
        <n v="273.77"/>
        <n v="131.34"/>
        <n v="230.53"/>
        <n v="265.02"/>
        <n v="210.06"/>
        <n v="571.76"/>
        <n v="21.82"/>
        <n v="303.84999999999997"/>
        <n v="147.39"/>
        <n v="260.75"/>
        <n v="164.7"/>
        <n v="44.879999999999995"/>
        <n v="201.94"/>
        <n v="122.89"/>
        <n v="164.45999999999998"/>
        <n v="72.45"/>
        <n v="616.83"/>
        <n v="399.59"/>
        <n v="46.41"/>
        <n v="408.55"/>
        <n v="15.42"/>
        <n v="185.34"/>
        <n v="67.28"/>
        <n v="652.0699999999999"/>
        <n v="53.94"/>
        <n v="70.49000000000001"/>
        <n v="194.14999999999998"/>
        <n v="9.18"/>
        <n v="643.14"/>
        <n v="101.25"/>
        <n v="217.32999999999998"/>
        <n v="158.39"/>
        <n v="335.3"/>
        <n v="516.29"/>
        <n v="464.24"/>
        <n v="326.75"/>
        <n v="17.66"/>
        <n v="125.46000000000001"/>
        <n v="171.23"/>
        <n v="307.45"/>
        <n v="535.02"/>
        <n v="0.4"/>
        <n v="817.01"/>
        <n v="119.82000000000001"/>
        <n v="754.06"/>
        <n v="167.51"/>
        <n v="477.88"/>
        <n v="635.64"/>
        <n v="270.82"/>
        <n v="238.98"/>
        <n v="83.94000000000001"/>
        <n v="19.400000000000002"/>
        <n v="193.35999999999999"/>
        <n v="531.63"/>
        <n v="251.81"/>
        <n v="17.200000000000003"/>
        <n v="402.25"/>
        <n v="262.68"/>
        <n v="105.7"/>
        <n v="500.94"/>
        <n v="96.27000000000001"/>
        <n v="236.20999999999998"/>
        <n v="433.83"/>
        <n v="174.76"/>
        <n v="111.65"/>
        <n v="542.1899999999999"/>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s v="North"/>
        <s v="South"/>
        <s v="East"/>
        <s v="West"/>
      </sharedItems>
    </cacheField>
    <cacheField name="Round val" numFmtId="0">
      <sharedItems containsSemiMixedTypes="0" containsString="0" containsNumber="1" containsInteger="1">
        <n v="595.0"/>
        <n v="460.0"/>
        <n v="765.0"/>
        <n v="630.0"/>
        <n v="320.0"/>
        <n v="545.0"/>
        <n v="830.0"/>
        <n v="825.0"/>
        <n v="430.0"/>
        <n v="670.0"/>
        <n v="255.0"/>
        <n v="640.0"/>
        <n v="615.0"/>
        <n v="865.0"/>
        <n v="795.0"/>
        <n v="480.0"/>
        <n v="350.0"/>
        <n v="290.0"/>
        <n v="700.0"/>
        <n v="785.0"/>
        <n v="540.0"/>
        <n v="325.0"/>
        <n v="590.0"/>
        <n v="360.0"/>
        <n v="840.0"/>
        <n v="845.0"/>
        <n v="295.0"/>
        <n v="335.0"/>
        <n v="550.0"/>
        <n v="790.0"/>
        <n v="695.0"/>
        <n v="395.0"/>
        <n v="655.0"/>
        <n v="725.0"/>
        <n v="370.0"/>
        <n v="495.0"/>
        <n v="205.0"/>
        <n v="210.0"/>
        <n v="275.0"/>
        <n v="365.0"/>
        <n v="735.0"/>
        <n v="270.0"/>
        <n v="375.0"/>
        <n v="625.0"/>
        <n v="425.0"/>
        <n v="805.0"/>
        <n v="445.0"/>
        <n v="800.0"/>
        <n v="740.0"/>
        <n v="525.0"/>
        <n v="880.0"/>
        <n v="855.0"/>
        <n v="660.0"/>
        <n v="265.0"/>
        <n v="755.0"/>
        <n v="535.0"/>
        <n v="815.0"/>
        <n v="580.0"/>
        <n v="850.0"/>
        <n v="820.0"/>
        <n v="235.0"/>
        <n v="510.0"/>
        <n v="410.0"/>
        <n v="400.0"/>
        <n v="870.0"/>
        <n v="565.0"/>
        <n v="780.0"/>
        <n v="690.0"/>
        <n v="300.0"/>
        <n v="570.0"/>
        <n v="885.0"/>
        <n v="605.0"/>
        <n v="860.0"/>
        <n v="240.0"/>
        <n v="285.0"/>
        <n v="260.0"/>
        <n v="250.0"/>
        <n v="245.0"/>
        <n v="835.0"/>
        <n v="465.0"/>
        <n v="490.0"/>
        <n v="315.0"/>
        <n v="645.0"/>
        <n v="635.0"/>
        <n v="675.0"/>
        <n v="380.0"/>
        <n v="280.0"/>
        <n v="890.0"/>
        <n v="355.0"/>
        <n v="215.0"/>
        <n v="680.0"/>
        <n v="420.0"/>
        <n v="720.0"/>
        <n v="775.0"/>
        <n v="485.0"/>
        <n v="705.0"/>
        <n v="305.0"/>
        <n v="520.0"/>
        <n v="810.0"/>
        <n v="665.0"/>
        <n v="405.0"/>
        <n v="650.0"/>
        <n v="770.0"/>
        <n v="415.0"/>
        <n v="715.0"/>
        <n v="475.0"/>
        <n v="515.0"/>
        <n v="385.0"/>
        <n v="875.0"/>
        <n v="530.0"/>
        <n v="900.0"/>
        <n v="505.0"/>
        <n v="575.0"/>
        <n v="585.0"/>
        <n v="310.0"/>
        <n v="435.0"/>
        <n v="390.0"/>
        <n v="560.0"/>
        <n v="745.0"/>
        <n v="895.0"/>
        <n v="340.0"/>
        <n v="500.0"/>
        <n v="760.0"/>
        <n v="610.0"/>
        <n v="555.0"/>
        <n v="600.0"/>
        <n v="620.0"/>
        <n v="225.0"/>
        <n v="330.0"/>
        <n v="450.0"/>
        <n v="195.0"/>
        <n v="440.0"/>
        <n v="345.0"/>
        <n v="730.0"/>
        <n v="750.0"/>
        <n v="230.0"/>
        <n v="710.0"/>
        <n v="685.0"/>
        <n v="470.0"/>
        <n v="200.0"/>
        <n v="455.0"/>
      </sharedItems>
    </cacheField>
    <cacheField name="Comparison Amount" numFmtId="0">
      <sharedItems containsSemiMixedTypes="0" containsString="0" containsNumber="1" containsInteger="1">
        <n v="-2.0"/>
        <n v="-1.0"/>
        <n v="2.0"/>
        <n v="1.0"/>
        <n v="0.0"/>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795" sheet="Orders"/>
  </cacheSource>
  <cacheFields>
    <cacheField name="Order ID" numFmtId="0">
      <sharedItems>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s v="PIZB0001"/>
        <s v="PIZB0002"/>
        <s v="PIZB0003"/>
        <s v="PIZB0004"/>
        <s v="PIZB0005"/>
        <s v="PIZB0006"/>
      </sharedItems>
    </cacheField>
    <cacheField name="Sale Date" numFmtId="15">
      <sharedItems containsSemiMixedTypes="0" containsDate="1" containsString="0">
        <d v="2022-06-27T00:00:00Z"/>
        <d v="2022-06-28T00:00:00Z"/>
        <d v="2022-06-22T00:00:00Z"/>
        <d v="2022-06-25T00:00:00Z"/>
        <d v="2022-06-23T00:00:00Z"/>
        <d v="2022-06-15T00:00:00Z"/>
        <d v="2022-06-13T00:00:00Z"/>
        <d v="2022-06-24T00:00:00Z"/>
        <d v="2022-06-19T00:00:00Z"/>
        <d v="2022-06-18T00:00:00Z"/>
        <d v="2022-06-26T00:00:00Z"/>
        <d v="2022-06-17T00:00:00Z"/>
        <d v="2022-06-16T00:00:00Z"/>
        <d v="2022-06-14T00:00:00Z"/>
        <d v="2022-06-21T00:00:00Z"/>
        <d v="2022-06-20T00:00:00Z"/>
        <d v="2022-07-04T00:00:00Z"/>
        <d v="2022-07-13T00:00:00Z"/>
        <d v="2022-07-01T00:00:00Z"/>
        <d v="2022-07-15T00:00:00Z"/>
        <d v="2022-07-03T00:00:00Z"/>
        <d v="2022-07-18T00:00:00Z"/>
        <d v="2022-07-08T00:00:00Z"/>
        <d v="2022-06-30T00:00:00Z"/>
        <d v="2022-07-12T00:00:00Z"/>
        <d v="2022-07-10T00:00:00Z"/>
        <d v="2022-07-19T00:00:00Z"/>
        <d v="2022-07-11T00:00:00Z"/>
        <d v="2022-07-06T00:00:00Z"/>
        <d v="2022-07-20T00:00:00Z"/>
        <d v="2022-07-14T00:00:00Z"/>
        <d v="2022-07-02T00:00:00Z"/>
        <d v="2022-07-17T00:00:00Z"/>
        <d v="2022-07-21T00:00:00Z"/>
        <d v="2022-07-09T00:00:00Z"/>
        <d v="2022-07-07T00:00:00Z"/>
        <d v="2022-07-05T00:00:00Z"/>
        <d v="2022-07-22T00:00:00Z"/>
        <d v="2022-07-23T00:00:00Z"/>
        <d v="2022-08-14T00:00:00Z"/>
        <d v="2022-08-26T00:00:00Z"/>
        <d v="2022-08-29T00:00:00Z"/>
        <d v="2022-08-01T00:00:00Z"/>
        <d v="2022-08-27T00:00:00Z"/>
        <d v="2022-08-24T00:00:00Z"/>
        <d v="2022-07-24T00:00:00Z"/>
        <d v="2022-08-09T00:00:00Z"/>
        <d v="2022-08-17T00:00:00Z"/>
        <d v="2022-07-28T00:00:00Z"/>
        <d v="2022-08-03T00:00:00Z"/>
        <d v="2022-07-29T00:00:00Z"/>
        <d v="2022-08-15T00:00:00Z"/>
        <d v="2022-08-16T00:00:00Z"/>
        <d v="2022-08-18T00:00:00Z"/>
        <d v="2022-08-22T00:00:00Z"/>
        <d v="2022-08-13T00:00:00Z"/>
        <d v="2022-08-25T00:00:00Z"/>
        <d v="2022-09-03T00:00:00Z"/>
        <d v="2022-07-27T00:00:00Z"/>
        <d v="2022-08-06T00:00:00Z"/>
        <d v="2022-09-01T00:00:00Z"/>
        <d v="2022-08-23T00:00:00Z"/>
        <d v="2022-07-16T00:00:00Z"/>
        <d v="2022-08-20T00:00:00Z"/>
        <d v="2022-08-11T00:00:00Z"/>
        <d v="2022-08-07T00:00:00Z"/>
        <d v="2022-09-06T00:00:00Z"/>
        <d v="2022-08-21T00:00:00Z"/>
        <d v="2022-08-19T00:00:00Z"/>
        <d v="2022-09-05T00:00:00Z"/>
        <d v="2022-09-04T00:00:00Z"/>
        <d v="2022-08-28T00:00:00Z"/>
        <d v="2022-07-26T00:00:00Z"/>
        <d v="2022-08-08T00:00:00Z"/>
        <d v="2022-08-12T00:00:00Z"/>
        <d v="2022-08-02T00:00:00Z"/>
        <d v="2022-07-31T00:00:00Z"/>
        <d v="2022-07-30T00:00:00Z"/>
        <d v="2022-08-04T00:00:00Z"/>
        <d v="2022-08-30T00:00:00Z"/>
        <d v="2022-08-05T00:00:00Z"/>
        <d v="2022-08-10T00:00:00Z"/>
        <d v="2022-09-02T00:00:00Z"/>
        <d v="2022-08-31T00:00:00Z"/>
      </sharedItems>
    </cacheField>
    <cacheField name="Product Name" numFmtId="0">
      <sharedItems>
        <s v="Paneer Tikka Pizzabun"/>
        <s v="Crispy Chole Pizzabun"/>
        <s v="Large Paneer Tikka Pizzabun"/>
        <s v="Medium Crispy Chole Pizzabun"/>
        <s v="Minty Pizzabun"/>
        <s v="Aloo Shots Pizzabun"/>
      </sharedItems>
    </cacheField>
    <cacheField name="Order Type" numFmtId="0">
      <sharedItems>
        <s v="Online"/>
        <s v="Physical Visit"/>
      </sharedItems>
    </cacheField>
    <cacheField name="Price of One Product" numFmtId="0">
      <sharedItems containsSemiMixedTypes="0" containsString="0" containsNumber="1" containsInteger="1">
        <n v="72.0"/>
        <n v="65.0"/>
        <n v="250.0"/>
        <n v="130.0"/>
        <n v="60.0"/>
        <n v="95.0"/>
      </sharedItems>
    </cacheField>
    <cacheField name="Agent" numFmtId="0">
      <sharedItems>
        <s v="Roch Cousineau"/>
        <s v="Adrien Martin"/>
        <s v="Albain Forestier"/>
      </sharedItems>
    </cacheField>
    <cacheField name="No of Products in one Sale" numFmtId="0">
      <sharedItems containsSemiMixedTypes="0" containsString="0" containsNumber="1" containsInteger="1">
        <n v="8.0"/>
        <n v="7.0"/>
        <n v="3.0"/>
        <n v="5.0"/>
        <n v="4.0"/>
        <n v="6.0"/>
        <n v="9.0"/>
        <n v="12.0"/>
        <n v="13.0"/>
        <n v="2.0"/>
        <n v="14.0"/>
        <n v="1.0"/>
        <n v="11.0"/>
        <n v="15.0"/>
        <n v="10.0"/>
      </sharedItems>
    </cacheField>
    <cacheField name="Discount" numFmtId="9">
      <sharedItems containsSemiMixedTypes="0" containsString="0" containsNumber="1">
        <n v="0.01372080123313592"/>
        <n v="0.02208385431492191"/>
        <n v="0.9284232395632461"/>
        <n v="0.20990358910221096"/>
        <n v="0.184343159134289"/>
        <n v="0.11144429073382323"/>
        <n v="0.5628692918681641"/>
        <n v="0.03138956050307417"/>
        <n v="0.23798278495106248"/>
        <n v="0.19712344024473996"/>
        <n v="0.06829579973843487"/>
        <n v="0.016828522965904168"/>
        <n v="0.26661284065553453"/>
        <n v="0.21251347110701568"/>
        <n v="0.10994257661413849"/>
        <n v="0.536074989086071"/>
        <n v="0.037515550327758"/>
        <n v="0.02493828988666306"/>
        <n v="0.010123391970414241"/>
        <n v="0.1308869366379137"/>
        <n v="0.06696196949299646"/>
        <n v="0.36350761794645753"/>
        <n v="0.308414154919931"/>
        <n v="0.21287301321989574"/>
        <n v="0.11047742601795077"/>
        <n v="0.04879915615163122"/>
        <n v="0.27879506176921365"/>
        <n v="0.07604553404659302"/>
        <n v="0.12055762754740325"/>
        <n v="0.3028394633778064"/>
        <n v="0.4140182987325827"/>
        <n v="0.006160366027129233"/>
        <n v="0.10495963672233184"/>
        <n v="0.2937727390647557"/>
        <n v="0.5655981010192418"/>
        <n v="0.14180367825735268"/>
        <n v="0.19727585407121537"/>
        <n v="0.16026707373910823"/>
        <n v="0.03675423481701768"/>
        <n v="0.12047427034169578"/>
        <n v="0.38636401364592987"/>
        <n v="0.25111930985495906"/>
        <n v="0.18099169049889144"/>
        <n v="0.17363786365000505"/>
        <n v="0.754898141374743"/>
        <n v="0.418262262464108"/>
        <n v="0.5218351259085083"/>
        <n v="0.4407264983607897"/>
        <n v="0.3012376913202842"/>
        <n v="0.4202055786390566"/>
        <n v="0.38179966249899233"/>
        <n v="0.004843591483680076"/>
        <n v="0.6385758471437321"/>
        <n v="0.925447719315617"/>
        <n v="0.0490693531380294"/>
        <n v="0.7875779554918797"/>
        <n v="0.4468603878067412"/>
        <n v="0.8967436339344602"/>
        <n v="0.0323733425586068"/>
        <n v="0.9424720015213816"/>
        <n v="0.24863680679080546"/>
        <n v="0.0498965210564023"/>
        <n v="0.4961834018827662"/>
        <n v="0.6288962159241169"/>
        <n v="0.8758049063792966"/>
        <n v="0.3706985412609335"/>
        <n v="0.6442260207428623"/>
        <n v="0.7665270754319377"/>
        <n v="0.7441632982995449"/>
        <n v="0.484840322923332"/>
        <n v="0.10556900790048951"/>
        <n v="0.3568132735239882"/>
        <n v="0.3896615524716711"/>
        <n v="0.27342799854809485"/>
        <n v="0.6840434068502602"/>
        <n v="0.30511671475159663"/>
        <n v="0.2663468318251141"/>
        <n v="0.9559837942607303"/>
        <n v="0.7846568298948897"/>
        <n v="0.9253165082660582"/>
        <n v="0.9131498269299154"/>
        <n v="0.08458609330703015"/>
        <n v="0.9298322028283754"/>
        <n v="0.13029960752667558"/>
        <n v="0.4145672826620025"/>
        <n v="0.7795380782265788"/>
        <n v="0.5660249337994333"/>
        <n v="0.7922771947085826"/>
        <n v="0.09680659641028022"/>
        <n v="0.10738058788365801"/>
        <n v="0.682987200322847"/>
        <n v="0.08847632756697199"/>
        <n v="0.12263076179640997"/>
        <n v="0.21348123854438894"/>
        <n v="0.5177711087708383"/>
        <n v="0.2471412366587864"/>
        <n v="0.7410889018124363"/>
        <n v="0.7589550474918334"/>
        <n v="0.39519452416647527"/>
        <n v="0.02585781415893773"/>
        <n v="0.3522419575559991"/>
        <n v="0.04293473776946488"/>
        <n v="0.006882478170839201"/>
        <n v="0.8553400747255635"/>
        <n v="0.6210764853321455"/>
        <n v="0.9381920115751867"/>
        <n v="0.9773150634721375"/>
        <n v="0.9361876920309948"/>
        <n v="0.9274705945190659"/>
        <n v="0.09833110464815031"/>
        <n v="0.004501247804717168"/>
        <n v="0.22169192366246837"/>
        <n v="0.916247091178586"/>
        <n v="0.6136251631701997"/>
        <n v="0.8157262366565649"/>
        <n v="0.6039477230874951"/>
        <n v="0.2716676542664398"/>
        <n v="0.5629322816240654"/>
        <n v="0.7357914021952592"/>
        <n v="0.441129317811212"/>
        <n v="0.6702676387676487"/>
        <n v="0.2150184281481926"/>
        <n v="0.775283880307769"/>
        <n v="0.32334348690445713"/>
        <n v="0.2117276391971491"/>
        <n v="0.9981765812848973"/>
        <n v="0.3432166148562522"/>
        <n v="0.17688363553653064"/>
        <n v="0.5485376352756074"/>
        <n v="0.4061272922989494"/>
        <n v="0.1678030008963859"/>
        <n v="0.9108677779094156"/>
        <n v="0.2731985494536886"/>
        <n v="0.8198466278617842"/>
        <n v="0.8998093400354374"/>
        <n v="0.7352234745262567"/>
        <n v="0.3657921333893013"/>
        <n v="0.7931364244003324"/>
        <n v="0.08040766497956464"/>
        <n v="0.3852593609678182"/>
        <n v="0.4550717707132589"/>
        <n v="0.9382703133731213"/>
        <n v="0.14716035331195043"/>
        <n v="0.10159867043013626"/>
        <n v="0.5006078839970952"/>
        <n v="0.7053964302183459"/>
        <n v="0.724813790322394"/>
        <n v="0.2183312195554452"/>
        <n v="0.3325352445395293"/>
        <n v="0.3979355210028901"/>
        <n v="0.8351953308864132"/>
        <n v="0.008731220879910184"/>
        <n v="0.9507163655691268"/>
        <n v="0.06511077087193917"/>
        <n v="0.43772024513265795"/>
        <n v="0.41853663840169475"/>
        <n v="0.38824165845812764"/>
        <n v="0.754340606987339"/>
        <n v="0.6158738170002048"/>
        <n v="0.8000688875676245"/>
        <n v="0.682289496836152"/>
        <n v="0.016479509006877335"/>
        <n v="0.23078123893127422"/>
        <n v="0.02222527212148473"/>
        <n v="0.7220643962651677"/>
        <n v="0.6606774466526468"/>
        <n v="0.14048396352986114"/>
        <n v="0.37872981249566817"/>
        <n v="0.7151558969412755"/>
        <n v="0.21412519358799298"/>
        <n v="0.16455091596073168"/>
        <n v="0.2566690749166852"/>
        <n v="0.9016023178842665"/>
        <n v="0.320164833885899"/>
        <n v="0.1349845048773164"/>
        <n v="0.9178959373827997"/>
        <n v="0.9802172634212221"/>
        <n v="0.06735424836648296"/>
        <n v="0.4990727213388343"/>
        <n v="0.614664684595898"/>
        <n v="0.9463979880476864"/>
        <n v="0.9516866383841763"/>
        <n v="0.5595886807739422"/>
        <n v="0.8100393667716554"/>
        <n v="0.35450072343254235"/>
        <n v="0.34895469608332785"/>
        <n v="0.5227957845153319"/>
        <n v="0.6961788793785291"/>
        <n v="0.5563835408208165"/>
        <n v="0.078132692098414"/>
        <n v="0.3778311268767863"/>
        <n v="0.34200944354303275"/>
        <n v="0.9273797644286585"/>
        <n v="0.969386671851488"/>
        <n v="0.2440630782700436"/>
        <n v="0.931057824254786"/>
        <n v="0.6757022918954197"/>
        <n v="0.9119298257754822"/>
        <n v="0.46313611506175134"/>
        <n v="0.05353022256251361"/>
        <n v="0.10135414856508229"/>
        <n v="0.15413196820236597"/>
        <n v="0.9914722927265106"/>
        <n v="0.26792541838229555"/>
        <n v="0.6740023700758873"/>
        <n v="0.10779012567415547"/>
        <n v="0.06582581213745897"/>
        <n v="0.3616736248050815"/>
        <n v="0.15611277710708626"/>
        <n v="0.11892962947938523"/>
        <n v="0.9417849848234829"/>
        <n v="0.8222439059021902"/>
        <n v="0.015473035826796155"/>
        <n v="0.5700218948288553"/>
        <n v="0.22169123462523532"/>
        <n v="0.16327712663351335"/>
        <n v="0.7143184923969039"/>
        <n v="0.5815149101638669"/>
        <n v="0.9402550008584554"/>
        <n v="0.8569600773337624"/>
        <n v="0.7370467063203766"/>
        <n v="0.9955667456435136"/>
        <n v="0.8233623778494599"/>
        <n v="0.21429857063805535"/>
        <n v="0.9858246368711242"/>
        <n v="0.020787857004193944"/>
        <n v="0.4043041551106823"/>
        <n v="0.8622893621637038"/>
        <n v="0.20267200262393703"/>
        <n v="0.4272133059656298"/>
        <n v="0.8710814997089744"/>
        <n v="0.026358009716956676"/>
        <n v="0.777677857403506"/>
        <n v="0.6868256514410752"/>
        <n v="0.5826910994087907"/>
        <n v="0.44339908275720785"/>
        <n v="0.12575036810320794"/>
        <n v="0.584437631114261"/>
        <n v="0.20269838427382159"/>
        <n v="0.34588473967990274"/>
        <n v="0.4486307133248899"/>
        <n v="0.41195662281860623"/>
        <n v="0.7861197828656792"/>
        <n v="0.8209352611251525"/>
        <n v="0.5655055849614361"/>
        <n v="0.4800159941302763"/>
        <n v="0.8070354430568152"/>
        <n v="0.13472953271650978"/>
        <n v="0.5373524451402217"/>
        <n v="0.8649325372302029"/>
        <n v="0.1463519325236735"/>
        <n v="0.49930216593502397"/>
        <n v="0.1676036921705878"/>
        <n v="0.5704039163992431"/>
        <n v="0.35240472893682595"/>
        <n v="0.11208092156242278"/>
        <n v="0.5783913464710013"/>
        <n v="0.18785567306752626"/>
        <n v="0.6923478690647986"/>
        <n v="0.7313105471637672"/>
        <n v="0.39651294953245186"/>
        <n v="0.47053293956185105"/>
        <n v="0.9022424845836422"/>
        <n v="0.2505796888473837"/>
        <n v="0.5689226691967911"/>
        <n v="0.03357106137416721"/>
        <n v="0.11797039324964398"/>
        <n v="0.028176385964748696"/>
        <n v="0.6694113672575889"/>
        <n v="0.36448172495541775"/>
        <n v="0.15416488306079768"/>
        <n v="0.6664660962524295"/>
        <n v="0.6918375203425328"/>
        <n v="0.14649599591234685"/>
        <n v="0.9854063548236401"/>
        <n v="0.320913207357887"/>
        <n v="0.9449539410927565"/>
        <n v="0.5090674802719967"/>
        <n v="0.6605905326670626"/>
        <n v="0.8961560140370312"/>
        <n v="0.133950017527805"/>
        <n v="0.3823797297998468"/>
        <n v="0.15073825601342095"/>
        <n v="0.9639512824790314"/>
        <n v="0.9389408370568453"/>
        <n v="0.9033527057848955"/>
        <n v="0.6220977732199588"/>
        <n v="0.06167679044339647"/>
        <n v="0.4921352131742114"/>
        <n v="0.6955271198599492"/>
        <n v="0.5452890727835411"/>
        <n v="0.3519953653822472"/>
        <n v="0.06029253362909914"/>
        <n v="0.04143445728170059"/>
        <n v="0.295162748845202"/>
        <n v="0.6815429454011928"/>
        <n v="0.5263234652029739"/>
        <n v="0.05443768790353687"/>
        <n v="0.953507388421749"/>
        <n v="0.46726651348176196"/>
        <n v="0.6015089815611987"/>
        <n v="0.1715876474218785"/>
        <n v="0.44731050880102885"/>
        <n v="0.5424695305095821"/>
        <n v="0.504848049472984"/>
        <n v="0.09231674742129548"/>
        <n v="0.34907542272706216"/>
        <n v="0.9003182358071662"/>
        <n v="0.1805069279546273"/>
        <n v="0.02544509282000129"/>
        <n v="0.7964374114270555"/>
        <n v="0.16077213359827813"/>
        <n v="0.24693836978869843"/>
        <n v="0.22148207946738752"/>
        <n v="0.7145884623095947"/>
        <n v="0.11286694488931481"/>
        <n v="0.06528359082881985"/>
        <n v="0.4668175199835307"/>
        <n v="0.9220277015422367"/>
        <n v="0.18840485753727232"/>
        <n v="0.27847072137209206"/>
        <n v="0.7888425137640517"/>
        <n v="0.18299168548896383"/>
        <n v="0.20591715888096995"/>
        <n v="0.02128339836887938"/>
        <n v="0.022806889019524657"/>
        <n v="0.6644821403049905"/>
        <n v="0.2915195524928048"/>
        <n v="0.5568409811033631"/>
        <n v="0.5724054214401565"/>
        <n v="0.08622164311521174"/>
        <n v="0.9560971860966163"/>
        <n v="0.2455223768222089"/>
        <n v="0.5663763268108074"/>
        <n v="0.0451798352199142"/>
        <n v="0.9734552992435493"/>
        <n v="0.5673339441912422"/>
        <n v="0.3792843114973121"/>
        <n v="0.6286591133053355"/>
        <n v="0.37937934610324464"/>
        <n v="0.3589151586695112"/>
        <n v="0.9012235291602035"/>
        <n v="0.3778659787772881"/>
        <n v="0.389134454533387"/>
        <n v="0.6071466772434054"/>
        <n v="0.17261163513710231"/>
        <n v="0.03445156647695147"/>
        <n v="0.3660082155221479"/>
        <n v="0.36876304797324455"/>
        <n v="0.7849152586206032"/>
        <n v="0.8943315455584293"/>
        <n v="0.5449431066793825"/>
        <n v="0.8444320942451367"/>
        <n v="0.11084077878058052"/>
        <n v="0.2663031292029182"/>
        <n v="0.13279161787420113"/>
        <n v="0.20794478004129135"/>
        <n v="0.7603137854982605"/>
        <n v="0.2380464125516979"/>
        <n v="0.12523689369936652"/>
        <n v="0.06710174635832711"/>
        <n v="0.9897061712390652"/>
        <n v="0.2620267918517508"/>
        <n v="0.8726314395391649"/>
        <n v="0.7677813706227229"/>
        <n v="0.1575001063112167"/>
        <n v="0.5357017146549259"/>
        <n v="0.8821749007595439"/>
        <n v="0.07485008146557426"/>
        <n v="0.4623515242530305"/>
        <n v="0.34462700763177134"/>
        <n v="0.6991162413126017"/>
        <n v="0.01890946986705988"/>
        <n v="0.7324547008800714"/>
        <n v="0.7229745174453932"/>
        <n v="0.9741777650536381"/>
        <n v="0.924412957076343"/>
        <n v="0.34841204291363526"/>
        <n v="0.36862795502486845"/>
        <n v="0.38279600115505574"/>
        <n v="0.7727816192376332"/>
        <n v="0.9819458194770544"/>
        <n v="0.2437263296876775"/>
        <n v="0.5097749157158156"/>
        <n v="0.9912374451548572"/>
        <n v="0.5800102764240118"/>
        <n v="0.2009980952080248"/>
        <n v="0.08758908205709037"/>
        <n v="0.9220351779843957"/>
        <n v="0.40646951216415605"/>
        <n v="0.455220484940313"/>
        <n v="0.45514828780898176"/>
        <n v="0.30126486834826394"/>
        <n v="0.22886312078587356"/>
        <n v="0.4885587902090005"/>
        <n v="0.8830101278239486"/>
        <n v="0.30705024398286174"/>
        <n v="0.8570493956375349"/>
        <n v="0.2915980244551635"/>
        <n v="0.2589445683285162"/>
        <n v="0.2954209948681138"/>
        <n v="0.07420200960440304"/>
        <n v="0.03906700340135438"/>
        <n v="0.764685046603723"/>
        <n v="0.7486748053923207"/>
        <n v="0.6930093920275714"/>
        <n v="0.5293739122210375"/>
        <n v="0.32413514859934134"/>
        <n v="0.35907775149399723"/>
        <n v="0.659085902588657"/>
        <n v="0.5138517868478404"/>
        <n v="0.7666500907207269"/>
        <n v="0.7352921420305408"/>
        <n v="0.4456799651856952"/>
        <n v="0.8049176013195012"/>
        <n v="0.6325272423375057"/>
        <n v="0.5417241584106274"/>
        <n v="0.5144962299967069"/>
        <n v="0.23752502847518697"/>
        <n v="0.9912061008135827"/>
        <n v="0.5970589098184657"/>
        <n v="0.47137791834027587"/>
        <n v="0.4118174078076735"/>
        <n v="0.07201489232798519"/>
        <n v="0.2842522859298088"/>
        <n v="0.5147363627896027"/>
        <n v="0.8436085367995977"/>
        <n v="0.7941059524220818"/>
        <n v="0.43743103077150813"/>
        <n v="0.6241428585134781"/>
        <n v="0.8866455913476804"/>
        <n v="0.18359273290431566"/>
        <n v="0.1590650653132173"/>
        <n v="0.29466747014106187"/>
        <n v="0.3541411860593012"/>
        <n v="0.40463831594750665"/>
        <n v="0.5682818992673697"/>
        <n v="0.6841583992011132"/>
        <n v="0.4790091674741853"/>
        <n v="0.8904572274648873"/>
        <n v="0.5094997188050012"/>
        <n v="0.7836121180450202"/>
        <n v="0.06596920154790531"/>
        <n v="0.17858014910494857"/>
        <n v="0.43587855952805254"/>
        <n v="0.7404033864449345"/>
        <n v="0.5410957134574476"/>
        <n v="0.7127117270135511"/>
        <n v="0.6624840999647306"/>
        <n v="0.5130064104098266"/>
        <n v="0.849511249377969"/>
        <n v="0.5778659590925179"/>
        <n v="0.019027976654024337"/>
        <n v="0.3856299415071027"/>
        <n v="0.3398709174350836"/>
        <n v="0.47940848624178856"/>
        <n v="0.37005868306507894"/>
        <n v="0.9993834548881884"/>
        <n v="0.9477267355777217"/>
        <n v="0.5035372854710062"/>
        <n v="0.8762481279801783"/>
        <n v="0.38937204736461906"/>
        <n v="0.8276139527653656"/>
        <n v="0.22319193490234268"/>
        <n v="0.19079524029073736"/>
        <n v="0.23176804950068064"/>
        <n v="0.13741859576083415"/>
        <n v="0.1544568381894783"/>
        <n v="0.26588516536611373"/>
        <n v="0.36467894498769304"/>
        <n v="0.559012303087617"/>
        <n v="0.748968072220598"/>
        <n v="0.23474939757451752"/>
        <n v="0.3469556214631333"/>
        <n v="0.9597049160439725"/>
        <n v="0.10217265273937648"/>
        <n v="0.3594440339603324"/>
        <n v="0.2250589324410177"/>
        <n v="0.5292188624819193"/>
        <n v="0.9278274428905521"/>
        <n v="0.5085478188259512"/>
        <n v="0.5357251737869003"/>
        <n v="0.3205609787394369"/>
        <n v="0.9187641320808022"/>
        <n v="0.03309645274522899"/>
        <n v="0.6083035693791113"/>
        <n v="0.417112124713788"/>
        <n v="0.9782033806975701"/>
        <n v="0.656140025508274"/>
        <n v="0.1730221681103542"/>
        <n v="0.39845040218720085"/>
        <n v="0.576409269478214"/>
        <n v="0.3946310797059026"/>
        <n v="0.1300706814449244"/>
        <n v="0.38386955502951303"/>
        <n v="0.6642334632799385"/>
        <n v="0.5919207813335104"/>
        <n v="0.0892723152574656"/>
        <n v="0.6952484087652893"/>
        <n v="0.15810570126640267"/>
        <n v="0.8549609643061691"/>
        <n v="0.9512490086396431"/>
        <n v="0.09987376619915933"/>
        <n v="2.8541545992455397E-4"/>
        <n v="0.06238051653640908"/>
        <n v="0.36836744410838684"/>
        <n v="0.6690134108838715"/>
        <n v="0.19369695219153726"/>
        <n v="0.6379244345358517"/>
        <n v="0.3973859186195897"/>
        <n v="0.5194821323298853"/>
        <n v="0.012428815976340601"/>
        <n v="0.9683145304893428"/>
        <n v="0.03560527393193569"/>
        <n v="0.09313784837159866"/>
        <n v="0.7969849468998602"/>
        <n v="0.18541074029939686"/>
        <n v="0.6184593413805095"/>
        <n v="0.17319171449391535"/>
        <n v="0.3576339810770617"/>
        <n v="0.5296227731280221"/>
        <n v="0.24886387597388548"/>
        <n v="0.5364097359286515"/>
        <n v="0.029710431116026892"/>
        <n v="0.16484161472837666"/>
        <n v="0.5272751153171444"/>
        <n v="0.9967303030571817"/>
        <n v="0.8514790296262049"/>
        <n v="0.6247311153134912"/>
        <n v="0.8562923141748302"/>
        <n v="0.6085160850230279"/>
        <n v="0.16818207060986623"/>
        <n v="0.036040037935020974"/>
        <n v="0.5047712363945107"/>
        <n v="0.9666049664652301"/>
        <n v="0.20514646593151697"/>
        <n v="0.8866653796090326"/>
        <n v="0.43379858608765687"/>
        <n v="0.8655194428376984"/>
        <n v="0.7983359385487814"/>
        <n v="0.38451756595502073"/>
        <n v="0.6105098651426542"/>
        <n v="0.06163944036362823"/>
        <n v="0.5224907841355796"/>
        <n v="0.38780963019331416"/>
        <n v="0.16561624210968684"/>
        <n v="0.5198388989096754"/>
        <n v="0.9150062710932767"/>
        <n v="0.47821112941713095"/>
        <n v="0.2866387694758138"/>
        <n v="0.32003151584147316"/>
        <n v="0.35795776727470385"/>
        <n v="0.9953795836064762"/>
        <n v="0.1812308711547419"/>
        <n v="0.349266690309913"/>
        <n v="0.45118900066715295"/>
        <n v="0.7547010595685887"/>
        <n v="0.7936032145099626"/>
        <n v="0.011461693620010371"/>
        <n v="0.3861375138403478"/>
        <n v="0.729642840216166"/>
        <n v="0.21194762971452097"/>
        <n v="0.4495516889498591"/>
        <n v="0.9130791777278575"/>
        <n v="0.19594114933632634"/>
        <n v="0.8658894930919149"/>
        <n v="0.19378433003018636"/>
        <n v="0.9837315892754446"/>
        <n v="0.7069167012426683"/>
        <n v="0.6803812036002205"/>
        <n v="0.7250810732269312"/>
        <n v="0.04666355950053114"/>
        <n v="0.7975322015791906"/>
        <n v="0.32608156269938626"/>
        <n v="0.17383262355753515"/>
        <n v="0.27471634269105627"/>
        <n v="0.4993751892737548"/>
        <n v="0.5861493718632022"/>
        <n v="0.26219132603370443"/>
        <n v="0.711649603161108"/>
        <n v="0.5895703863012094"/>
        <n v="0.6455118408641649"/>
        <n v="0.6418684815337037"/>
        <n v="0.43948297250025714"/>
        <n v="0.9936964617914961"/>
        <n v="0.8010514206246111"/>
        <n v="0.979639958200632"/>
        <n v="0.3885122238884"/>
        <n v="0.9161013448910558"/>
        <n v="0.6897875428213927"/>
        <n v="0.49920884672101606"/>
        <n v="0.3387361800889833"/>
        <n v="0.08058173645275557"/>
        <n v="0.6370125688621665"/>
        <n v="0.20076909194650627"/>
        <n v="0.9944393690060029"/>
        <n v="0.9302117580385219"/>
        <n v="0.13747371039466327"/>
        <n v="0.6485593967095123"/>
        <n v="0.7529320622759791"/>
        <n v="0.7571769548985142"/>
        <n v="0.8000760487648008"/>
        <n v="0.041892146944287445"/>
        <n v="0.9339578952938284"/>
        <n v="0.5117891142274763"/>
        <n v="0.3102142636658717"/>
        <n v="0.266587084114151"/>
        <n v="0.7880371040333184"/>
        <n v="0.47442874341800123"/>
        <n v="0.09372342900866126"/>
        <n v="0.7614350541491515"/>
        <n v="0.5600206591290687"/>
        <n v="0.06498146251134462"/>
        <n v="0.40257229149474694"/>
        <n v="0.32826261675612667"/>
        <n v="0.2483890339783411"/>
        <n v="0.8114055470654902"/>
        <n v="0.484805084335473"/>
        <n v="0.464362904720258"/>
        <n v="0.471336582207877"/>
        <n v="0.9023878045141975"/>
        <n v="0.34987081557945465"/>
        <n v="0.4025043830688959"/>
        <n v="0.027441009227709867"/>
        <n v="0.8086153241923819"/>
        <n v="0.3953616605570981"/>
        <n v="0.8064236752499266"/>
        <n v="0.3217243268360903"/>
        <n v="0.17301099131987496"/>
        <n v="0.8223152366726224"/>
        <n v="0.9886545866367344"/>
        <n v="0.8171704509179734"/>
        <n v="0.5423512069836575"/>
        <n v="0.3336178497714204"/>
        <n v="0.592740018588108"/>
        <n v="0.06727147020014912"/>
        <n v="0.5410039068520992"/>
        <n v="0.08367894351333116"/>
        <n v="0.9133195942953198"/>
        <n v="0.6869334977944402"/>
        <n v="0.7720961796851947"/>
        <n v="0.22742994331158362"/>
        <n v="0.41528050070551914"/>
        <n v="0.8270796998478286"/>
        <n v="0.0722403489225899"/>
        <n v="0.702832942912141"/>
        <n v="0.557104807216745"/>
        <n v="0.332546719547717"/>
        <n v="0.7430180087476768"/>
        <n v="0.07346811213525983"/>
        <n v="0.7237413399385543"/>
        <n v="0.7833781954614203"/>
        <n v="0.03574197814600155"/>
        <n v="0.35640110330840136"/>
        <n v="0.930776186068329"/>
        <n v="0.04637697534332541"/>
        <n v="0.4755859161578445"/>
        <n v="0.7654148002195919"/>
        <n v="0.9743702898296597"/>
        <n v="0.7967854434814963"/>
        <n v="0.5769924106225683"/>
        <n v="0.21082217571071749"/>
        <n v="0.8703791345483998"/>
        <n v="0.709220902761562"/>
        <n v="0.12433990980785214"/>
        <n v="0.21446059045041788"/>
        <n v="0.7512634015313195"/>
        <n v="0.6625015379051844"/>
        <n v="0.4701697277297292"/>
        <n v="0.6220996404474437"/>
        <n v="0.870846149682099"/>
        <n v="0.35475512375869134"/>
        <n v="0.23784437393218927"/>
        <n v="0.1253785634929736"/>
        <n v="0.0046663293390851734"/>
        <n v="0.18321180241295643"/>
        <n v="0.40632879929858523"/>
        <n v="0.1415209683211648"/>
        <n v="0.3276245168750892"/>
        <n v="0.1073386603172134"/>
        <n v="0.00185679621002377"/>
        <n v="0.041458576187905494"/>
        <n v="0.8008113400048843"/>
        <n v="0.48448307934269874"/>
        <n v="0.5245644029438169"/>
        <n v="0.06562724773649042"/>
        <n v="0.20585528674485887"/>
        <n v="0.5439484303294636"/>
        <n v="0.7977432867164955"/>
        <n v="0.5215826811254649"/>
        <n v="0.22782096668972718"/>
        <n v="0.24843404965629023"/>
        <n v="0.14318673698859097"/>
        <n v="0.01871465463641575"/>
        <n v="0.4066347744746047"/>
        <n v="0.781029532449121"/>
        <n v="0.6581717280679096"/>
        <n v="0.5627228382702368"/>
        <n v="0.3522101313087215"/>
        <n v="0.7914604600308807"/>
        <n v="0.8979402575990204"/>
        <n v="0.30614876897063514"/>
        <n v="0.34988973675299684"/>
        <n v="0.8370411233996565"/>
        <n v="0.4521141746914571"/>
        <n v="0.6311423116526265"/>
        <n v="0.37051740045602566"/>
        <n v="0.1617971800136372"/>
        <n v="0.7442972662063507"/>
        <n v="0.026773281586289666"/>
        <n v="0.5433977427162918"/>
        <n v="0.07147945491326757"/>
        <n v="0.8811894672242838"/>
        <n v="0.9155818498453919"/>
        <n v="0.35059699749698114"/>
        <n v="0.6826975108867366"/>
        <n v="0.5308575131075671"/>
        <n v="0.18269408781395302"/>
        <n v="0.15748363318577618"/>
        <n v="0.7511592835712639"/>
        <n v="0.6193775235103398"/>
        <n v="0.6657120506920263"/>
        <n v="0.20710275010511248"/>
        <n v="0.6170118256435648"/>
        <n v="0.10088478883717678"/>
        <n v="0.27472017007830607"/>
        <n v="0.8749236516722317"/>
        <n v="0.04453458742009786"/>
        <n v="0.1781363094527343"/>
        <n v="0.7291330909616676"/>
        <n v="0.805695081741173"/>
        <n v="0.8789459691734797"/>
        <n v="0.12901234289556618"/>
        <n v="0.12174242226849796"/>
        <n v="0.5355881786933072"/>
        <n v="0.9948403316252283"/>
        <n v="0.3289531374545446"/>
        <n v="0.6502029755281757"/>
        <n v="0.3405024126164439"/>
        <n v="0.9687815055066793"/>
        <n v="0.15014764694127414"/>
        <n v="0.8923317809447383"/>
        <n v="0.34535473483187495"/>
        <n v="0.2728361648829478"/>
        <n v="0.16536102003432063"/>
        <n v="0.9439758220241847"/>
        <n v="0.3793683394077818"/>
        <n v="0.5563382486671156"/>
      </sharedItems>
    </cacheField>
    <cacheField name="Revenue" numFmtId="0">
      <sharedItems containsSemiMixedTypes="0" containsString="0" containsNumber="1" containsInteger="1">
        <n v="438268.0"/>
        <n v="437692.0"/>
        <n v="437237.0"/>
        <n v="436487.0"/>
        <n v="435837.0"/>
        <n v="435549.0"/>
        <n v="435029.0"/>
        <n v="434279.0"/>
        <n v="433499.0"/>
        <n v="433079.0"/>
        <n v="432431.0"/>
        <n v="432171.0"/>
        <n v="431421.0"/>
        <n v="430771.0"/>
        <n v="429907.0"/>
        <n v="429647.0"/>
        <n v="428897.0"/>
        <n v="428247.0"/>
        <n v="427467.0"/>
        <n v="426992.0"/>
        <n v="426632.0"/>
        <n v="426372.0"/>
        <n v="425622.0"/>
        <n v="424842.0"/>
        <n v="424266.0"/>
        <n v="423941.0"/>
        <n v="423441.0"/>
        <n v="423051.0"/>
        <n v="422211.0"/>
        <n v="421347.0"/>
        <n v="421022.0"/>
        <n v="420772.0"/>
        <n v="420252.0"/>
        <n v="419676.0"/>
        <n v="418896.0"/>
        <n v="418146.0"/>
        <n v="417756.0"/>
        <n v="417096.0"/>
        <n v="416336.0"/>
        <n v="415976.0"/>
        <n v="415586.0"/>
        <n v="415336.0"/>
        <n v="414426.0"/>
        <n v="413922.0"/>
        <n v="413727.0"/>
        <n v="413477.0"/>
        <n v="412697.0"/>
        <n v="412409.0"/>
        <n v="412019.0"/>
        <n v="411269.0"/>
        <n v="411009.0"/>
        <n v="410649.0"/>
        <n v="410129.0"/>
        <n v="409379.0"/>
        <n v="408989.0"/>
        <n v="408209.0"/>
        <n v="407849.0"/>
        <n v="407394.0"/>
        <n v="406644.0"/>
        <n v="405864.0"/>
        <n v="405072.0"/>
        <n v="404292.0"/>
        <n v="403792.0"/>
        <n v="403012.0"/>
        <n v="402112.0"/>
        <n v="401257.0"/>
        <n v="400393.0"/>
        <n v="399938.0"/>
        <n v="399188.0"/>
        <n v="398408.0"/>
        <n v="397760.0"/>
        <n v="397500.0"/>
        <n v="397000.0"/>
        <n v="396220.0"/>
        <n v="395680.0"/>
        <n v="394888.0"/>
        <n v="394043.0"/>
        <n v="393543.0"/>
        <n v="392763.0"/>
        <n v="391899.0"/>
        <n v="391184.0"/>
        <n v="390434.0"/>
        <n v="389914.0"/>
        <n v="389074.0"/>
        <n v="388884.0"/>
        <n v="388596.0"/>
        <n v="388206.0"/>
        <n v="387706.0"/>
        <n v="387056.0"/>
        <n v="386624.0"/>
        <n v="386234.0"/>
        <n v="385484.0"/>
        <n v="384964.0"/>
        <n v="384172.0"/>
        <n v="383392.0"/>
        <n v="382642.0"/>
        <n v="382122.0"/>
        <n v="381402.0"/>
        <n v="381077.0"/>
        <n v="380577.0"/>
        <n v="379667.0"/>
        <n v="379067.0"/>
        <n v="378275.0"/>
        <n v="377430.0"/>
        <n v="376930.0"/>
        <n v="376150.0"/>
        <n v="375358.0"/>
        <n v="374903.0"/>
        <n v="374653.0"/>
        <n v="373743.0"/>
        <n v="372963.0"/>
        <n v="372203.0"/>
        <n v="371411.0"/>
        <n v="370761.0"/>
        <n v="370261.0"/>
        <n v="370001.0"/>
        <n v="369425.0"/>
        <n v="368905.0"/>
        <n v="368655.0"/>
        <n v="368395.0"/>
        <n v="368035.0"/>
        <n v="367243.0"/>
        <n v="366983.0"/>
        <n v="366233.0"/>
        <n v="365973.0"/>
        <n v="365757.0"/>
        <n v="365497.0"/>
        <n v="364747.0"/>
        <n v="364487.0"/>
        <n v="364067.0"/>
        <n v="363497.0"/>
        <n v="363065.0"/>
        <n v="362545.0"/>
        <n v="361795.0"/>
        <n v="361535.0"/>
        <n v="360887.0"/>
        <n v="360367.0"/>
        <n v="360117.0"/>
        <n v="359857.0"/>
        <n v="359209.0"/>
        <n v="358754.0"/>
        <n v="358004.0"/>
        <n v="357614.0"/>
        <n v="357326.0"/>
        <n v="357001.0"/>
        <n v="356001.0"/>
        <n v="355351.0"/>
        <n v="354751.0"/>
        <n v="353887.0"/>
        <n v="353107.0"/>
        <n v="352857.0"/>
        <n v="352077.0"/>
        <n v="351861.0"/>
        <n v="351081.0"/>
        <n v="350331.0"/>
        <n v="349681.0"/>
        <n v="349201.0"/>
        <n v="348726.0"/>
        <n v="348078.0"/>
        <n v="347688.0"/>
        <n v="346938.0"/>
        <n v="346418.0"/>
        <n v="345626.0"/>
        <n v="345171.0"/>
        <n v="344671.0"/>
        <n v="344151.0"/>
        <n v="343431.0"/>
        <n v="342639.0"/>
        <n v="342054.0"/>
        <n v="341304.0"/>
        <n v="340914.0"/>
        <n v="340554.0"/>
        <n v="339904.0"/>
        <n v="339154.0"/>
        <n v="338374.0"/>
        <n v="337654.0"/>
        <n v="336989.0"/>
        <n v="336557.0"/>
        <n v="335907.0"/>
        <n v="335157.0"/>
        <n v="334637.0"/>
        <n v="334133.0"/>
        <n v="333808.0"/>
        <n v="333058.0"/>
        <n v="332798.0"/>
        <n v="332510.0"/>
        <n v="331730.0"/>
        <n v="331480.0"/>
        <n v="330960.0"/>
        <n v="330456.0"/>
        <n v="329676.0"/>
        <n v="329176.0"/>
        <n v="328396.0"/>
        <n v="327676.0"/>
        <n v="327244.0"/>
        <n v="326724.0"/>
        <n v="326224.0"/>
        <n v="325704.0"/>
        <n v="324984.0"/>
        <n v="324204.0"/>
        <n v="323204.0"/>
        <n v="322424.0"/>
        <n v="322004.0"/>
        <n v="321339.0"/>
        <n v="321123.0"/>
        <n v="320343.0"/>
        <n v="319843.0"/>
        <n v="319193.0"/>
        <n v="318473.0"/>
        <n v="317823.0"/>
        <n v="317073.0"/>
        <n v="316683.0"/>
        <n v="316263.0"/>
        <n v="315831.0"/>
        <n v="315311.0"/>
        <n v="314811.0"/>
        <n v="314031.0"/>
        <n v="313599.0"/>
        <n v="313339.0"/>
        <n v="312589.0"/>
        <n v="312329.0"/>
        <n v="311789.0"/>
        <n v="311314.0"/>
        <n v="311098.0"/>
        <n v="310643.0"/>
        <n v="310143.0"/>
        <n v="309493.0"/>
        <n v="308989.0"/>
        <n v="308339.0"/>
        <n v="307839.0"/>
        <n v="307579.0"/>
        <n v="306715.0"/>
        <n v="306000.0"/>
        <n v="305500.0"/>
        <n v="305110.0"/>
        <n v="304678.0"/>
        <n v="304158.0"/>
        <n v="303908.0"/>
        <n v="302998.0"/>
        <n v="302338.0"/>
        <n v="301906.0"/>
        <n v="301516.0"/>
        <n v="301016.0"/>
        <n v="300496.0"/>
        <n v="299992.0"/>
        <n v="299147.0"/>
        <n v="298897.0"/>
        <n v="298637.0"/>
        <n v="298037.0"/>
        <n v="297657.0"/>
        <n v="297369.0"/>
        <n v="296914.0"/>
        <n v="296414.0"/>
        <n v="295894.0"/>
        <n v="295102.0"/>
        <n v="294517.0"/>
        <n v="294017.0"/>
        <n v="293367.0"/>
        <n v="293067.0"/>
        <n v="292347.0"/>
        <n v="292152.0"/>
        <n v="291402.0"/>
        <n v="290622.0"/>
        <n v="289974.0"/>
        <n v="289519.0"/>
        <n v="289269.0"/>
        <n v="288879.0"/>
        <n v="288519.0"/>
        <n v="288044.0"/>
        <n v="287468.0"/>
        <n v="286623.0"/>
        <n v="286123.0"/>
        <n v="285343.0"/>
        <n v="284767.0"/>
        <n v="284377.0"/>
        <n v="283627.0"/>
        <n v="283195.0"/>
        <n v="282350.0"/>
        <n v="282100.0"/>
        <n v="281710.0"/>
        <n v="281494.0"/>
        <n v="280584.0"/>
        <n v="279834.0"/>
        <n v="279444.0"/>
        <n v="278664.0"/>
        <n v="277872.0"/>
        <n v="277547.0"/>
        <n v="276797.0"/>
        <n v="276537.0"/>
        <n v="275817.0"/>
        <n v="275037.0"/>
        <n v="274287.0"/>
        <n v="273767.0"/>
        <n v="273227.0"/>
        <n v="272657.0"/>
        <n v="272009.0"/>
        <n v="271359.0"/>
        <n v="270859.0"/>
        <n v="270209.0"/>
        <n v="269921.0"/>
        <n v="269076.0"/>
        <n v="268576.0"/>
        <n v="268186.0"/>
        <n v="267586.0"/>
        <n v="266938.0"/>
        <n v="266418.0"/>
        <n v="265668.0"/>
        <n v="265278.0"/>
        <n v="264918.0"/>
        <n v="264333.0"/>
        <n v="264083.0"/>
        <n v="263563.0"/>
        <n v="263203.0"/>
        <n v="262823.0"/>
        <n v="262247.0"/>
        <n v="261727.0"/>
        <n v="261227.0"/>
        <n v="260317.0"/>
        <n v="259813.0"/>
        <n v="259553.0"/>
        <n v="259053.0"/>
        <n v="258793.0"/>
        <n v="258145.0"/>
        <n v="257560.0"/>
        <n v="257060.0"/>
        <n v="256540.0"/>
        <n v="255964.0"/>
        <n v="255444.0"/>
        <n v="254444.0"/>
        <n v="254184.0"/>
        <n v="253584.0"/>
        <n v="253224.0"/>
        <n v="252769.0"/>
        <n v="252269.0"/>
        <n v="251619.0"/>
        <n v="250755.0"/>
        <n v="250170.0"/>
        <n v="249170.0"/>
        <n v="248650.0"/>
        <n v="248290.0"/>
        <n v="247625.0"/>
        <n v="247409.0"/>
        <n v="247149.0"/>
        <n v="246899.0"/>
        <n v="246119.0"/>
        <n v="245399.0"/>
        <n v="245139.0"/>
        <n v="244639.0"/>
        <n v="243729.0"/>
        <n v="243069.0"/>
        <n v="242493.0"/>
        <n v="241778.0"/>
        <n v="240778.0"/>
        <n v="239868.0"/>
        <n v="239580.0"/>
        <n v="239255.0"/>
        <n v="239005.0"/>
        <n v="238745.0"/>
        <n v="237905.0"/>
        <n v="237050.0"/>
        <n v="236474.0"/>
        <n v="235759.0"/>
        <n v="234759.0"/>
        <n v="233979.0"/>
        <n v="233187.0"/>
        <n v="232602.0"/>
        <n v="232102.0"/>
        <n v="231842.0"/>
        <n v="231122.0"/>
        <n v="230797.0"/>
        <n v="230047.0"/>
        <n v="229787.0"/>
        <n v="229499.0"/>
        <n v="229109.0"/>
        <n v="228359.0"/>
        <n v="227709.0"/>
        <n v="226869.0"/>
        <n v="226653.0"/>
        <n v="226003.0"/>
        <n v="225503.0"/>
        <n v="224593.0"/>
        <n v="223801.0"/>
        <n v="222956.0"/>
        <n v="222206.0"/>
        <n v="221426.0"/>
        <n v="220526.0"/>
        <n v="219956.0"/>
        <n v="219164.0"/>
        <n v="218319.0"/>
        <n v="217569.0"/>
        <n v="217179.0"/>
        <n v="216315.0"/>
        <n v="215795.0"/>
        <n v="215545.0"/>
        <n v="215025.0"/>
        <n v="214785.0"/>
        <n v="213921.0"/>
        <n v="213661.0"/>
        <n v="213411.0"/>
        <n v="212501.0"/>
        <n v="211997.0"/>
        <n v="211412.0"/>
        <n v="210662.0"/>
        <n v="210142.0"/>
        <n v="209422.0"/>
        <n v="208662.0"/>
        <n v="208302.0"/>
        <n v="208042.0"/>
        <n v="207542.0"/>
        <n v="207282.0"/>
        <n v="206562.0"/>
        <n v="206172.0"/>
        <n v="205922.0"/>
        <n v="205274.0"/>
        <n v="204819.0"/>
        <n v="204069.0"/>
        <n v="203549.0"/>
        <n v="202829.0"/>
        <n v="202374.0"/>
        <n v="202124.0"/>
        <n v="201474.0"/>
        <n v="201174.0"/>
        <n v="200526.0"/>
        <n v="200071.0"/>
        <n v="199321.0"/>
        <n v="198411.0"/>
        <n v="197547.0"/>
        <n v="197092.0"/>
        <n v="196342.0"/>
        <n v="195562.0"/>
        <n v="194722.0"/>
        <n v="194057.0"/>
        <n v="193697.0"/>
        <n v="193177.0"/>
        <n v="192427.0"/>
        <n v="191907.0"/>
        <n v="191187.0"/>
        <n v="190927.0"/>
        <n v="190177.0"/>
        <n v="189917.0"/>
        <n v="189677.0"/>
        <n v="189389.0"/>
        <n v="188934.0"/>
        <n v="188434.0"/>
        <n v="187654.0"/>
        <n v="187006.0"/>
        <n v="186421.0"/>
        <n v="185921.0"/>
        <n v="185661.0"/>
        <n v="185001.0"/>
        <n v="184621.0"/>
        <n v="183829.0"/>
        <n v="183439.0"/>
        <n v="183189.0"/>
        <n v="182799.0"/>
        <n v="182511.0"/>
        <n v="182121.0"/>
        <n v="181621.0"/>
        <n v="181101.0"/>
        <n v="180741.0"/>
        <n v="180156.0"/>
        <n v="179656.0"/>
        <n v="179136.0"/>
        <n v="178272.0"/>
        <n v="177557.0"/>
        <n v="177057.0"/>
        <n v="176537.0"/>
        <n v="175997.0"/>
        <n v="175781.0"/>
        <n v="174871.0"/>
        <n v="174121.0"/>
        <n v="173211.0"/>
        <n v="172995.0"/>
        <n v="172540.0"/>
        <n v="171790.0"/>
        <n v="171270.0"/>
        <n v="170850.0"/>
        <n v="170470.0"/>
        <n v="170038.0"/>
        <n v="169713.0"/>
        <n v="169213.0"/>
        <n v="168953.0"/>
        <n v="168665.0"/>
        <n v="168015.0"/>
        <n v="167765.0"/>
        <n v="166985.0"/>
        <n v="166745.0"/>
        <n v="166241.0"/>
        <n v="165461.0"/>
        <n v="165211.0"/>
        <n v="164431.0"/>
        <n v="164143.0"/>
        <n v="163493.0"/>
        <n v="162493.0"/>
        <n v="162103.0"/>
        <n v="161323.0"/>
        <n v="160943.0"/>
        <n v="160727.0"/>
        <n v="159947.0"/>
        <n v="158947.0"/>
        <n v="158299.0"/>
        <n v="157584.0"/>
        <n v="157084.0"/>
        <n v="156434.0"/>
        <n v="155858.0"/>
        <n v="155533.0"/>
        <n v="155033.0"/>
        <n v="154513.0"/>
        <n v="153793.0"/>
        <n v="152929.0"/>
        <n v="152344.0"/>
        <n v="151594.0"/>
        <n v="150814.0"/>
        <n v="150238.0"/>
        <n v="149978.0"/>
        <n v="149478.0"/>
        <n v="148698.0"/>
        <n v="147798.0"/>
        <n v="147038.0"/>
        <n v="146750.0"/>
        <n v="146555.0"/>
        <n v="146305.0"/>
        <n v="145915.0"/>
        <n v="145483.0"/>
        <n v="144703.0"/>
        <n v="143953.0"/>
        <n v="143303.0"/>
        <n v="142883.0"/>
        <n v="142379.0"/>
        <n v="141599.0"/>
        <n v="141349.0"/>
        <n v="141089.0"/>
        <n v="140585.0"/>
        <n v="140390.0"/>
        <n v="139890.0"/>
        <n v="139500.0"/>
        <n v="138780.0"/>
        <n v="138495.0"/>
        <n v="138063.0"/>
        <n v="137738.0"/>
        <n v="136988.0"/>
        <n v="136338.0"/>
        <n v="135906.0"/>
        <n v="135191.0"/>
        <n v="134941.0"/>
        <n v="134551.0"/>
        <n v="133831.0"/>
        <n v="133441.0"/>
        <n v="132941.0"/>
        <n v="132291.0"/>
        <n v="131643.0"/>
        <n v="131318.0"/>
        <n v="131068.0"/>
        <n v="130678.0"/>
        <n v="130258.0"/>
        <n v="129394.0"/>
        <n v="128614.0"/>
        <n v="127864.0"/>
        <n v="127214.0"/>
        <n v="126926.0"/>
        <n v="126341.0"/>
        <n v="125591.0"/>
        <n v="124941.0"/>
        <n v="124701.0"/>
        <n v="123941.0"/>
        <n v="123293.0"/>
        <n v="122903.0"/>
        <n v="121903.0"/>
        <n v="121383.0"/>
        <n v="120735.0"/>
        <n v="120215.0"/>
        <n v="119965.0"/>
        <n v="119575.0"/>
        <n v="118795.0"/>
        <n v="118507.0"/>
        <n v="117727.0"/>
        <n v="116977.0"/>
        <n v="116197.0"/>
        <n v="115837.0"/>
        <n v="115122.0"/>
        <n v="114622.0"/>
        <n v="114362.0"/>
        <n v="113762.0"/>
        <n v="113192.0"/>
        <n v="112688.0"/>
        <n v="112168.0"/>
        <n v="111168.0"/>
        <n v="110388.0"/>
        <n v="110100.0"/>
        <n v="109515.0"/>
        <n v="109265.0"/>
        <n v="108875.0"/>
        <n v="108443.0"/>
        <n v="107598.0"/>
        <n v="107348.0"/>
        <n v="106958.0"/>
        <n v="106526.0"/>
        <n v="105746.0"/>
        <n v="104996.0"/>
        <n v="104476.0"/>
        <n v="103816.0"/>
        <n v="103600.0"/>
        <n v="103080.0"/>
        <n v="102330.0"/>
        <n v="102070.0"/>
        <n v="101206.0"/>
        <n v="100361.0"/>
        <n v="99861.0"/>
        <n v="99341.0"/>
        <n v="99101.0"/>
        <n v="98341.0"/>
        <n v="97621.0"/>
        <n v="97166.0"/>
        <n v="96416.0"/>
        <n v="95636.0"/>
        <n v="95132.0"/>
        <n v="94937.0"/>
        <n v="94687.0"/>
        <n v="94037.0"/>
        <n v="93617.0"/>
        <n v="93113.0"/>
        <n v="92398.0"/>
        <n v="92148.0"/>
        <n v="91498.0"/>
        <n v="90706.0"/>
        <n v="90251.0"/>
        <n v="89751.0"/>
        <n v="89361.0"/>
        <n v="89121.0"/>
        <n v="88741.0"/>
        <n v="88165.0"/>
        <n v="87385.0"/>
        <n v="86635.0"/>
        <n v="86375.0"/>
        <n v="85655.0"/>
        <n v="85070.0"/>
        <n v="84570.0"/>
        <n v="84180.0"/>
        <n v="83532.0"/>
        <n v="83142.0"/>
        <n v="82392.0"/>
        <n v="82002.0"/>
        <n v="81210.0"/>
        <n v="80365.0"/>
        <n v="79615.0"/>
        <n v="79225.0"/>
        <n v="78865.0"/>
        <n v="78433.0"/>
        <n v="78108.0"/>
        <n v="77358.0"/>
        <n v="76578.0"/>
        <n v="76218.0"/>
        <n v="75568.0"/>
        <n v="75068.0"/>
        <n v="74808.0"/>
        <n v="74208.0"/>
        <n v="73923.0"/>
        <n v="73491.0"/>
        <n v="72971.0"/>
        <n v="72471.0"/>
        <n v="72211.0"/>
        <n v="71563.0"/>
        <n v="71303.0"/>
        <n v="71053.0"/>
        <n v="70403.0"/>
        <n v="69683.0"/>
        <n v="69251.0"/>
        <n v="68861.0"/>
        <n v="68361.0"/>
        <n v="67841.0"/>
        <n v="67121.0"/>
        <n v="66601.0"/>
        <n v="66101.0"/>
        <n v="65841.0"/>
        <n v="65001.0"/>
        <n v="64716.0"/>
        <n v="64284.0"/>
        <n v="63504.0"/>
        <n v="63004.0"/>
        <n v="62744.0"/>
        <n v="62168.0"/>
        <n v="61518.0"/>
        <n v="60768.0"/>
        <n v="59858.0"/>
        <n v="59138.0"/>
        <n v="58293.0"/>
        <n v="58043.0"/>
        <n v="57783.0"/>
        <n v="57063.0"/>
        <n v="56803.0"/>
        <n v="56053.0"/>
        <n v="55533.0"/>
        <n v="54753.0"/>
        <n v="54537.0"/>
        <n v="53952.0"/>
        <n v="53202.0"/>
        <n v="52552.0"/>
        <n v="51904.0"/>
        <n v="51449.0"/>
        <n v="50949.0"/>
        <n v="50039.0"/>
        <n v="49559.0"/>
        <n v="49369.0"/>
        <n v="49009.0"/>
        <n v="48164.0"/>
        <n v="47414.0"/>
        <n v="47154.0"/>
        <n v="46794.0"/>
        <n v="46404.0"/>
        <n v="46154.0"/>
        <n v="45634.0"/>
        <n v="45214.0"/>
        <n v="44782.0"/>
        <n v="44067.0"/>
        <n v="43817.0"/>
        <n v="43557.0"/>
        <n v="42693.0"/>
        <n v="42108.0"/>
        <n v="41608.0"/>
        <n v="41348.0"/>
        <n v="40628.0"/>
        <n v="40153.0"/>
        <n v="39577.0"/>
        <n v="39317.0"/>
        <n v="38817.0"/>
        <n v="38297.0"/>
        <n v="37937.0"/>
        <n v="37287.0"/>
        <n v="36787.0"/>
        <n v="36397.0"/>
        <n v="35749.0"/>
        <n v="35034.0"/>
        <n v="34784.0"/>
        <n v="34134.0"/>
        <n v="33342.0"/>
        <n v="32692.0"/>
        <n v="32192.0"/>
        <n v="31672.0"/>
        <n v="31432.0"/>
        <n v="30568.0"/>
        <n v="30243.0"/>
        <n v="29493.0"/>
        <n v="29233.0"/>
        <n v="28729.0"/>
        <n v="27949.0"/>
        <n v="27199.0"/>
        <n v="26679.0"/>
        <n v="26199.0"/>
        <n v="25914.0"/>
        <n v="25338.0"/>
        <n v="24558.0"/>
        <n v="23808.0"/>
        <n v="23288.0"/>
        <n v="22496.0"/>
        <n v="21911.0"/>
        <n v="21161.0"/>
        <n v="20771.0"/>
        <n v="19991.0"/>
        <n v="19127.0"/>
        <n v="18802.0"/>
        <n v="18052.0"/>
        <n v="17402.0"/>
        <n v="16826.0"/>
        <n v="16566.0"/>
        <n v="15816.0"/>
        <n v="14906.0"/>
        <n v="14486.0"/>
        <n v="13821.0"/>
        <n v="13461.0"/>
        <n v="13071.0"/>
        <n v="12571.0"/>
        <n v="12311.0"/>
        <n v="12023.0"/>
        <n v="11373.0"/>
        <n v="11123.0"/>
        <n v="10259.0"/>
        <n v="9544.0"/>
        <n v="9044.0"/>
        <n v="8134.0"/>
        <n v="7702.0"/>
        <n v="7442.0"/>
        <n v="6942.0"/>
        <n v="6422.0"/>
        <n v="5942.0"/>
        <n v="5654.0"/>
        <n v="5329.0"/>
        <n v="4579.0"/>
        <n v="4059.0"/>
        <n v="3699.0"/>
        <n v="3244.0"/>
        <n v="2994.0"/>
        <n v="2214.0"/>
        <n v="1434.0"/>
        <n v="864.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795" sheet="Orders"/>
  </cacheSource>
  <cacheFields>
    <cacheField name="Order ID" numFmtId="0">
      <sharedItems>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s v="PIZB0001"/>
        <s v="PIZB0002"/>
        <s v="PIZB0003"/>
        <s v="PIZB0004"/>
        <s v="PIZB0005"/>
        <s v="PIZB0006"/>
      </sharedItems>
    </cacheField>
    <cacheField name="Sale Date" numFmtId="15">
      <sharedItems containsSemiMixedTypes="0" containsDate="1" containsString="0">
        <d v="2022-06-27T00:00:00Z"/>
        <d v="2022-06-28T00:00:00Z"/>
        <d v="2022-06-22T00:00:00Z"/>
        <d v="2022-06-25T00:00:00Z"/>
        <d v="2022-06-23T00:00:00Z"/>
        <d v="2022-06-15T00:00:00Z"/>
        <d v="2022-06-13T00:00:00Z"/>
        <d v="2022-06-24T00:00:00Z"/>
        <d v="2022-06-19T00:00:00Z"/>
        <d v="2022-06-18T00:00:00Z"/>
        <d v="2022-06-26T00:00:00Z"/>
        <d v="2022-06-17T00:00:00Z"/>
        <d v="2022-06-16T00:00:00Z"/>
        <d v="2022-06-14T00:00:00Z"/>
        <d v="2022-06-21T00:00:00Z"/>
        <d v="2022-06-20T00:00:00Z"/>
        <d v="2022-07-04T00:00:00Z"/>
        <d v="2022-07-13T00:00:00Z"/>
        <d v="2022-07-01T00:00:00Z"/>
        <d v="2022-07-15T00:00:00Z"/>
        <d v="2022-07-03T00:00:00Z"/>
        <d v="2022-07-18T00:00:00Z"/>
        <d v="2022-07-08T00:00:00Z"/>
        <d v="2022-06-30T00:00:00Z"/>
        <d v="2022-07-12T00:00:00Z"/>
        <d v="2022-07-10T00:00:00Z"/>
        <d v="2022-07-19T00:00:00Z"/>
        <d v="2022-07-11T00:00:00Z"/>
        <d v="2022-07-06T00:00:00Z"/>
        <d v="2022-07-20T00:00:00Z"/>
        <d v="2022-07-14T00:00:00Z"/>
        <d v="2022-07-02T00:00:00Z"/>
        <d v="2022-07-17T00:00:00Z"/>
        <d v="2022-07-21T00:00:00Z"/>
        <d v="2022-07-09T00:00:00Z"/>
        <d v="2022-07-07T00:00:00Z"/>
        <d v="2022-07-05T00:00:00Z"/>
        <d v="2022-07-22T00:00:00Z"/>
        <d v="2022-07-23T00:00:00Z"/>
        <d v="2022-08-14T00:00:00Z"/>
        <d v="2022-08-26T00:00:00Z"/>
        <d v="2022-08-29T00:00:00Z"/>
        <d v="2022-08-01T00:00:00Z"/>
        <d v="2022-08-27T00:00:00Z"/>
        <d v="2022-08-24T00:00:00Z"/>
        <d v="2022-07-24T00:00:00Z"/>
        <d v="2022-08-09T00:00:00Z"/>
        <d v="2022-08-17T00:00:00Z"/>
        <d v="2022-07-28T00:00:00Z"/>
        <d v="2022-08-03T00:00:00Z"/>
        <d v="2022-07-29T00:00:00Z"/>
        <d v="2022-08-15T00:00:00Z"/>
        <d v="2022-08-16T00:00:00Z"/>
        <d v="2022-08-18T00:00:00Z"/>
        <d v="2022-08-22T00:00:00Z"/>
        <d v="2022-08-13T00:00:00Z"/>
        <d v="2022-08-25T00:00:00Z"/>
        <d v="2022-09-03T00:00:00Z"/>
        <d v="2022-07-27T00:00:00Z"/>
        <d v="2022-08-06T00:00:00Z"/>
        <d v="2022-09-01T00:00:00Z"/>
        <d v="2022-08-23T00:00:00Z"/>
        <d v="2022-07-16T00:00:00Z"/>
        <d v="2022-08-20T00:00:00Z"/>
        <d v="2022-08-11T00:00:00Z"/>
        <d v="2022-08-07T00:00:00Z"/>
        <d v="2022-09-06T00:00:00Z"/>
        <d v="2022-08-21T00:00:00Z"/>
        <d v="2022-08-19T00:00:00Z"/>
        <d v="2022-09-05T00:00:00Z"/>
        <d v="2022-09-04T00:00:00Z"/>
        <d v="2022-08-28T00:00:00Z"/>
        <d v="2022-07-26T00:00:00Z"/>
        <d v="2022-08-08T00:00:00Z"/>
        <d v="2022-08-12T00:00:00Z"/>
        <d v="2022-08-02T00:00:00Z"/>
        <d v="2022-07-31T00:00:00Z"/>
        <d v="2022-07-30T00:00:00Z"/>
        <d v="2022-08-04T00:00:00Z"/>
        <d v="2022-08-30T00:00:00Z"/>
        <d v="2022-08-05T00:00:00Z"/>
        <d v="2022-08-10T00:00:00Z"/>
        <d v="2022-09-02T00:00:00Z"/>
        <d v="2022-08-31T00:00:00Z"/>
      </sharedItems>
    </cacheField>
    <cacheField name="Product Name" numFmtId="0">
      <sharedItems>
        <s v="Paneer Tikka Pizzabun"/>
        <s v="Crispy Chole Pizzabun"/>
        <s v="Large Paneer Tikka Pizzabun"/>
        <s v="Medium Crispy Chole Pizzabun"/>
        <s v="Minty Pizzabun"/>
        <s v="Aloo Shots Pizzabun"/>
      </sharedItems>
    </cacheField>
    <cacheField name="Order Type" numFmtId="0">
      <sharedItems>
        <s v="Online"/>
        <s v="Physical Visit"/>
      </sharedItems>
    </cacheField>
    <cacheField name="Price of One Product" numFmtId="0">
      <sharedItems containsSemiMixedTypes="0" containsString="0" containsNumber="1" containsInteger="1">
        <n v="72.0"/>
        <n v="65.0"/>
        <n v="250.0"/>
        <n v="130.0"/>
        <n v="60.0"/>
        <n v="95.0"/>
      </sharedItems>
    </cacheField>
    <cacheField name="Agent" numFmtId="0">
      <sharedItems>
        <s v="Roch Cousineau"/>
        <s v="Adrien Martin"/>
        <s v="Albain Forestier"/>
      </sharedItems>
    </cacheField>
    <cacheField name="No of Products in one Sale" numFmtId="0">
      <sharedItems containsSemiMixedTypes="0" containsString="0" containsNumber="1" containsInteger="1">
        <n v="8.0"/>
        <n v="7.0"/>
        <n v="3.0"/>
        <n v="5.0"/>
        <n v="4.0"/>
        <n v="6.0"/>
        <n v="9.0"/>
        <n v="12.0"/>
        <n v="13.0"/>
        <n v="2.0"/>
        <n v="14.0"/>
        <n v="1.0"/>
        <n v="11.0"/>
        <n v="15.0"/>
        <n v="10.0"/>
      </sharedItems>
    </cacheField>
    <cacheField name="Discount" numFmtId="9">
      <sharedItems containsSemiMixedTypes="0" containsString="0" containsNumber="1">
        <n v="0.01372080123313592"/>
        <n v="0.02208385431492191"/>
        <n v="0.9284232395632461"/>
        <n v="0.20990358910221096"/>
        <n v="0.184343159134289"/>
        <n v="0.11144429073382323"/>
        <n v="0.5628692918681641"/>
        <n v="0.03138956050307417"/>
        <n v="0.23798278495106248"/>
        <n v="0.19712344024473996"/>
        <n v="0.06829579973843487"/>
        <n v="0.016828522965904168"/>
        <n v="0.26661284065553453"/>
        <n v="0.21251347110701568"/>
        <n v="0.10994257661413849"/>
        <n v="0.536074989086071"/>
        <n v="0.037515550327758"/>
        <n v="0.02493828988666306"/>
        <n v="0.010123391970414241"/>
        <n v="0.1308869366379137"/>
        <n v="0.06696196949299646"/>
        <n v="0.36350761794645753"/>
        <n v="0.308414154919931"/>
        <n v="0.21287301321989574"/>
        <n v="0.11047742601795077"/>
        <n v="0.04879915615163122"/>
        <n v="0.27879506176921365"/>
        <n v="0.07604553404659302"/>
        <n v="0.12055762754740325"/>
        <n v="0.3028394633778064"/>
        <n v="0.4140182987325827"/>
        <n v="0.006160366027129233"/>
        <n v="0.10495963672233184"/>
        <n v="0.2937727390647557"/>
        <n v="0.5655981010192418"/>
        <n v="0.14180367825735268"/>
        <n v="0.19727585407121537"/>
        <n v="0.16026707373910823"/>
        <n v="0.03675423481701768"/>
        <n v="0.12047427034169578"/>
        <n v="0.38636401364592987"/>
        <n v="0.25111930985495906"/>
        <n v="0.18099169049889144"/>
        <n v="0.17363786365000505"/>
        <n v="0.754898141374743"/>
        <n v="0.418262262464108"/>
        <n v="0.5218351259085083"/>
        <n v="0.4407264983607897"/>
        <n v="0.3012376913202842"/>
        <n v="0.4202055786390566"/>
        <n v="0.38179966249899233"/>
        <n v="0.004843591483680076"/>
        <n v="0.6385758471437321"/>
        <n v="0.925447719315617"/>
        <n v="0.0490693531380294"/>
        <n v="0.7875779554918797"/>
        <n v="0.4468603878067412"/>
        <n v="0.8967436339344602"/>
        <n v="0.0323733425586068"/>
        <n v="0.9424720015213816"/>
        <n v="0.24863680679080546"/>
        <n v="0.0498965210564023"/>
        <n v="0.4961834018827662"/>
        <n v="0.6288962159241169"/>
        <n v="0.8758049063792966"/>
        <n v="0.3706985412609335"/>
        <n v="0.6442260207428623"/>
        <n v="0.7665270754319377"/>
        <n v="0.7441632982995449"/>
        <n v="0.484840322923332"/>
        <n v="0.10556900790048951"/>
        <n v="0.3568132735239882"/>
        <n v="0.3896615524716711"/>
        <n v="0.27342799854809485"/>
        <n v="0.6840434068502602"/>
        <n v="0.30511671475159663"/>
        <n v="0.2663468318251141"/>
        <n v="0.9559837942607303"/>
        <n v="0.7846568298948897"/>
        <n v="0.9253165082660582"/>
        <n v="0.9131498269299154"/>
        <n v="0.08458609330703015"/>
        <n v="0.9298322028283754"/>
        <n v="0.13029960752667558"/>
        <n v="0.4145672826620025"/>
        <n v="0.7795380782265788"/>
        <n v="0.5660249337994333"/>
        <n v="0.7922771947085826"/>
        <n v="0.09680659641028022"/>
        <n v="0.10738058788365801"/>
        <n v="0.682987200322847"/>
        <n v="0.08847632756697199"/>
        <n v="0.12263076179640997"/>
        <n v="0.21348123854438894"/>
        <n v="0.5177711087708383"/>
        <n v="0.2471412366587864"/>
        <n v="0.7410889018124363"/>
        <n v="0.7589550474918334"/>
        <n v="0.39519452416647527"/>
        <n v="0.02585781415893773"/>
        <n v="0.3522419575559991"/>
        <n v="0.04293473776946488"/>
        <n v="0.006882478170839201"/>
        <n v="0.8553400747255635"/>
        <n v="0.6210764853321455"/>
        <n v="0.9381920115751867"/>
        <n v="0.9773150634721375"/>
        <n v="0.9361876920309948"/>
        <n v="0.9274705945190659"/>
        <n v="0.09833110464815031"/>
        <n v="0.004501247804717168"/>
        <n v="0.22169192366246837"/>
        <n v="0.916247091178586"/>
        <n v="0.6136251631701997"/>
        <n v="0.8157262366565649"/>
        <n v="0.6039477230874951"/>
        <n v="0.2716676542664398"/>
        <n v="0.5629322816240654"/>
        <n v="0.7357914021952592"/>
        <n v="0.441129317811212"/>
        <n v="0.6702676387676487"/>
        <n v="0.2150184281481926"/>
        <n v="0.775283880307769"/>
        <n v="0.32334348690445713"/>
        <n v="0.2117276391971491"/>
        <n v="0.9981765812848973"/>
        <n v="0.3432166148562522"/>
        <n v="0.17688363553653064"/>
        <n v="0.5485376352756074"/>
        <n v="0.4061272922989494"/>
        <n v="0.1678030008963859"/>
        <n v="0.9108677779094156"/>
        <n v="0.2731985494536886"/>
        <n v="0.8198466278617842"/>
        <n v="0.8998093400354374"/>
        <n v="0.7352234745262567"/>
        <n v="0.3657921333893013"/>
        <n v="0.7931364244003324"/>
        <n v="0.08040766497956464"/>
        <n v="0.3852593609678182"/>
        <n v="0.4550717707132589"/>
        <n v="0.9382703133731213"/>
        <n v="0.14716035331195043"/>
        <n v="0.10159867043013626"/>
        <n v="0.5006078839970952"/>
        <n v="0.7053964302183459"/>
        <n v="0.724813790322394"/>
        <n v="0.2183312195554452"/>
        <n v="0.3325352445395293"/>
        <n v="0.3979355210028901"/>
        <n v="0.8351953308864132"/>
        <n v="0.008731220879910184"/>
        <n v="0.9507163655691268"/>
        <n v="0.06511077087193917"/>
        <n v="0.43772024513265795"/>
        <n v="0.41853663840169475"/>
        <n v="0.38824165845812764"/>
        <n v="0.754340606987339"/>
        <n v="0.6158738170002048"/>
        <n v="0.8000688875676245"/>
        <n v="0.682289496836152"/>
        <n v="0.016479509006877335"/>
        <n v="0.23078123893127422"/>
        <n v="0.02222527212148473"/>
        <n v="0.7220643962651677"/>
        <n v="0.6606774466526468"/>
        <n v="0.14048396352986114"/>
        <n v="0.37872981249566817"/>
        <n v="0.7151558969412755"/>
        <n v="0.21412519358799298"/>
        <n v="0.16455091596073168"/>
        <n v="0.2566690749166852"/>
        <n v="0.9016023178842665"/>
        <n v="0.320164833885899"/>
        <n v="0.1349845048773164"/>
        <n v="0.9178959373827997"/>
        <n v="0.9802172634212221"/>
        <n v="0.06735424836648296"/>
        <n v="0.4990727213388343"/>
        <n v="0.614664684595898"/>
        <n v="0.9463979880476864"/>
        <n v="0.9516866383841763"/>
        <n v="0.5595886807739422"/>
        <n v="0.8100393667716554"/>
        <n v="0.35450072343254235"/>
        <n v="0.34895469608332785"/>
        <n v="0.5227957845153319"/>
        <n v="0.6961788793785291"/>
        <n v="0.5563835408208165"/>
        <n v="0.078132692098414"/>
        <n v="0.3778311268767863"/>
        <n v="0.34200944354303275"/>
        <n v="0.9273797644286585"/>
        <n v="0.969386671851488"/>
        <n v="0.2440630782700436"/>
        <n v="0.931057824254786"/>
        <n v="0.6757022918954197"/>
        <n v="0.9119298257754822"/>
        <n v="0.46313611506175134"/>
        <n v="0.05353022256251361"/>
        <n v="0.10135414856508229"/>
        <n v="0.15413196820236597"/>
        <n v="0.9914722927265106"/>
        <n v="0.26792541838229555"/>
        <n v="0.6740023700758873"/>
        <n v="0.10779012567415547"/>
        <n v="0.06582581213745897"/>
        <n v="0.3616736248050815"/>
        <n v="0.15611277710708626"/>
        <n v="0.11892962947938523"/>
        <n v="0.9417849848234829"/>
        <n v="0.8222439059021902"/>
        <n v="0.015473035826796155"/>
        <n v="0.5700218948288553"/>
        <n v="0.22169123462523532"/>
        <n v="0.16327712663351335"/>
        <n v="0.7143184923969039"/>
        <n v="0.5815149101638669"/>
        <n v="0.9402550008584554"/>
        <n v="0.8569600773337624"/>
        <n v="0.7370467063203766"/>
        <n v="0.9955667456435136"/>
        <n v="0.8233623778494599"/>
        <n v="0.21429857063805535"/>
        <n v="0.9858246368711242"/>
        <n v="0.020787857004193944"/>
        <n v="0.4043041551106823"/>
        <n v="0.8622893621637038"/>
        <n v="0.20267200262393703"/>
        <n v="0.4272133059656298"/>
        <n v="0.8710814997089744"/>
        <n v="0.026358009716956676"/>
        <n v="0.777677857403506"/>
        <n v="0.6868256514410752"/>
        <n v="0.5826910994087907"/>
        <n v="0.44339908275720785"/>
        <n v="0.12575036810320794"/>
        <n v="0.584437631114261"/>
        <n v="0.20269838427382159"/>
        <n v="0.34588473967990274"/>
        <n v="0.4486307133248899"/>
        <n v="0.41195662281860623"/>
        <n v="0.7861197828656792"/>
        <n v="0.8209352611251525"/>
        <n v="0.5655055849614361"/>
        <n v="0.4800159941302763"/>
        <n v="0.8070354430568152"/>
        <n v="0.13472953271650978"/>
        <n v="0.5373524451402217"/>
        <n v="0.8649325372302029"/>
        <n v="0.1463519325236735"/>
        <n v="0.49930216593502397"/>
        <n v="0.1676036921705878"/>
        <n v="0.5704039163992431"/>
        <n v="0.35240472893682595"/>
        <n v="0.11208092156242278"/>
        <n v="0.5783913464710013"/>
        <n v="0.18785567306752626"/>
        <n v="0.6923478690647986"/>
        <n v="0.7313105471637672"/>
        <n v="0.39651294953245186"/>
        <n v="0.47053293956185105"/>
        <n v="0.9022424845836422"/>
        <n v="0.2505796888473837"/>
        <n v="0.5689226691967911"/>
        <n v="0.03357106137416721"/>
        <n v="0.11797039324964398"/>
        <n v="0.028176385964748696"/>
        <n v="0.6694113672575889"/>
        <n v="0.36448172495541775"/>
        <n v="0.15416488306079768"/>
        <n v="0.6664660962524295"/>
        <n v="0.6918375203425328"/>
        <n v="0.14649599591234685"/>
        <n v="0.9854063548236401"/>
        <n v="0.320913207357887"/>
        <n v="0.9449539410927565"/>
        <n v="0.5090674802719967"/>
        <n v="0.6605905326670626"/>
        <n v="0.8961560140370312"/>
        <n v="0.133950017527805"/>
        <n v="0.3823797297998468"/>
        <n v="0.15073825601342095"/>
        <n v="0.9639512824790314"/>
        <n v="0.9389408370568453"/>
        <n v="0.9033527057848955"/>
        <n v="0.6220977732199588"/>
        <n v="0.06167679044339647"/>
        <n v="0.4921352131742114"/>
        <n v="0.6955271198599492"/>
        <n v="0.5452890727835411"/>
        <n v="0.3519953653822472"/>
        <n v="0.06029253362909914"/>
        <n v="0.04143445728170059"/>
        <n v="0.295162748845202"/>
        <n v="0.6815429454011928"/>
        <n v="0.5263234652029739"/>
        <n v="0.05443768790353687"/>
        <n v="0.953507388421749"/>
        <n v="0.46726651348176196"/>
        <n v="0.6015089815611987"/>
        <n v="0.1715876474218785"/>
        <n v="0.44731050880102885"/>
        <n v="0.5424695305095821"/>
        <n v="0.504848049472984"/>
        <n v="0.09231674742129548"/>
        <n v="0.34907542272706216"/>
        <n v="0.9003182358071662"/>
        <n v="0.1805069279546273"/>
        <n v="0.02544509282000129"/>
        <n v="0.7964374114270555"/>
        <n v="0.16077213359827813"/>
        <n v="0.24693836978869843"/>
        <n v="0.22148207946738752"/>
        <n v="0.7145884623095947"/>
        <n v="0.11286694488931481"/>
        <n v="0.06528359082881985"/>
        <n v="0.4668175199835307"/>
        <n v="0.9220277015422367"/>
        <n v="0.18840485753727232"/>
        <n v="0.27847072137209206"/>
        <n v="0.7888425137640517"/>
        <n v="0.18299168548896383"/>
        <n v="0.20591715888096995"/>
        <n v="0.02128339836887938"/>
        <n v="0.022806889019524657"/>
        <n v="0.6644821403049905"/>
        <n v="0.2915195524928048"/>
        <n v="0.5568409811033631"/>
        <n v="0.5724054214401565"/>
        <n v="0.08622164311521174"/>
        <n v="0.9560971860966163"/>
        <n v="0.2455223768222089"/>
        <n v="0.5663763268108074"/>
        <n v="0.0451798352199142"/>
        <n v="0.9734552992435493"/>
        <n v="0.5673339441912422"/>
        <n v="0.3792843114973121"/>
        <n v="0.6286591133053355"/>
        <n v="0.37937934610324464"/>
        <n v="0.3589151586695112"/>
        <n v="0.9012235291602035"/>
        <n v="0.3778659787772881"/>
        <n v="0.389134454533387"/>
        <n v="0.6071466772434054"/>
        <n v="0.17261163513710231"/>
        <n v="0.03445156647695147"/>
        <n v="0.3660082155221479"/>
        <n v="0.36876304797324455"/>
        <n v="0.7849152586206032"/>
        <n v="0.8943315455584293"/>
        <n v="0.5449431066793825"/>
        <n v="0.8444320942451367"/>
        <n v="0.11084077878058052"/>
        <n v="0.2663031292029182"/>
        <n v="0.13279161787420113"/>
        <n v="0.20794478004129135"/>
        <n v="0.7603137854982605"/>
        <n v="0.2380464125516979"/>
        <n v="0.12523689369936652"/>
        <n v="0.06710174635832711"/>
        <n v="0.9897061712390652"/>
        <n v="0.2620267918517508"/>
        <n v="0.8726314395391649"/>
        <n v="0.7677813706227229"/>
        <n v="0.1575001063112167"/>
        <n v="0.5357017146549259"/>
        <n v="0.8821749007595439"/>
        <n v="0.07485008146557426"/>
        <n v="0.4623515242530305"/>
        <n v="0.34462700763177134"/>
        <n v="0.6991162413126017"/>
        <n v="0.01890946986705988"/>
        <n v="0.7324547008800714"/>
        <n v="0.7229745174453932"/>
        <n v="0.9741777650536381"/>
        <n v="0.924412957076343"/>
        <n v="0.34841204291363526"/>
        <n v="0.36862795502486845"/>
        <n v="0.38279600115505574"/>
        <n v="0.7727816192376332"/>
        <n v="0.9819458194770544"/>
        <n v="0.2437263296876775"/>
        <n v="0.5097749157158156"/>
        <n v="0.9912374451548572"/>
        <n v="0.5800102764240118"/>
        <n v="0.2009980952080248"/>
        <n v="0.08758908205709037"/>
        <n v="0.9220351779843957"/>
        <n v="0.40646951216415605"/>
        <n v="0.455220484940313"/>
        <n v="0.45514828780898176"/>
        <n v="0.30126486834826394"/>
        <n v="0.22886312078587356"/>
        <n v="0.4885587902090005"/>
        <n v="0.8830101278239486"/>
        <n v="0.30705024398286174"/>
        <n v="0.8570493956375349"/>
        <n v="0.2915980244551635"/>
        <n v="0.2589445683285162"/>
        <n v="0.2954209948681138"/>
        <n v="0.07420200960440304"/>
        <n v="0.03906700340135438"/>
        <n v="0.764685046603723"/>
        <n v="0.7486748053923207"/>
        <n v="0.6930093920275714"/>
        <n v="0.5293739122210375"/>
        <n v="0.32413514859934134"/>
        <n v="0.35907775149399723"/>
        <n v="0.659085902588657"/>
        <n v="0.5138517868478404"/>
        <n v="0.7666500907207269"/>
        <n v="0.7352921420305408"/>
        <n v="0.4456799651856952"/>
        <n v="0.8049176013195012"/>
        <n v="0.6325272423375057"/>
        <n v="0.5417241584106274"/>
        <n v="0.5144962299967069"/>
        <n v="0.23752502847518697"/>
        <n v="0.9912061008135827"/>
        <n v="0.5970589098184657"/>
        <n v="0.47137791834027587"/>
        <n v="0.4118174078076735"/>
        <n v="0.07201489232798519"/>
        <n v="0.2842522859298088"/>
        <n v="0.5147363627896027"/>
        <n v="0.8436085367995977"/>
        <n v="0.7941059524220818"/>
        <n v="0.43743103077150813"/>
        <n v="0.6241428585134781"/>
        <n v="0.8866455913476804"/>
        <n v="0.18359273290431566"/>
        <n v="0.1590650653132173"/>
        <n v="0.29466747014106187"/>
        <n v="0.3541411860593012"/>
        <n v="0.40463831594750665"/>
        <n v="0.5682818992673697"/>
        <n v="0.6841583992011132"/>
        <n v="0.4790091674741853"/>
        <n v="0.8904572274648873"/>
        <n v="0.5094997188050012"/>
        <n v="0.7836121180450202"/>
        <n v="0.06596920154790531"/>
        <n v="0.17858014910494857"/>
        <n v="0.43587855952805254"/>
        <n v="0.7404033864449345"/>
        <n v="0.5410957134574476"/>
        <n v="0.7127117270135511"/>
        <n v="0.6624840999647306"/>
        <n v="0.5130064104098266"/>
        <n v="0.849511249377969"/>
        <n v="0.5778659590925179"/>
        <n v="0.019027976654024337"/>
        <n v="0.3856299415071027"/>
        <n v="0.3398709174350836"/>
        <n v="0.47940848624178856"/>
        <n v="0.37005868306507894"/>
        <n v="0.9993834548881884"/>
        <n v="0.9477267355777217"/>
        <n v="0.5035372854710062"/>
        <n v="0.8762481279801783"/>
        <n v="0.38937204736461906"/>
        <n v="0.8276139527653656"/>
        <n v="0.22319193490234268"/>
        <n v="0.19079524029073736"/>
        <n v="0.23176804950068064"/>
        <n v="0.13741859576083415"/>
        <n v="0.1544568381894783"/>
        <n v="0.26588516536611373"/>
        <n v="0.36467894498769304"/>
        <n v="0.559012303087617"/>
        <n v="0.748968072220598"/>
        <n v="0.23474939757451752"/>
        <n v="0.3469556214631333"/>
        <n v="0.9597049160439725"/>
        <n v="0.10217265273937648"/>
        <n v="0.3594440339603324"/>
        <n v="0.2250589324410177"/>
        <n v="0.5292188624819193"/>
        <n v="0.9278274428905521"/>
        <n v="0.5085478188259512"/>
        <n v="0.5357251737869003"/>
        <n v="0.3205609787394369"/>
        <n v="0.9187641320808022"/>
        <n v="0.03309645274522899"/>
        <n v="0.6083035693791113"/>
        <n v="0.417112124713788"/>
        <n v="0.9782033806975701"/>
        <n v="0.656140025508274"/>
        <n v="0.1730221681103542"/>
        <n v="0.39845040218720085"/>
        <n v="0.576409269478214"/>
        <n v="0.3946310797059026"/>
        <n v="0.1300706814449244"/>
        <n v="0.38386955502951303"/>
        <n v="0.6642334632799385"/>
        <n v="0.5919207813335104"/>
        <n v="0.0892723152574656"/>
        <n v="0.6952484087652893"/>
        <n v="0.15810570126640267"/>
        <n v="0.8549609643061691"/>
        <n v="0.9512490086396431"/>
        <n v="0.09987376619915933"/>
        <n v="2.8541545992455397E-4"/>
        <n v="0.06238051653640908"/>
        <n v="0.36836744410838684"/>
        <n v="0.6690134108838715"/>
        <n v="0.19369695219153726"/>
        <n v="0.6379244345358517"/>
        <n v="0.3973859186195897"/>
        <n v="0.5194821323298853"/>
        <n v="0.012428815976340601"/>
        <n v="0.9683145304893428"/>
        <n v="0.03560527393193569"/>
        <n v="0.09313784837159866"/>
        <n v="0.7969849468998602"/>
        <n v="0.18541074029939686"/>
        <n v="0.6184593413805095"/>
        <n v="0.17319171449391535"/>
        <n v="0.3576339810770617"/>
        <n v="0.5296227731280221"/>
        <n v="0.24886387597388548"/>
        <n v="0.5364097359286515"/>
        <n v="0.029710431116026892"/>
        <n v="0.16484161472837666"/>
        <n v="0.5272751153171444"/>
        <n v="0.9967303030571817"/>
        <n v="0.8514790296262049"/>
        <n v="0.6247311153134912"/>
        <n v="0.8562923141748302"/>
        <n v="0.6085160850230279"/>
        <n v="0.16818207060986623"/>
        <n v="0.036040037935020974"/>
        <n v="0.5047712363945107"/>
        <n v="0.9666049664652301"/>
        <n v="0.20514646593151697"/>
        <n v="0.8866653796090326"/>
        <n v="0.43379858608765687"/>
        <n v="0.8655194428376984"/>
        <n v="0.7983359385487814"/>
        <n v="0.38451756595502073"/>
        <n v="0.6105098651426542"/>
        <n v="0.06163944036362823"/>
        <n v="0.5224907841355796"/>
        <n v="0.38780963019331416"/>
        <n v="0.16561624210968684"/>
        <n v="0.5198388989096754"/>
        <n v="0.9150062710932767"/>
        <n v="0.47821112941713095"/>
        <n v="0.2866387694758138"/>
        <n v="0.32003151584147316"/>
        <n v="0.35795776727470385"/>
        <n v="0.9953795836064762"/>
        <n v="0.1812308711547419"/>
        <n v="0.349266690309913"/>
        <n v="0.45118900066715295"/>
        <n v="0.7547010595685887"/>
        <n v="0.7936032145099626"/>
        <n v="0.011461693620010371"/>
        <n v="0.3861375138403478"/>
        <n v="0.729642840216166"/>
        <n v="0.21194762971452097"/>
        <n v="0.4495516889498591"/>
        <n v="0.9130791777278575"/>
        <n v="0.19594114933632634"/>
        <n v="0.8658894930919149"/>
        <n v="0.19378433003018636"/>
        <n v="0.9837315892754446"/>
        <n v="0.7069167012426683"/>
        <n v="0.6803812036002205"/>
        <n v="0.7250810732269312"/>
        <n v="0.04666355950053114"/>
        <n v="0.7975322015791906"/>
        <n v="0.32608156269938626"/>
        <n v="0.17383262355753515"/>
        <n v="0.27471634269105627"/>
        <n v="0.4993751892737548"/>
        <n v="0.5861493718632022"/>
        <n v="0.26219132603370443"/>
        <n v="0.711649603161108"/>
        <n v="0.5895703863012094"/>
        <n v="0.6455118408641649"/>
        <n v="0.6418684815337037"/>
        <n v="0.43948297250025714"/>
        <n v="0.9936964617914961"/>
        <n v="0.8010514206246111"/>
        <n v="0.979639958200632"/>
        <n v="0.3885122238884"/>
        <n v="0.9161013448910558"/>
        <n v="0.6897875428213927"/>
        <n v="0.49920884672101606"/>
        <n v="0.3387361800889833"/>
        <n v="0.08058173645275557"/>
        <n v="0.6370125688621665"/>
        <n v="0.20076909194650627"/>
        <n v="0.9944393690060029"/>
        <n v="0.9302117580385219"/>
        <n v="0.13747371039466327"/>
        <n v="0.6485593967095123"/>
        <n v="0.7529320622759791"/>
        <n v="0.7571769548985142"/>
        <n v="0.8000760487648008"/>
        <n v="0.041892146944287445"/>
        <n v="0.9339578952938284"/>
        <n v="0.5117891142274763"/>
        <n v="0.3102142636658717"/>
        <n v="0.266587084114151"/>
        <n v="0.7880371040333184"/>
        <n v="0.47442874341800123"/>
        <n v="0.09372342900866126"/>
        <n v="0.7614350541491515"/>
        <n v="0.5600206591290687"/>
        <n v="0.06498146251134462"/>
        <n v="0.40257229149474694"/>
        <n v="0.32826261675612667"/>
        <n v="0.2483890339783411"/>
        <n v="0.8114055470654902"/>
        <n v="0.484805084335473"/>
        <n v="0.464362904720258"/>
        <n v="0.471336582207877"/>
        <n v="0.9023878045141975"/>
        <n v="0.34987081557945465"/>
        <n v="0.4025043830688959"/>
        <n v="0.027441009227709867"/>
        <n v="0.8086153241923819"/>
        <n v="0.3953616605570981"/>
        <n v="0.8064236752499266"/>
        <n v="0.3217243268360903"/>
        <n v="0.17301099131987496"/>
        <n v="0.8223152366726224"/>
        <n v="0.9886545866367344"/>
        <n v="0.8171704509179734"/>
        <n v="0.5423512069836575"/>
        <n v="0.3336178497714204"/>
        <n v="0.592740018588108"/>
        <n v="0.06727147020014912"/>
        <n v="0.5410039068520992"/>
        <n v="0.08367894351333116"/>
        <n v="0.9133195942953198"/>
        <n v="0.6869334977944402"/>
        <n v="0.7720961796851947"/>
        <n v="0.22742994331158362"/>
        <n v="0.41528050070551914"/>
        <n v="0.8270796998478286"/>
        <n v="0.0722403489225899"/>
        <n v="0.702832942912141"/>
        <n v="0.557104807216745"/>
        <n v="0.332546719547717"/>
        <n v="0.7430180087476768"/>
        <n v="0.07346811213525983"/>
        <n v="0.7237413399385543"/>
        <n v="0.7833781954614203"/>
        <n v="0.03574197814600155"/>
        <n v="0.35640110330840136"/>
        <n v="0.930776186068329"/>
        <n v="0.04637697534332541"/>
        <n v="0.4755859161578445"/>
        <n v="0.7654148002195919"/>
        <n v="0.9743702898296597"/>
        <n v="0.7967854434814963"/>
        <n v="0.5769924106225683"/>
        <n v="0.21082217571071749"/>
        <n v="0.8703791345483998"/>
        <n v="0.709220902761562"/>
        <n v="0.12433990980785214"/>
        <n v="0.21446059045041788"/>
        <n v="0.7512634015313195"/>
        <n v="0.6625015379051844"/>
        <n v="0.4701697277297292"/>
        <n v="0.6220996404474437"/>
        <n v="0.870846149682099"/>
        <n v="0.35475512375869134"/>
        <n v="0.23784437393218927"/>
        <n v="0.1253785634929736"/>
        <n v="0.0046663293390851734"/>
        <n v="0.18321180241295643"/>
        <n v="0.40632879929858523"/>
        <n v="0.1415209683211648"/>
        <n v="0.3276245168750892"/>
        <n v="0.1073386603172134"/>
        <n v="0.00185679621002377"/>
        <n v="0.041458576187905494"/>
        <n v="0.8008113400048843"/>
        <n v="0.48448307934269874"/>
        <n v="0.5245644029438169"/>
        <n v="0.06562724773649042"/>
        <n v="0.20585528674485887"/>
        <n v="0.5439484303294636"/>
        <n v="0.7977432867164955"/>
        <n v="0.5215826811254649"/>
        <n v="0.22782096668972718"/>
        <n v="0.24843404965629023"/>
        <n v="0.14318673698859097"/>
        <n v="0.01871465463641575"/>
        <n v="0.4066347744746047"/>
        <n v="0.781029532449121"/>
        <n v="0.6581717280679096"/>
        <n v="0.5627228382702368"/>
        <n v="0.3522101313087215"/>
        <n v="0.7914604600308807"/>
        <n v="0.8979402575990204"/>
        <n v="0.30614876897063514"/>
        <n v="0.34988973675299684"/>
        <n v="0.8370411233996565"/>
        <n v="0.4521141746914571"/>
        <n v="0.6311423116526265"/>
        <n v="0.37051740045602566"/>
        <n v="0.1617971800136372"/>
        <n v="0.7442972662063507"/>
        <n v="0.026773281586289666"/>
        <n v="0.5433977427162918"/>
        <n v="0.07147945491326757"/>
        <n v="0.8811894672242838"/>
        <n v="0.9155818498453919"/>
        <n v="0.35059699749698114"/>
        <n v="0.6826975108867366"/>
        <n v="0.5308575131075671"/>
        <n v="0.18269408781395302"/>
        <n v="0.15748363318577618"/>
        <n v="0.7511592835712639"/>
        <n v="0.6193775235103398"/>
        <n v="0.6657120506920263"/>
        <n v="0.20710275010511248"/>
        <n v="0.6170118256435648"/>
        <n v="0.10088478883717678"/>
        <n v="0.27472017007830607"/>
        <n v="0.8749236516722317"/>
        <n v="0.04453458742009786"/>
        <n v="0.1781363094527343"/>
        <n v="0.7291330909616676"/>
        <n v="0.805695081741173"/>
        <n v="0.8789459691734797"/>
        <n v="0.12901234289556618"/>
        <n v="0.12174242226849796"/>
        <n v="0.5355881786933072"/>
        <n v="0.9948403316252283"/>
        <n v="0.3289531374545446"/>
        <n v="0.6502029755281757"/>
        <n v="0.3405024126164439"/>
        <n v="0.9687815055066793"/>
        <n v="0.15014764694127414"/>
        <n v="0.8923317809447383"/>
        <n v="0.34535473483187495"/>
        <n v="0.2728361648829478"/>
        <n v="0.16536102003432063"/>
        <n v="0.9439758220241847"/>
        <n v="0.3793683394077818"/>
        <n v="0.5563382486671156"/>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CS_Pivot " cacheId="0" dataCaption="" rowGrandTotals="0" compact="0" compactData="0">
  <location ref="A5:B8"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Contact Type" compact="0" outline="0" multipleItemSelectionAllowed="1" showAll="0">
      <items>
        <item x="0"/>
        <item x="1"/>
        <item x="2"/>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Name" axis="axisRow" compact="0" outline="0" multipleItemSelectionAllowed="1" showAll="0" sortType="ascending">
      <items>
        <item x="1"/>
        <item x="2"/>
        <item x="0"/>
        <item t="default"/>
      </items>
    </pivotField>
    <pivotField name="Rating Given" dataField="1" compact="0" outline="0" multipleItemSelectionAllowed="1" showAll="0">
      <items>
        <item x="0"/>
        <item x="1"/>
        <item x="2"/>
        <item x="3"/>
        <item x="4"/>
        <item x="5"/>
        <item x="6"/>
        <item x="7"/>
        <item x="8"/>
        <item x="9"/>
        <item t="default"/>
      </items>
    </pivotField>
  </pivotFields>
  <rowFields>
    <field x="8"/>
  </rowFields>
  <dataFields>
    <dataField name="Avg Cs-Sat" fld="9" subtotal="average" baseField="0"/>
  </dataFields>
</pivotTableDefinition>
</file>

<file path=xl/pivotTables/pivotTable10.xml><?xml version="1.0" encoding="utf-8"?>
<pivotTableDefinition xmlns="http://schemas.openxmlformats.org/spreadsheetml/2006/main" name="CS_Dashboard 4" cacheId="0" dataCaption="" rowGrandTotals="0" compact="0" compactData="0">
  <location ref="W9:X12"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Contact Type" axis="axisRow" compact="0" outline="0" multipleItemSelectionAllowed="1" showAll="0" sortType="ascending">
      <items>
        <item x="2"/>
        <item x="0"/>
        <item x="1"/>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Handled" compact="0" outline="0" multipleItemSelectionAllowed="1" showAll="0">
      <items>
        <item x="0"/>
        <item x="1"/>
        <item x="2"/>
        <item t="default"/>
      </items>
    </pivotField>
    <pivotField name="Rating Given" dataField="1" compact="0" outline="0" multipleItemSelectionAllowed="1" showAll="0">
      <items>
        <item x="0"/>
        <item x="1"/>
        <item x="2"/>
        <item x="3"/>
        <item x="4"/>
        <item x="5"/>
        <item x="6"/>
        <item x="7"/>
        <item x="8"/>
        <item x="9"/>
        <item t="default"/>
      </items>
    </pivotField>
  </pivotFields>
  <rowFields>
    <field x="5"/>
  </rowFields>
  <dataFields>
    <dataField name="Avg of Cs-Sat" fld="9" subtotal="average" baseField="0"/>
  </dataFields>
</pivotTableDefinition>
</file>

<file path=xl/pivotTables/pivotTable11.xml><?xml version="1.0" encoding="utf-8"?>
<pivotTableDefinition xmlns="http://schemas.openxmlformats.org/spreadsheetml/2006/main" name="CS_Dashboard 5" cacheId="0" dataCaption="" rowGrandTotals="0" compact="0" compactData="0">
  <location ref="T14:U98"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axis="axisRow" compact="0" numFmtId="164"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Contact Type" compact="0" outline="0" multipleItemSelectionAllowed="1" showAll="0">
      <items>
        <item x="0"/>
        <item x="1"/>
        <item x="2"/>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Handled" compact="0" outline="0" multipleItemSelectionAllowed="1" showAll="0">
      <items>
        <item x="0"/>
        <item x="1"/>
        <item x="2"/>
        <item t="default"/>
      </items>
    </pivotField>
    <pivotField name="Rating Given" dataField="1" compact="0" outline="0" multipleItemSelectionAllowed="1" showAll="0">
      <items>
        <item x="0"/>
        <item x="1"/>
        <item x="2"/>
        <item x="3"/>
        <item x="4"/>
        <item x="5"/>
        <item x="6"/>
        <item x="7"/>
        <item x="8"/>
        <item x="9"/>
        <item t="default"/>
      </items>
    </pivotField>
  </pivotFields>
  <rowFields>
    <field x="4"/>
  </rowFields>
  <dataFields>
    <dataField name="Avg of Cs-Sat" fld="9" subtotal="average" baseField="0"/>
  </dataFields>
</pivotTableDefinition>
</file>

<file path=xl/pivotTables/pivotTable12.xml><?xml version="1.0" encoding="utf-8"?>
<pivotTableDefinition xmlns="http://schemas.openxmlformats.org/spreadsheetml/2006/main" name="CS_Dashboard 6" cacheId="0" dataCaption="" rowGrandTotals="0" compact="0" compactData="0">
  <location ref="W14:X98"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axis="axisRow" compact="0" numFmtId="164"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Contact Type" compact="0" outline="0" multipleItemSelectionAllowed="1" showAll="0">
      <items>
        <item x="0"/>
        <item x="1"/>
        <item x="2"/>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Handled" compact="0" outline="0" multipleItemSelectionAllowed="1" showAll="0">
      <items>
        <item x="0"/>
        <item x="1"/>
        <item x="2"/>
        <item t="default"/>
      </items>
    </pivotField>
    <pivotField name="Rating Given" dataField="1" compact="0" outline="0" multipleItemSelectionAllowed="1" showAll="0">
      <items>
        <item x="0"/>
        <item x="1"/>
        <item x="2"/>
        <item x="3"/>
        <item x="4"/>
        <item x="5"/>
        <item x="6"/>
        <item x="7"/>
        <item x="8"/>
        <item x="9"/>
        <item t="default"/>
      </items>
    </pivotField>
  </pivotFields>
  <rowFields>
    <field x="4"/>
  </rowFields>
  <dataFields>
    <dataField name="Avg of Cs-Sat" fld="9" subtotal="average" baseField="0"/>
  </dataFields>
</pivotTableDefinition>
</file>

<file path=xl/pivotTables/pivotTable13.xml><?xml version="1.0" encoding="utf-8"?>
<pivotTableDefinition xmlns="http://schemas.openxmlformats.org/spreadsheetml/2006/main" name="Finance_Pivot" cacheId="1" dataCaption="" rowGrandTotals="0" compact="0" compactData="0">
  <location ref="A12:B96"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axis="axisRow" compact="0" numFmtId="15"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Amount in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t="default"/>
      </items>
    </pivotField>
    <pivotField name="Discounted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Region" compact="0" outline="0" multipleItemSelectionAllowed="1" showAll="0">
      <items>
        <item x="0"/>
        <item x="1"/>
        <item x="2"/>
        <item x="3"/>
        <item t="default"/>
      </items>
    </pivotField>
    <pivotField name="Round 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Comparison Amount" compact="0" outline="0" multipleItemSelectionAllowed="1" showAll="0">
      <items>
        <item x="0"/>
        <item x="1"/>
        <item x="2"/>
        <item x="3"/>
        <item x="4"/>
        <item t="default"/>
      </items>
    </pivotField>
  </pivotFields>
  <rowFields>
    <field x="2"/>
  </rowFields>
  <dataFields>
    <dataField name="Overall Sales" fld="3" subtotal="average" baseField="0"/>
  </dataFields>
</pivotTableDefinition>
</file>

<file path=xl/pivotTables/pivotTable14.xml><?xml version="1.0" encoding="utf-8"?>
<pivotTableDefinition xmlns="http://schemas.openxmlformats.org/spreadsheetml/2006/main" name="Finance_Pivot 2" cacheId="2" dataCaption="" rowGrandTotals="0" compact="0" compactData="0">
  <location ref="A101:B105"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icket Size" axis="axisRow" dataField="1" compact="0" outline="0" multipleItemSelectionAllowed="1" showAll="0" sortType="ascending">
      <items>
        <item x="0"/>
        <item x="1"/>
        <item x="2"/>
        <item x="3"/>
        <item x="4"/>
        <item x="5"/>
        <item t="default"/>
      </items>
    </pivotField>
    <pivotField name="Discounted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Region" compact="0" outline="0" multipleItemSelectionAllowed="1" showAll="0">
      <items>
        <item x="0"/>
        <item x="1"/>
        <item x="2"/>
        <item x="3"/>
        <item t="default"/>
      </items>
    </pivotField>
    <pivotField name="Round 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Comparison Amount" compact="0" outline="0" multipleItemSelectionAllowed="1" showAll="0">
      <items>
        <item x="0"/>
        <item x="1"/>
        <item x="2"/>
        <item x="3"/>
        <item x="4"/>
        <item t="default"/>
      </items>
    </pivotField>
  </pivotFields>
  <rowFields>
    <field x="3"/>
  </rowFields>
  <dataFields>
    <dataField name=" Overall  Sales" fld="3" baseField="0"/>
  </dataFields>
</pivotTableDefinition>
</file>

<file path=xl/pivotTables/pivotTable15.xml><?xml version="1.0" encoding="utf-8"?>
<pivotTableDefinition xmlns="http://schemas.openxmlformats.org/spreadsheetml/2006/main" name="Finance_Pivot 3" cacheId="3" dataCaption="" rowGrandTotals="0" compact="0" compactData="0">
  <location ref="A122:B126"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icket Size" axis="axisRow" dataField="1" compact="0" outline="0" multipleItemSelectionAllowed="1" showAll="0" sortType="ascending">
      <items>
        <item x="0"/>
        <item x="1"/>
        <item x="2"/>
        <item x="3"/>
        <item x="4"/>
        <item x="5"/>
        <item t="default"/>
      </items>
    </pivotField>
    <pivotField name="Discounted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Region" compact="0" outline="0" multipleItemSelectionAllowed="1" showAll="0">
      <items>
        <item x="0"/>
        <item x="1"/>
        <item x="2"/>
        <item x="3"/>
        <item t="default"/>
      </items>
    </pivotField>
    <pivotField name="Round 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Comparison Amount" compact="0" outline="0" multipleItemSelectionAllowed="1" showAll="0">
      <items>
        <item x="0"/>
        <item x="1"/>
        <item x="2"/>
        <item x="3"/>
        <item x="4"/>
        <item t="default"/>
      </items>
    </pivotField>
  </pivotFields>
  <rowFields>
    <field x="3"/>
  </rowFields>
  <dataFields>
    <dataField name=" No of Sold Products" fld="3" subtotal="countNums" baseField="0"/>
  </dataFields>
</pivotTableDefinition>
</file>

<file path=xl/pivotTables/pivotTable16.xml><?xml version="1.0" encoding="utf-8"?>
<pivotTableDefinition xmlns="http://schemas.openxmlformats.org/spreadsheetml/2006/main" name="Finance_Pivot 4" cacheId="1" dataCaption="" rowGrandTotals="0" compact="0" compactData="0">
  <location ref="A144:C150" firstHeaderRow="0" firstDataRow="2"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axis="axisRow" compact="0" outline="0" multipleItemSelectionAllowed="1" showAll="0" sortType="ascending">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mount in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t="default"/>
      </items>
    </pivotField>
    <pivotField name="Discounted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Region" compact="0" outline="0" multipleItemSelectionAllowed="1" showAll="0">
      <items>
        <item x="0"/>
        <item x="1"/>
        <item x="2"/>
        <item x="3"/>
        <item t="default"/>
      </items>
    </pivotField>
    <pivotField name="Round 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Comparison Amount" compact="0" outline="0" multipleItemSelectionAllowed="1" showAll="0">
      <items>
        <item x="0"/>
        <item x="1"/>
        <item x="2"/>
        <item x="3"/>
        <item x="4"/>
        <item t="default"/>
      </items>
    </pivotField>
  </pivotFields>
  <rowFields>
    <field x="1"/>
  </rowFields>
  <colFields>
    <field x="-2"/>
  </colFields>
  <dataFields>
    <dataField name=" Overall Sales" fld="3" baseField="0"/>
    <dataField name="Averge Sales" fld="3" subtotal="average" baseField="0"/>
  </dataFields>
</pivotTableDefinition>
</file>

<file path=xl/pivotTables/pivotTable17.xml><?xml version="1.0" encoding="utf-8"?>
<pivotTableDefinition xmlns="http://schemas.openxmlformats.org/spreadsheetml/2006/main" name="Finance_Dashboard" cacheId="1" dataCaption="" rowGrandTotals="0" compact="0" compactData="0">
  <location ref="AB2:AC86"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axis="axisRow" compact="0" numFmtId="15"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Amount in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t="default"/>
      </items>
    </pivotField>
    <pivotField name="Discounted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Region" compact="0" outline="0" multipleItemSelectionAllowed="1" showAll="0">
      <items>
        <item x="0"/>
        <item x="1"/>
        <item x="2"/>
        <item x="3"/>
        <item t="default"/>
      </items>
    </pivotField>
    <pivotField name="Round 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Comparison Amount" compact="0" outline="0" multipleItemSelectionAllowed="1" showAll="0">
      <items>
        <item x="0"/>
        <item x="1"/>
        <item x="2"/>
        <item x="3"/>
        <item x="4"/>
        <item t="default"/>
      </items>
    </pivotField>
  </pivotFields>
  <rowFields>
    <field x="2"/>
  </rowFields>
  <dataFields>
    <dataField name="Overall Sales" fld="3" subtotal="average" baseField="0"/>
  </dataFields>
</pivotTableDefinition>
</file>

<file path=xl/pivotTables/pivotTable18.xml><?xml version="1.0" encoding="utf-8"?>
<pivotTableDefinition xmlns="http://schemas.openxmlformats.org/spreadsheetml/2006/main" name="Finance_Dashboard 2" cacheId="4" dataCaption="" rowGrandTotals="0" compact="0" compactData="0">
  <location ref="AB90:AC94"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icket Size" axis="axisRow" dataField="1" compact="0" outline="0" multipleItemSelectionAllowed="1" showAll="0" sortType="ascending">
      <items>
        <item x="0"/>
        <item x="1"/>
        <item x="2"/>
        <item x="3"/>
        <item x="4"/>
        <item x="5"/>
        <item t="default"/>
      </items>
    </pivotField>
    <pivotField name="Discounted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Region" compact="0" outline="0" multipleItemSelectionAllowed="1" showAll="0">
      <items>
        <item x="0"/>
        <item x="1"/>
        <item x="2"/>
        <item x="3"/>
        <item t="default"/>
      </items>
    </pivotField>
    <pivotField name="Round 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Comparison Amount" compact="0" outline="0" multipleItemSelectionAllowed="1" showAll="0">
      <items>
        <item x="0"/>
        <item x="1"/>
        <item x="2"/>
        <item x="3"/>
        <item x="4"/>
        <item t="default"/>
      </items>
    </pivotField>
  </pivotFields>
  <rowFields>
    <field x="3"/>
  </rowFields>
  <dataFields>
    <dataField name=" Overall  Sales" fld="3" baseField="0"/>
  </dataFields>
</pivotTableDefinition>
</file>

<file path=xl/pivotTables/pivotTable19.xml><?xml version="1.0" encoding="utf-8"?>
<pivotTableDefinition xmlns="http://schemas.openxmlformats.org/spreadsheetml/2006/main" name="Finance_Dashboard 3" cacheId="5" dataCaption="" rowGrandTotals="0" compact="0" compactData="0">
  <location ref="AE90:AF94"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Ticket Size" axis="axisRow" dataField="1" compact="0" outline="0" multipleItemSelectionAllowed="1" showAll="0" sortType="ascending">
      <items>
        <item x="0"/>
        <item x="1"/>
        <item x="2"/>
        <item x="3"/>
        <item x="4"/>
        <item x="5"/>
        <item t="default"/>
      </items>
    </pivotField>
    <pivotField name="Discounted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Region" compact="0" outline="0" multipleItemSelectionAllowed="1" showAll="0">
      <items>
        <item x="0"/>
        <item x="1"/>
        <item x="2"/>
        <item x="3"/>
        <item t="default"/>
      </items>
    </pivotField>
    <pivotField name="Round 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Comparison Amount" compact="0" outline="0" multipleItemSelectionAllowed="1" showAll="0">
      <items>
        <item x="0"/>
        <item x="1"/>
        <item x="2"/>
        <item x="3"/>
        <item x="4"/>
        <item t="default"/>
      </items>
    </pivotField>
  </pivotFields>
  <rowFields>
    <field x="3"/>
  </rowFields>
  <dataFields>
    <dataField name=" No of Sold Products" fld="3" subtotal="countNums" baseField="0"/>
  </dataFields>
</pivotTableDefinition>
</file>

<file path=xl/pivotTables/pivotTable2.xml><?xml version="1.0" encoding="utf-8"?>
<pivotTableDefinition xmlns="http://schemas.openxmlformats.org/spreadsheetml/2006/main" name="CS_Pivot  2" cacheId="0" dataCaption="" rowGrandTotals="0" compact="0" compactData="0">
  <location ref="A26:B29"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Contact Type" compact="0" outline="0" multipleItemSelectionAllowed="1" showAll="0">
      <items>
        <item x="0"/>
        <item x="1"/>
        <item x="2"/>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Name" axis="axisRow" compact="0" outline="0" multipleItemSelectionAllowed="1" showAll="0" sortType="ascending">
      <items>
        <item x="1"/>
        <item x="2"/>
        <item x="0"/>
        <item t="default"/>
      </items>
    </pivotField>
    <pivotField name="Rating Given" dataField="1" compact="0" outline="0" multipleItemSelectionAllowed="1" showAll="0">
      <items>
        <item x="0"/>
        <item x="1"/>
        <item x="2"/>
        <item x="3"/>
        <item x="4"/>
        <item x="5"/>
        <item x="6"/>
        <item x="7"/>
        <item x="8"/>
        <item x="9"/>
        <item t="default"/>
      </items>
    </pivotField>
  </pivotFields>
  <rowFields>
    <field x="8"/>
  </rowFields>
  <dataFields>
    <dataField name="Avg Cs-Sat" fld="9" subtotal="countNums" baseField="0"/>
  </dataFields>
</pivotTableDefinition>
</file>

<file path=xl/pivotTables/pivotTable20.xml><?xml version="1.0" encoding="utf-8"?>
<pivotTableDefinition xmlns="http://schemas.openxmlformats.org/spreadsheetml/2006/main" name="Finance_Dashboard 4" cacheId="1" dataCaption="" rowGrandTotals="0" compact="0" compactData="0">
  <location ref="AB97:AD103" firstHeaderRow="0" firstDataRow="2"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axis="axisRow" compact="0" outline="0" multipleItemSelectionAllowed="1" showAll="0" sortType="ascending">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mount in 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t="default"/>
      </items>
    </pivotField>
    <pivotField name="Discounted Val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t="default"/>
      </items>
    </pivotField>
    <pivotField name="Region" compact="0" outline="0" multipleItemSelectionAllowed="1" showAll="0">
      <items>
        <item x="0"/>
        <item x="1"/>
        <item x="2"/>
        <item x="3"/>
        <item t="default"/>
      </items>
    </pivotField>
    <pivotField name="Round 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t="default"/>
      </items>
    </pivotField>
    <pivotField name="Comparison Amount" compact="0" outline="0" multipleItemSelectionAllowed="1" showAll="0">
      <items>
        <item x="0"/>
        <item x="1"/>
        <item x="2"/>
        <item x="3"/>
        <item x="4"/>
        <item t="default"/>
      </items>
    </pivotField>
  </pivotFields>
  <rowFields>
    <field x="1"/>
  </rowFields>
  <colFields>
    <field x="-2"/>
  </colFields>
  <dataFields>
    <dataField name=" Overall Sales" fld="3" baseField="0"/>
    <dataField name="Averge Sales" fld="3" subtotal="average" baseField="0"/>
  </dataFields>
</pivotTableDefinition>
</file>

<file path=xl/pivotTables/pivotTable21.xml><?xml version="1.0" encoding="utf-8"?>
<pivotTableDefinition xmlns="http://schemas.openxmlformats.org/spreadsheetml/2006/main" name="Order Pivot" cacheId="6" dataCaption="" rowGrandTotals="0" compact="0" compactData="0">
  <location ref="R11:S759"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axis="axisRow" dataField="1" compact="0" numFmtId="9" outline="0" multipleItemSelectionAllowed="1" showAll="0" sortType="ascending">
      <items>
        <item x="503"/>
        <item x="680"/>
        <item x="110"/>
        <item x="674"/>
        <item x="51"/>
        <item x="31"/>
        <item x="102"/>
        <item x="151"/>
        <item x="18"/>
        <item x="558"/>
        <item x="511"/>
        <item x="0"/>
        <item x="212"/>
        <item x="161"/>
        <item x="11"/>
        <item x="693"/>
        <item x="372"/>
        <item x="452"/>
        <item x="225"/>
        <item x="324"/>
        <item x="1"/>
        <item x="163"/>
        <item x="325"/>
        <item x="17"/>
        <item x="309"/>
        <item x="99"/>
        <item x="231"/>
        <item x="709"/>
        <item x="623"/>
        <item x="267"/>
        <item x="523"/>
        <item x="7"/>
        <item x="58"/>
        <item x="484"/>
        <item x="265"/>
        <item x="346"/>
        <item x="513"/>
        <item x="652"/>
        <item x="532"/>
        <item x="38"/>
        <item x="16"/>
        <item x="402"/>
        <item x="293"/>
        <item x="681"/>
        <item x="602"/>
        <item x="101"/>
        <item x="727"/>
        <item x="334"/>
        <item x="655"/>
        <item x="571"/>
        <item x="25"/>
        <item x="54"/>
        <item x="61"/>
        <item x="199"/>
        <item x="297"/>
        <item x="292"/>
        <item x="542"/>
        <item x="287"/>
        <item x="504"/>
        <item x="612"/>
        <item x="153"/>
        <item x="316"/>
        <item x="685"/>
        <item x="206"/>
        <item x="442"/>
        <item x="20"/>
        <item x="360"/>
        <item x="635"/>
        <item x="177"/>
        <item x="10"/>
        <item x="711"/>
        <item x="423"/>
        <item x="644"/>
        <item x="649"/>
        <item x="401"/>
        <item x="368"/>
        <item x="27"/>
        <item x="189"/>
        <item x="138"/>
        <item x="592"/>
        <item x="637"/>
        <item x="81"/>
        <item x="330"/>
        <item x="387"/>
        <item x="91"/>
        <item x="497"/>
        <item x="305"/>
        <item x="514"/>
        <item x="609"/>
        <item x="88"/>
        <item x="109"/>
        <item x="502"/>
        <item x="724"/>
        <item x="200"/>
        <item x="143"/>
        <item x="475"/>
        <item x="32"/>
        <item x="70"/>
        <item x="679"/>
        <item x="89"/>
        <item x="205"/>
        <item x="14"/>
        <item x="24"/>
        <item x="353"/>
        <item x="5"/>
        <item x="255"/>
        <item x="315"/>
        <item x="266"/>
        <item x="209"/>
        <item x="39"/>
        <item x="28"/>
        <item x="733"/>
        <item x="92"/>
        <item x="664"/>
        <item x="359"/>
        <item x="673"/>
        <item x="236"/>
        <item x="732"/>
        <item x="493"/>
        <item x="83"/>
        <item x="19"/>
        <item x="355"/>
        <item x="280"/>
        <item x="247"/>
        <item x="174"/>
        <item x="466"/>
        <item x="597"/>
        <item x="166"/>
        <item x="677"/>
        <item x="35"/>
        <item x="692"/>
        <item x="250"/>
        <item x="273"/>
        <item x="142"/>
        <item x="740"/>
        <item x="282"/>
        <item x="201"/>
        <item x="270"/>
        <item x="467"/>
        <item x="208"/>
        <item x="718"/>
        <item x="365"/>
        <item x="499"/>
        <item x="432"/>
        <item x="37"/>
        <item x="311"/>
        <item x="707"/>
        <item x="215"/>
        <item x="170"/>
        <item x="524"/>
        <item x="744"/>
        <item x="545"/>
        <item x="252"/>
        <item x="130"/>
        <item x="531"/>
        <item x="301"/>
        <item x="345"/>
        <item x="628"/>
        <item x="489"/>
        <item x="518"/>
        <item x="43"/>
        <item x="574"/>
        <item x="127"/>
        <item x="728"/>
        <item x="443"/>
        <item x="308"/>
        <item x="42"/>
        <item x="553"/>
        <item x="717"/>
        <item x="322"/>
        <item x="675"/>
        <item x="431"/>
        <item x="4"/>
        <item x="516"/>
        <item x="257"/>
        <item x="319"/>
        <item x="464"/>
        <item x="507"/>
        <item x="566"/>
        <item x="564"/>
        <item x="9"/>
        <item x="36"/>
        <item x="594"/>
        <item x="386"/>
        <item x="228"/>
        <item x="238"/>
        <item x="535"/>
        <item x="686"/>
        <item x="323"/>
        <item x="722"/>
        <item x="356"/>
        <item x="3"/>
        <item x="661"/>
        <item x="124"/>
        <item x="561"/>
        <item x="13"/>
        <item x="23"/>
        <item x="93"/>
        <item x="169"/>
        <item x="223"/>
        <item x="665"/>
        <item x="121"/>
        <item x="147"/>
        <item x="313"/>
        <item x="214"/>
        <item x="111"/>
        <item x="463"/>
        <item x="477"/>
        <item x="641"/>
        <item x="690"/>
        <item x="393"/>
        <item x="162"/>
        <item x="465"/>
        <item x="472"/>
        <item x="418"/>
        <item x="672"/>
        <item x="8"/>
        <item x="358"/>
        <item x="382"/>
        <item x="194"/>
        <item x="332"/>
        <item x="312"/>
        <item x="95"/>
        <item x="615"/>
        <item x="691"/>
        <item x="60"/>
        <item x="521"/>
        <item x="263"/>
        <item x="41"/>
        <item x="171"/>
        <item x="399"/>
        <item x="362"/>
        <item x="578"/>
        <item x="468"/>
        <item x="354"/>
        <item x="76"/>
        <item x="606"/>
        <item x="12"/>
        <item x="203"/>
        <item x="116"/>
        <item x="743"/>
        <item x="132"/>
        <item x="73"/>
        <item x="575"/>
        <item x="725"/>
        <item x="320"/>
        <item x="26"/>
        <item x="424"/>
        <item x="549"/>
        <item x="327"/>
        <item x="398"/>
        <item x="33"/>
        <item x="433"/>
        <item x="294"/>
        <item x="400"/>
        <item x="48"/>
        <item x="392"/>
        <item x="29"/>
        <item x="75"/>
        <item x="701"/>
        <item x="396"/>
        <item x="22"/>
        <item x="605"/>
        <item x="550"/>
        <item x="173"/>
        <item x="482"/>
        <item x="275"/>
        <item x="627"/>
        <item x="123"/>
        <item x="407"/>
        <item x="573"/>
        <item x="678"/>
        <item x="614"/>
        <item x="736"/>
        <item x="148"/>
        <item x="647"/>
        <item x="633"/>
        <item x="591"/>
        <item x="454"/>
        <item x="738"/>
        <item x="191"/>
        <item x="126"/>
        <item x="370"/>
        <item x="742"/>
        <item x="239"/>
        <item x="473"/>
        <item x="377"/>
        <item x="185"/>
        <item x="306"/>
        <item x="554"/>
        <item x="621"/>
        <item x="702"/>
        <item x="714"/>
        <item x="291"/>
        <item x="698"/>
        <item x="100"/>
        <item x="254"/>
        <item x="434"/>
        <item x="184"/>
        <item x="671"/>
        <item x="653"/>
        <item x="71"/>
        <item x="519"/>
        <item x="551"/>
        <item x="340"/>
        <item x="408"/>
        <item x="476"/>
        <item x="207"/>
        <item x="21"/>
        <item x="269"/>
        <item x="469"/>
        <item x="136"/>
        <item x="347"/>
        <item x="505"/>
        <item x="378"/>
        <item x="348"/>
        <item x="456"/>
        <item x="706"/>
        <item x="65"/>
        <item x="190"/>
        <item x="342"/>
        <item x="167"/>
        <item x="337"/>
        <item x="746"/>
        <item x="339"/>
        <item x="50"/>
        <item x="281"/>
        <item x="379"/>
        <item x="494"/>
        <item x="540"/>
        <item x="139"/>
        <item x="453"/>
        <item x="559"/>
        <item x="40"/>
        <item x="544"/>
        <item x="156"/>
        <item x="587"/>
        <item x="343"/>
        <item x="461"/>
        <item x="72"/>
        <item x="492"/>
        <item x="98"/>
        <item x="625"/>
        <item x="260"/>
        <item x="509"/>
        <item x="149"/>
        <item x="490"/>
        <item x="622"/>
        <item x="613"/>
        <item x="226"/>
        <item x="435"/>
        <item x="129"/>
        <item x="676"/>
        <item x="389"/>
        <item x="694"/>
        <item x="422"/>
        <item x="241"/>
        <item x="30"/>
        <item x="84"/>
        <item x="642"/>
        <item x="486"/>
        <item x="45"/>
        <item x="155"/>
        <item x="49"/>
        <item x="229"/>
        <item x="537"/>
        <item x="444"/>
        <item x="428"/>
        <item x="154"/>
        <item x="583"/>
        <item x="47"/>
        <item x="119"/>
        <item x="235"/>
        <item x="413"/>
        <item x="56"/>
        <item x="302"/>
        <item x="240"/>
        <item x="562"/>
        <item x="555"/>
        <item x="704"/>
        <item x="140"/>
        <item x="391"/>
        <item x="390"/>
        <item x="369"/>
        <item x="198"/>
        <item x="618"/>
        <item x="317"/>
        <item x="299"/>
        <item x="668"/>
        <item x="261"/>
        <item x="619"/>
        <item x="421"/>
        <item x="608"/>
        <item x="656"/>
        <item x="548"/>
        <item x="438"/>
        <item x="455"/>
        <item x="245"/>
        <item x="683"/>
        <item x="617"/>
        <item x="69"/>
        <item x="394"/>
        <item x="288"/>
        <item x="62"/>
        <item x="178"/>
        <item x="590"/>
        <item x="251"/>
        <item x="576"/>
        <item x="144"/>
        <item x="459"/>
        <item x="533"/>
        <item x="304"/>
        <item x="480"/>
        <item x="277"/>
        <item x="440"/>
        <item x="383"/>
        <item x="604"/>
        <item x="449"/>
        <item x="410"/>
        <item x="417"/>
        <item x="425"/>
        <item x="94"/>
        <item x="510"/>
        <item x="546"/>
        <item x="689"/>
        <item x="46"/>
        <item x="543"/>
        <item x="186"/>
        <item x="684"/>
        <item x="296"/>
        <item x="525"/>
        <item x="478"/>
        <item x="406"/>
        <item x="520"/>
        <item x="716"/>
        <item x="734"/>
        <item x="366"/>
        <item x="481"/>
        <item x="15"/>
        <item x="522"/>
        <item x="248"/>
        <item x="636"/>
        <item x="446"/>
        <item x="416"/>
        <item x="632"/>
        <item x="303"/>
        <item x="710"/>
        <item x="687"/>
        <item x="351"/>
        <item x="290"/>
        <item x="128"/>
        <item x="747"/>
        <item x="188"/>
        <item x="328"/>
        <item x="646"/>
        <item x="470"/>
        <item x="182"/>
        <item x="611"/>
        <item x="697"/>
        <item x="6"/>
        <item x="117"/>
        <item x="244"/>
        <item x="34"/>
        <item x="86"/>
        <item x="333"/>
        <item x="336"/>
        <item x="436"/>
        <item x="264"/>
        <item x="213"/>
        <item x="253"/>
        <item x="329"/>
        <item x="491"/>
        <item x="660"/>
        <item x="451"/>
        <item x="256"/>
        <item x="385"/>
        <item x="217"/>
        <item x="234"/>
        <item x="237"/>
        <item x="577"/>
        <item x="580"/>
        <item x="496"/>
        <item x="634"/>
        <item x="420"/>
        <item x="300"/>
        <item x="115"/>
        <item x="344"/>
        <item x="485"/>
        <item x="530"/>
        <item x="541"/>
        <item x="113"/>
        <item x="179"/>
        <item x="158"/>
        <item x="723"/>
        <item x="517"/>
        <item x="720"/>
        <item x="104"/>
        <item x="286"/>
        <item x="669"/>
        <item x="429"/>
        <item x="528"/>
        <item x="338"/>
        <item x="63"/>
        <item x="705"/>
        <item x="415"/>
        <item x="593"/>
        <item x="508"/>
        <item x="52"/>
        <item x="582"/>
        <item x="66"/>
        <item x="581"/>
        <item x="598"/>
        <item x="737"/>
        <item x="488"/>
        <item x="696"/>
        <item x="409"/>
        <item x="278"/>
        <item x="165"/>
        <item x="448"/>
        <item x="667"/>
        <item x="495"/>
        <item x="326"/>
        <item x="721"/>
        <item x="271"/>
        <item x="506"/>
        <item x="268"/>
        <item x="120"/>
        <item x="204"/>
        <item x="196"/>
        <item x="569"/>
        <item x="295"/>
        <item x="160"/>
        <item x="715"/>
        <item x="90"/>
        <item x="74"/>
        <item x="437"/>
        <item x="233"/>
        <item x="639"/>
        <item x="589"/>
        <item x="272"/>
        <item x="258"/>
        <item x="405"/>
        <item x="498"/>
        <item x="289"/>
        <item x="187"/>
        <item x="371"/>
        <item x="645"/>
        <item x="145"/>
        <item x="568"/>
        <item x="663"/>
        <item x="579"/>
        <item x="447"/>
        <item x="216"/>
        <item x="314"/>
        <item x="168"/>
        <item x="164"/>
        <item x="374"/>
        <item x="650"/>
        <item x="146"/>
        <item x="570"/>
        <item x="729"/>
        <item x="560"/>
        <item x="259"/>
        <item x="373"/>
        <item x="135"/>
        <item x="412"/>
        <item x="118"/>
        <item x="220"/>
        <item x="445"/>
        <item x="96"/>
        <item x="648"/>
        <item x="68"/>
        <item x="708"/>
        <item x="404"/>
        <item x="471"/>
        <item x="719"/>
        <item x="666"/>
        <item x="599"/>
        <item x="157"/>
        <item x="556"/>
        <item x="44"/>
        <item x="600"/>
        <item x="97"/>
        <item x="357"/>
        <item x="610"/>
        <item x="403"/>
        <item x="657"/>
        <item x="67"/>
        <item x="411"/>
        <item x="364"/>
        <item x="640"/>
        <item x="380"/>
        <item x="122"/>
        <item x="232"/>
        <item x="85"/>
        <item x="695"/>
        <item x="651"/>
        <item x="441"/>
        <item x="78"/>
        <item x="349"/>
        <item x="242"/>
        <item x="55"/>
        <item x="607"/>
        <item x="321"/>
        <item x="699"/>
        <item x="87"/>
        <item x="137"/>
        <item x="557"/>
        <item x="427"/>
        <item x="310"/>
        <item x="659"/>
        <item x="515"/>
        <item x="572"/>
        <item x="688"/>
        <item x="539"/>
        <item x="159"/>
        <item x="601"/>
        <item x="682"/>
        <item x="585"/>
        <item x="414"/>
        <item x="730"/>
        <item x="626"/>
        <item x="246"/>
        <item x="624"/>
        <item x="183"/>
        <item x="616"/>
        <item x="114"/>
        <item x="631"/>
        <item x="133"/>
        <item x="243"/>
        <item x="211"/>
        <item x="629"/>
        <item x="222"/>
        <item x="643"/>
        <item x="462"/>
        <item x="150"/>
        <item x="703"/>
        <item x="426"/>
        <item x="352"/>
        <item x="450"/>
        <item x="527"/>
        <item x="500"/>
        <item x="103"/>
        <item x="529"/>
        <item x="219"/>
        <item x="397"/>
        <item x="227"/>
        <item x="249"/>
        <item x="538"/>
        <item x="565"/>
        <item x="662"/>
        <item x="670"/>
        <item x="230"/>
        <item x="363"/>
        <item x="726"/>
        <item x="64"/>
        <item x="460"/>
        <item x="731"/>
        <item x="712"/>
        <item x="367"/>
        <item x="395"/>
        <item x="430"/>
        <item x="536"/>
        <item x="439"/>
        <item x="741"/>
        <item x="350"/>
        <item x="279"/>
        <item x="57"/>
        <item x="700"/>
        <item x="134"/>
        <item x="307"/>
        <item x="341"/>
        <item x="172"/>
        <item x="262"/>
        <item x="620"/>
        <item x="285"/>
        <item x="131"/>
        <item x="197"/>
        <item x="563"/>
        <item x="80"/>
        <item x="638"/>
        <item x="547"/>
        <item x="713"/>
        <item x="588"/>
        <item x="112"/>
        <item x="175"/>
        <item x="483"/>
        <item x="318"/>
        <item x="388"/>
        <item x="376"/>
        <item x="79"/>
        <item x="53"/>
        <item x="192"/>
        <item x="108"/>
        <item x="479"/>
        <item x="2"/>
        <item x="82"/>
        <item x="596"/>
        <item x="654"/>
        <item x="195"/>
        <item x="603"/>
        <item x="107"/>
        <item x="105"/>
        <item x="141"/>
        <item x="284"/>
        <item x="218"/>
        <item x="210"/>
        <item x="59"/>
        <item x="745"/>
        <item x="276"/>
        <item x="180"/>
        <item x="458"/>
        <item x="152"/>
        <item x="501"/>
        <item x="181"/>
        <item x="298"/>
        <item x="77"/>
        <item x="331"/>
        <item x="474"/>
        <item x="283"/>
        <item x="534"/>
        <item x="512"/>
        <item x="739"/>
        <item x="193"/>
        <item x="335"/>
        <item x="375"/>
        <item x="658"/>
        <item x="106"/>
        <item x="487"/>
        <item x="586"/>
        <item x="176"/>
        <item x="381"/>
        <item x="567"/>
        <item x="274"/>
        <item x="224"/>
        <item x="630"/>
        <item x="361"/>
        <item x="419"/>
        <item x="384"/>
        <item x="202"/>
        <item x="584"/>
        <item x="595"/>
        <item x="735"/>
        <item x="552"/>
        <item x="221"/>
        <item x="526"/>
        <item x="125"/>
        <item x="457"/>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8"/>
  </rowFields>
  <dataFields>
    <dataField name="AVERAGE of Discount" fld="8" subtotal="average" baseField="0"/>
  </dataFields>
</pivotTableDefinition>
</file>

<file path=xl/pivotTables/pivotTable22.xml><?xml version="1.0" encoding="utf-8"?>
<pivotTableDefinition xmlns="http://schemas.openxmlformats.org/spreadsheetml/2006/main" name="Order Pivot 2" cacheId="6" dataCaption="" compact="0" compactData="0">
  <location ref="M12:N807"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axis="axisRow" dataField="1" compact="0" outline="0" multipleItemSelectionAllowed="1" showAll="0" sortType="ascending">
      <items>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field x="9"/>
  </rowFields>
  <dataFields>
    <dataField name="AVERAGE of Revenue" fld="9" subtotal="average" baseField="0"/>
  </dataFields>
</pivotTableDefinition>
</file>

<file path=xl/pivotTables/pivotTable23.xml><?xml version="1.0" encoding="utf-8"?>
<pivotTableDefinition xmlns="http://schemas.openxmlformats.org/spreadsheetml/2006/main" name="Order Pivot 3" cacheId="7" dataCaption="" rowGrandTotals="0" compact="0" compactData="0">
  <location ref="A13:B807" firstHeaderRow="0" firstDataRow="1" firstDataCol="0"/>
  <pivotFields>
    <pivotField name="Order ID" axis="axisRow" dataField="1"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s>
  <rowFields>
    <field x="0"/>
  </rowFields>
  <dataFields>
    <dataField name="COUNTA of Order ID" fld="0" subtotal="count" baseField="0"/>
  </dataFields>
</pivotTableDefinition>
</file>

<file path=xl/pivotTables/pivotTable24.xml><?xml version="1.0" encoding="utf-8"?>
<pivotTableDefinition xmlns="http://schemas.openxmlformats.org/spreadsheetml/2006/main" name="Order Pivot 4" cacheId="6" dataCaption="" compact="0" compactData="0">
  <location ref="H13:I808"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axis="axisRow" dataField="1" compact="0" outline="0" multipleItemSelectionAllowed="1" showAll="0" sortType="ascending">
      <items>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field x="9"/>
  </rowFields>
  <dataFields>
    <dataField name="SUM of Revenue" fld="9" baseField="0"/>
  </dataFields>
</pivotTableDefinition>
</file>

<file path=xl/pivotTables/pivotTable25.xml><?xml version="1.0" encoding="utf-8"?>
<pivotTableDefinition xmlns="http://schemas.openxmlformats.org/spreadsheetml/2006/main" name="Order Pivot 5" cacheId="6" dataCaption="" rowGrandTotals="0" compact="0" compactData="0">
  <location ref="A813:B819"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s" axis="axisRow" dataField="1" compact="0" outline="0" multipleItemSelectionAllowed="1" showAll="0" sortType="ascending">
      <items>
        <item x="5"/>
        <item x="1"/>
        <item x="2"/>
        <item x="3"/>
        <item x="4"/>
        <item x="0"/>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3"/>
  </rowFields>
  <dataFields>
    <dataField name="No of Products Ordered" fld="3" subtotal="count" baseField="0"/>
  </dataFields>
</pivotTableDefinition>
</file>

<file path=xl/pivotTables/pivotTable26.xml><?xml version="1.0" encoding="utf-8"?>
<pivotTableDefinition xmlns="http://schemas.openxmlformats.org/spreadsheetml/2006/main" name="Order Pivot 6" cacheId="6" dataCaption="" rowGrandTotals="0" compact="0" compactData="0">
  <location ref="A833:B917"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Date" axis="axisRow" compact="0" numFmtId="15"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dataField="1"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2"/>
  </rowFields>
  <dataFields>
    <dataField name="Sales For Each Day" fld="7" subtotal="countNums" baseField="0"/>
  </dataFields>
</pivotTableDefinition>
</file>

<file path=xl/pivotTables/pivotTable27.xml><?xml version="1.0" encoding="utf-8"?>
<pivotTableDefinition xmlns="http://schemas.openxmlformats.org/spreadsheetml/2006/main" name="Order Pivot 7" cacheId="6" dataCaption="" rowGrandTotals="0" compact="0" compactData="0">
  <location ref="K836:L920"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Date" axis="axisRow" compact="0" numFmtId="15"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2"/>
  </rowFields>
  <dataFields>
    <dataField name="SUM of Revenue" fld="9" baseField="0"/>
  </dataFields>
</pivotTableDefinition>
</file>

<file path=xl/pivotTables/pivotTable28.xml><?xml version="1.0" encoding="utf-8"?>
<pivotTableDefinition xmlns="http://schemas.openxmlformats.org/spreadsheetml/2006/main" name="Order Pivot 8" cacheId="6" dataCaption="" rowGrandTotals="0" compact="0" compactData="0">
  <location ref="A921:B927"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s" axis="axisRow" compact="0" outline="0" multipleItemSelectionAllowed="1" showAll="0" sortType="ascending">
      <items>
        <item x="5"/>
        <item x="1"/>
        <item x="2"/>
        <item x="3"/>
        <item x="4"/>
        <item x="0"/>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3"/>
  </rowFields>
  <dataFields>
    <dataField name="SUM of Revenue" fld="9" baseField="0"/>
  </dataFields>
</pivotTableDefinition>
</file>

<file path=xl/pivotTables/pivotTable29.xml><?xml version="1.0" encoding="utf-8"?>
<pivotTableDefinition xmlns="http://schemas.openxmlformats.org/spreadsheetml/2006/main" name="Order_Dashboard" cacheId="7" dataCaption="" rowGrandTotals="0" compact="0" compactData="0">
  <location ref="AA2:AB796" firstHeaderRow="0" firstDataRow="1" firstDataCol="0"/>
  <pivotFields>
    <pivotField name="Order ID" axis="axisRow" dataField="1"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s>
  <rowFields>
    <field x="0"/>
  </rowFields>
  <dataFields>
    <dataField name="COUNTA of Order ID" fld="0" subtotal="count" baseField="0"/>
  </dataFields>
</pivotTableDefinition>
</file>

<file path=xl/pivotTables/pivotTable3.xml><?xml version="1.0" encoding="utf-8"?>
<pivotTableDefinition xmlns="http://schemas.openxmlformats.org/spreadsheetml/2006/main" name="CS_Pivot  3" cacheId="0" dataCaption="" rowGrandTotals="0" compact="0" compactData="0">
  <location ref="A49:B52"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Contact Type" axis="axisRow" compact="0" outline="0" multipleItemSelectionAllowed="1" showAll="0" sortType="ascending">
      <items>
        <item x="2"/>
        <item x="0"/>
        <item x="1"/>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Handled" compact="0" outline="0" multipleItemSelectionAllowed="1" showAll="0">
      <items>
        <item x="0"/>
        <item x="1"/>
        <item x="2"/>
        <item t="default"/>
      </items>
    </pivotField>
    <pivotField name="Rating Given" dataField="1" compact="0" outline="0" multipleItemSelectionAllowed="1" showAll="0">
      <items>
        <item x="0"/>
        <item x="1"/>
        <item x="2"/>
        <item x="3"/>
        <item x="4"/>
        <item x="5"/>
        <item x="6"/>
        <item x="7"/>
        <item x="8"/>
        <item x="9"/>
        <item t="default"/>
      </items>
    </pivotField>
  </pivotFields>
  <rowFields>
    <field x="5"/>
  </rowFields>
  <dataFields>
    <dataField name="No of Cs-Sat" fld="9" subtotal="countNums" baseField="0"/>
  </dataFields>
</pivotTableDefinition>
</file>

<file path=xl/pivotTables/pivotTable30.xml><?xml version="1.0" encoding="utf-8"?>
<pivotTableDefinition xmlns="http://schemas.openxmlformats.org/spreadsheetml/2006/main" name="Order_Dashboard 2" cacheId="6" dataCaption="" compact="0" compactData="0">
  <location ref="AC2:AD797"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axis="axisRow" dataField="1" compact="0" outline="0" multipleItemSelectionAllowed="1" showAll="0" sortType="ascending">
      <items>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field x="9"/>
  </rowFields>
  <dataFields>
    <dataField name="SUM of Revenue" fld="9" baseField="0"/>
  </dataFields>
</pivotTableDefinition>
</file>

<file path=xl/pivotTables/pivotTable31.xml><?xml version="1.0" encoding="utf-8"?>
<pivotTableDefinition xmlns="http://schemas.openxmlformats.org/spreadsheetml/2006/main" name="Order_Dashboard 3" cacheId="6" dataCaption="" compact="0" compactData="0">
  <location ref="AE2:AF797"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axis="axisRow" dataField="1" compact="0" outline="0" multipleItemSelectionAllowed="1" showAll="0" sortType="ascending">
      <items>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field x="9"/>
  </rowFields>
  <dataFields>
    <dataField name="AVERAGE of Revenue" fld="9" subtotal="average" baseField="0"/>
  </dataFields>
</pivotTableDefinition>
</file>

<file path=xl/pivotTables/pivotTable32.xml><?xml version="1.0" encoding="utf-8"?>
<pivotTableDefinition xmlns="http://schemas.openxmlformats.org/spreadsheetml/2006/main" name="Order_Dashboard 4" cacheId="6" dataCaption="" rowGrandTotals="0" compact="0" compactData="0">
  <location ref="AG2:AH750"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axis="axisRow" dataField="1" compact="0" numFmtId="9" outline="0" multipleItemSelectionAllowed="1" showAll="0" sortType="ascending">
      <items>
        <item x="503"/>
        <item x="680"/>
        <item x="110"/>
        <item x="674"/>
        <item x="51"/>
        <item x="31"/>
        <item x="102"/>
        <item x="151"/>
        <item x="18"/>
        <item x="558"/>
        <item x="511"/>
        <item x="0"/>
        <item x="212"/>
        <item x="161"/>
        <item x="11"/>
        <item x="693"/>
        <item x="372"/>
        <item x="452"/>
        <item x="225"/>
        <item x="324"/>
        <item x="1"/>
        <item x="163"/>
        <item x="325"/>
        <item x="17"/>
        <item x="309"/>
        <item x="99"/>
        <item x="231"/>
        <item x="709"/>
        <item x="623"/>
        <item x="267"/>
        <item x="523"/>
        <item x="7"/>
        <item x="58"/>
        <item x="484"/>
        <item x="265"/>
        <item x="346"/>
        <item x="513"/>
        <item x="652"/>
        <item x="532"/>
        <item x="38"/>
        <item x="16"/>
        <item x="402"/>
        <item x="293"/>
        <item x="681"/>
        <item x="602"/>
        <item x="101"/>
        <item x="727"/>
        <item x="334"/>
        <item x="655"/>
        <item x="571"/>
        <item x="25"/>
        <item x="54"/>
        <item x="61"/>
        <item x="199"/>
        <item x="297"/>
        <item x="292"/>
        <item x="542"/>
        <item x="287"/>
        <item x="504"/>
        <item x="612"/>
        <item x="153"/>
        <item x="316"/>
        <item x="685"/>
        <item x="206"/>
        <item x="442"/>
        <item x="20"/>
        <item x="360"/>
        <item x="635"/>
        <item x="177"/>
        <item x="10"/>
        <item x="711"/>
        <item x="423"/>
        <item x="644"/>
        <item x="649"/>
        <item x="401"/>
        <item x="368"/>
        <item x="27"/>
        <item x="189"/>
        <item x="138"/>
        <item x="592"/>
        <item x="637"/>
        <item x="81"/>
        <item x="330"/>
        <item x="387"/>
        <item x="91"/>
        <item x="497"/>
        <item x="305"/>
        <item x="514"/>
        <item x="609"/>
        <item x="88"/>
        <item x="109"/>
        <item x="502"/>
        <item x="724"/>
        <item x="200"/>
        <item x="143"/>
        <item x="475"/>
        <item x="32"/>
        <item x="70"/>
        <item x="679"/>
        <item x="89"/>
        <item x="205"/>
        <item x="14"/>
        <item x="24"/>
        <item x="353"/>
        <item x="5"/>
        <item x="255"/>
        <item x="315"/>
        <item x="266"/>
        <item x="209"/>
        <item x="39"/>
        <item x="28"/>
        <item x="733"/>
        <item x="92"/>
        <item x="664"/>
        <item x="359"/>
        <item x="673"/>
        <item x="236"/>
        <item x="732"/>
        <item x="493"/>
        <item x="83"/>
        <item x="19"/>
        <item x="355"/>
        <item x="280"/>
        <item x="247"/>
        <item x="174"/>
        <item x="466"/>
        <item x="597"/>
        <item x="166"/>
        <item x="677"/>
        <item x="35"/>
        <item x="692"/>
        <item x="250"/>
        <item x="273"/>
        <item x="142"/>
        <item x="740"/>
        <item x="282"/>
        <item x="201"/>
        <item x="270"/>
        <item x="467"/>
        <item x="208"/>
        <item x="718"/>
        <item x="365"/>
        <item x="499"/>
        <item x="432"/>
        <item x="37"/>
        <item x="311"/>
        <item x="707"/>
        <item x="215"/>
        <item x="170"/>
        <item x="524"/>
        <item x="744"/>
        <item x="545"/>
        <item x="252"/>
        <item x="130"/>
        <item x="531"/>
        <item x="301"/>
        <item x="345"/>
        <item x="628"/>
        <item x="489"/>
        <item x="518"/>
        <item x="43"/>
        <item x="574"/>
        <item x="127"/>
        <item x="728"/>
        <item x="443"/>
        <item x="308"/>
        <item x="42"/>
        <item x="553"/>
        <item x="717"/>
        <item x="322"/>
        <item x="675"/>
        <item x="431"/>
        <item x="4"/>
        <item x="516"/>
        <item x="257"/>
        <item x="319"/>
        <item x="464"/>
        <item x="507"/>
        <item x="566"/>
        <item x="564"/>
        <item x="9"/>
        <item x="36"/>
        <item x="594"/>
        <item x="386"/>
        <item x="228"/>
        <item x="238"/>
        <item x="535"/>
        <item x="686"/>
        <item x="323"/>
        <item x="722"/>
        <item x="356"/>
        <item x="3"/>
        <item x="661"/>
        <item x="124"/>
        <item x="561"/>
        <item x="13"/>
        <item x="23"/>
        <item x="93"/>
        <item x="169"/>
        <item x="223"/>
        <item x="665"/>
        <item x="121"/>
        <item x="147"/>
        <item x="313"/>
        <item x="214"/>
        <item x="111"/>
        <item x="463"/>
        <item x="477"/>
        <item x="641"/>
        <item x="690"/>
        <item x="393"/>
        <item x="162"/>
        <item x="465"/>
        <item x="472"/>
        <item x="418"/>
        <item x="672"/>
        <item x="8"/>
        <item x="358"/>
        <item x="382"/>
        <item x="194"/>
        <item x="332"/>
        <item x="312"/>
        <item x="95"/>
        <item x="615"/>
        <item x="691"/>
        <item x="60"/>
        <item x="521"/>
        <item x="263"/>
        <item x="41"/>
        <item x="171"/>
        <item x="399"/>
        <item x="362"/>
        <item x="578"/>
        <item x="468"/>
        <item x="354"/>
        <item x="76"/>
        <item x="606"/>
        <item x="12"/>
        <item x="203"/>
        <item x="116"/>
        <item x="743"/>
        <item x="132"/>
        <item x="73"/>
        <item x="575"/>
        <item x="725"/>
        <item x="320"/>
        <item x="26"/>
        <item x="424"/>
        <item x="549"/>
        <item x="327"/>
        <item x="398"/>
        <item x="33"/>
        <item x="433"/>
        <item x="294"/>
        <item x="400"/>
        <item x="48"/>
        <item x="392"/>
        <item x="29"/>
        <item x="75"/>
        <item x="701"/>
        <item x="396"/>
        <item x="22"/>
        <item x="605"/>
        <item x="550"/>
        <item x="173"/>
        <item x="482"/>
        <item x="275"/>
        <item x="627"/>
        <item x="123"/>
        <item x="407"/>
        <item x="573"/>
        <item x="678"/>
        <item x="614"/>
        <item x="736"/>
        <item x="148"/>
        <item x="647"/>
        <item x="633"/>
        <item x="591"/>
        <item x="454"/>
        <item x="738"/>
        <item x="191"/>
        <item x="126"/>
        <item x="370"/>
        <item x="742"/>
        <item x="239"/>
        <item x="473"/>
        <item x="377"/>
        <item x="185"/>
        <item x="306"/>
        <item x="554"/>
        <item x="621"/>
        <item x="702"/>
        <item x="714"/>
        <item x="291"/>
        <item x="698"/>
        <item x="100"/>
        <item x="254"/>
        <item x="434"/>
        <item x="184"/>
        <item x="671"/>
        <item x="653"/>
        <item x="71"/>
        <item x="519"/>
        <item x="551"/>
        <item x="340"/>
        <item x="408"/>
        <item x="476"/>
        <item x="207"/>
        <item x="21"/>
        <item x="269"/>
        <item x="469"/>
        <item x="136"/>
        <item x="347"/>
        <item x="505"/>
        <item x="378"/>
        <item x="348"/>
        <item x="456"/>
        <item x="706"/>
        <item x="65"/>
        <item x="190"/>
        <item x="342"/>
        <item x="167"/>
        <item x="337"/>
        <item x="746"/>
        <item x="339"/>
        <item x="50"/>
        <item x="281"/>
        <item x="379"/>
        <item x="494"/>
        <item x="540"/>
        <item x="139"/>
        <item x="453"/>
        <item x="559"/>
        <item x="40"/>
        <item x="544"/>
        <item x="156"/>
        <item x="587"/>
        <item x="343"/>
        <item x="461"/>
        <item x="72"/>
        <item x="492"/>
        <item x="98"/>
        <item x="625"/>
        <item x="260"/>
        <item x="509"/>
        <item x="149"/>
        <item x="490"/>
        <item x="622"/>
        <item x="613"/>
        <item x="226"/>
        <item x="435"/>
        <item x="129"/>
        <item x="676"/>
        <item x="389"/>
        <item x="694"/>
        <item x="422"/>
        <item x="241"/>
        <item x="30"/>
        <item x="84"/>
        <item x="642"/>
        <item x="486"/>
        <item x="45"/>
        <item x="155"/>
        <item x="49"/>
        <item x="229"/>
        <item x="537"/>
        <item x="444"/>
        <item x="428"/>
        <item x="154"/>
        <item x="583"/>
        <item x="47"/>
        <item x="119"/>
        <item x="235"/>
        <item x="413"/>
        <item x="56"/>
        <item x="302"/>
        <item x="240"/>
        <item x="562"/>
        <item x="555"/>
        <item x="704"/>
        <item x="140"/>
        <item x="391"/>
        <item x="390"/>
        <item x="369"/>
        <item x="198"/>
        <item x="618"/>
        <item x="317"/>
        <item x="299"/>
        <item x="668"/>
        <item x="261"/>
        <item x="619"/>
        <item x="421"/>
        <item x="608"/>
        <item x="656"/>
        <item x="548"/>
        <item x="438"/>
        <item x="455"/>
        <item x="245"/>
        <item x="683"/>
        <item x="617"/>
        <item x="69"/>
        <item x="394"/>
        <item x="288"/>
        <item x="62"/>
        <item x="178"/>
        <item x="590"/>
        <item x="251"/>
        <item x="576"/>
        <item x="144"/>
        <item x="459"/>
        <item x="533"/>
        <item x="304"/>
        <item x="480"/>
        <item x="277"/>
        <item x="440"/>
        <item x="383"/>
        <item x="604"/>
        <item x="449"/>
        <item x="410"/>
        <item x="417"/>
        <item x="425"/>
        <item x="94"/>
        <item x="510"/>
        <item x="546"/>
        <item x="689"/>
        <item x="46"/>
        <item x="543"/>
        <item x="186"/>
        <item x="684"/>
        <item x="296"/>
        <item x="525"/>
        <item x="478"/>
        <item x="406"/>
        <item x="520"/>
        <item x="716"/>
        <item x="734"/>
        <item x="366"/>
        <item x="481"/>
        <item x="15"/>
        <item x="522"/>
        <item x="248"/>
        <item x="636"/>
        <item x="446"/>
        <item x="416"/>
        <item x="632"/>
        <item x="303"/>
        <item x="710"/>
        <item x="687"/>
        <item x="351"/>
        <item x="290"/>
        <item x="128"/>
        <item x="747"/>
        <item x="188"/>
        <item x="328"/>
        <item x="646"/>
        <item x="470"/>
        <item x="182"/>
        <item x="611"/>
        <item x="697"/>
        <item x="6"/>
        <item x="117"/>
        <item x="244"/>
        <item x="34"/>
        <item x="86"/>
        <item x="333"/>
        <item x="336"/>
        <item x="436"/>
        <item x="264"/>
        <item x="213"/>
        <item x="253"/>
        <item x="329"/>
        <item x="491"/>
        <item x="660"/>
        <item x="451"/>
        <item x="256"/>
        <item x="385"/>
        <item x="217"/>
        <item x="234"/>
        <item x="237"/>
        <item x="577"/>
        <item x="580"/>
        <item x="496"/>
        <item x="634"/>
        <item x="420"/>
        <item x="300"/>
        <item x="115"/>
        <item x="344"/>
        <item x="485"/>
        <item x="530"/>
        <item x="541"/>
        <item x="113"/>
        <item x="179"/>
        <item x="158"/>
        <item x="723"/>
        <item x="517"/>
        <item x="720"/>
        <item x="104"/>
        <item x="286"/>
        <item x="669"/>
        <item x="429"/>
        <item x="528"/>
        <item x="338"/>
        <item x="63"/>
        <item x="705"/>
        <item x="415"/>
        <item x="593"/>
        <item x="508"/>
        <item x="52"/>
        <item x="582"/>
        <item x="66"/>
        <item x="581"/>
        <item x="598"/>
        <item x="737"/>
        <item x="488"/>
        <item x="696"/>
        <item x="409"/>
        <item x="278"/>
        <item x="165"/>
        <item x="448"/>
        <item x="667"/>
        <item x="495"/>
        <item x="326"/>
        <item x="721"/>
        <item x="271"/>
        <item x="506"/>
        <item x="268"/>
        <item x="120"/>
        <item x="204"/>
        <item x="196"/>
        <item x="569"/>
        <item x="295"/>
        <item x="160"/>
        <item x="715"/>
        <item x="90"/>
        <item x="74"/>
        <item x="437"/>
        <item x="233"/>
        <item x="639"/>
        <item x="589"/>
        <item x="272"/>
        <item x="258"/>
        <item x="405"/>
        <item x="498"/>
        <item x="289"/>
        <item x="187"/>
        <item x="371"/>
        <item x="645"/>
        <item x="145"/>
        <item x="568"/>
        <item x="663"/>
        <item x="579"/>
        <item x="447"/>
        <item x="216"/>
        <item x="314"/>
        <item x="168"/>
        <item x="164"/>
        <item x="374"/>
        <item x="650"/>
        <item x="146"/>
        <item x="570"/>
        <item x="729"/>
        <item x="560"/>
        <item x="259"/>
        <item x="373"/>
        <item x="135"/>
        <item x="412"/>
        <item x="118"/>
        <item x="220"/>
        <item x="445"/>
        <item x="96"/>
        <item x="648"/>
        <item x="68"/>
        <item x="708"/>
        <item x="404"/>
        <item x="471"/>
        <item x="719"/>
        <item x="666"/>
        <item x="599"/>
        <item x="157"/>
        <item x="556"/>
        <item x="44"/>
        <item x="600"/>
        <item x="97"/>
        <item x="357"/>
        <item x="610"/>
        <item x="403"/>
        <item x="657"/>
        <item x="67"/>
        <item x="411"/>
        <item x="364"/>
        <item x="640"/>
        <item x="380"/>
        <item x="122"/>
        <item x="232"/>
        <item x="85"/>
        <item x="695"/>
        <item x="651"/>
        <item x="441"/>
        <item x="78"/>
        <item x="349"/>
        <item x="242"/>
        <item x="55"/>
        <item x="607"/>
        <item x="321"/>
        <item x="699"/>
        <item x="87"/>
        <item x="137"/>
        <item x="557"/>
        <item x="427"/>
        <item x="310"/>
        <item x="659"/>
        <item x="515"/>
        <item x="572"/>
        <item x="688"/>
        <item x="539"/>
        <item x="159"/>
        <item x="601"/>
        <item x="682"/>
        <item x="585"/>
        <item x="414"/>
        <item x="730"/>
        <item x="626"/>
        <item x="246"/>
        <item x="624"/>
        <item x="183"/>
        <item x="616"/>
        <item x="114"/>
        <item x="631"/>
        <item x="133"/>
        <item x="243"/>
        <item x="211"/>
        <item x="629"/>
        <item x="222"/>
        <item x="643"/>
        <item x="462"/>
        <item x="150"/>
        <item x="703"/>
        <item x="426"/>
        <item x="352"/>
        <item x="450"/>
        <item x="527"/>
        <item x="500"/>
        <item x="103"/>
        <item x="529"/>
        <item x="219"/>
        <item x="397"/>
        <item x="227"/>
        <item x="249"/>
        <item x="538"/>
        <item x="565"/>
        <item x="662"/>
        <item x="670"/>
        <item x="230"/>
        <item x="363"/>
        <item x="726"/>
        <item x="64"/>
        <item x="460"/>
        <item x="731"/>
        <item x="712"/>
        <item x="367"/>
        <item x="395"/>
        <item x="430"/>
        <item x="536"/>
        <item x="439"/>
        <item x="741"/>
        <item x="350"/>
        <item x="279"/>
        <item x="57"/>
        <item x="700"/>
        <item x="134"/>
        <item x="307"/>
        <item x="341"/>
        <item x="172"/>
        <item x="262"/>
        <item x="620"/>
        <item x="285"/>
        <item x="131"/>
        <item x="197"/>
        <item x="563"/>
        <item x="80"/>
        <item x="638"/>
        <item x="547"/>
        <item x="713"/>
        <item x="588"/>
        <item x="112"/>
        <item x="175"/>
        <item x="483"/>
        <item x="318"/>
        <item x="388"/>
        <item x="376"/>
        <item x="79"/>
        <item x="53"/>
        <item x="192"/>
        <item x="108"/>
        <item x="479"/>
        <item x="2"/>
        <item x="82"/>
        <item x="596"/>
        <item x="654"/>
        <item x="195"/>
        <item x="603"/>
        <item x="107"/>
        <item x="105"/>
        <item x="141"/>
        <item x="284"/>
        <item x="218"/>
        <item x="210"/>
        <item x="59"/>
        <item x="745"/>
        <item x="276"/>
        <item x="180"/>
        <item x="458"/>
        <item x="152"/>
        <item x="501"/>
        <item x="181"/>
        <item x="298"/>
        <item x="77"/>
        <item x="331"/>
        <item x="474"/>
        <item x="283"/>
        <item x="534"/>
        <item x="512"/>
        <item x="739"/>
        <item x="193"/>
        <item x="335"/>
        <item x="375"/>
        <item x="658"/>
        <item x="106"/>
        <item x="487"/>
        <item x="586"/>
        <item x="176"/>
        <item x="381"/>
        <item x="567"/>
        <item x="274"/>
        <item x="224"/>
        <item x="630"/>
        <item x="361"/>
        <item x="419"/>
        <item x="384"/>
        <item x="202"/>
        <item x="584"/>
        <item x="595"/>
        <item x="735"/>
        <item x="552"/>
        <item x="221"/>
        <item x="526"/>
        <item x="125"/>
        <item x="457"/>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8"/>
  </rowFields>
  <dataFields>
    <dataField name="AVERAGE of Discount" fld="8" subtotal="average" baseField="0"/>
  </dataFields>
</pivotTableDefinition>
</file>

<file path=xl/pivotTables/pivotTable33.xml><?xml version="1.0" encoding="utf-8"?>
<pivotTableDefinition xmlns="http://schemas.openxmlformats.org/spreadsheetml/2006/main" name="Order_Dashboard 5" cacheId="6" dataCaption="" rowGrandTotals="0" compact="0" compactData="0">
  <location ref="AA800:AB806"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s" axis="axisRow" dataField="1" compact="0" outline="0" multipleItemSelectionAllowed="1" showAll="0" sortType="ascending">
      <items>
        <item x="5"/>
        <item x="1"/>
        <item x="2"/>
        <item x="3"/>
        <item x="4"/>
        <item x="0"/>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3"/>
  </rowFields>
  <dataFields>
    <dataField name="No of Products Ordered" fld="3" subtotal="count" baseField="0"/>
  </dataFields>
</pivotTableDefinition>
</file>

<file path=xl/pivotTables/pivotTable34.xml><?xml version="1.0" encoding="utf-8"?>
<pivotTableDefinition xmlns="http://schemas.openxmlformats.org/spreadsheetml/2006/main" name="Order_Dashboard 6" cacheId="6" dataCaption="" rowGrandTotals="0" compact="0" compactData="0">
  <location ref="AC800:AD806"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Sale Date" compact="0" numFmtId="1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Products" axis="axisRow" compact="0" outline="0" multipleItemSelectionAllowed="1" showAll="0" sortType="ascending">
      <items>
        <item x="5"/>
        <item x="1"/>
        <item x="2"/>
        <item x="3"/>
        <item x="4"/>
        <item x="0"/>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3"/>
  </rowFields>
  <dataFields>
    <dataField name="SUM of Revenue" fld="9" baseField="0"/>
  </dataFields>
</pivotTableDefinition>
</file>

<file path=xl/pivotTables/pivotTable35.xml><?xml version="1.0" encoding="utf-8"?>
<pivotTableDefinition xmlns="http://schemas.openxmlformats.org/spreadsheetml/2006/main" name="Order_Dashboard 7" cacheId="6" dataCaption="" rowGrandTotals="0" compact="0" compactData="0">
  <location ref="AA809:AB893"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Date" axis="axisRow" compact="0" numFmtId="15"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dataField="1"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2"/>
  </rowFields>
  <dataFields>
    <dataField name="Sales For Each Day" fld="7" subtotal="countNums" baseField="0"/>
  </dataFields>
</pivotTableDefinition>
</file>

<file path=xl/pivotTables/pivotTable36.xml><?xml version="1.0" encoding="utf-8"?>
<pivotTableDefinition xmlns="http://schemas.openxmlformats.org/spreadsheetml/2006/main" name="Order_Dashboard 8" cacheId="6" dataCaption="" rowGrandTotals="0" compact="0" compactData="0">
  <location ref="AC810:AD894" firstHeaderRow="0" firstDataRow="1" firstDataCol="0"/>
  <pivotFields>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Product ID" compact="0" outline="0" multipleItemSelectionAllowed="1" showAll="0">
      <items>
        <item x="0"/>
        <item x="1"/>
        <item x="2"/>
        <item x="3"/>
        <item x="4"/>
        <item x="5"/>
        <item t="default"/>
      </items>
    </pivotField>
    <pivotField name="Date" axis="axisRow" compact="0" numFmtId="15"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Product Name" compact="0" outline="0" multipleItemSelectionAllowed="1" showAll="0">
      <items>
        <item x="0"/>
        <item x="1"/>
        <item x="2"/>
        <item x="3"/>
        <item x="4"/>
        <item x="5"/>
        <item t="default"/>
      </items>
    </pivotField>
    <pivotField name="Order Type" compact="0" outline="0" multipleItemSelectionAllowed="1" showAll="0">
      <items>
        <item x="0"/>
        <item x="1"/>
        <item t="default"/>
      </items>
    </pivotField>
    <pivotField name="Price of One Product" compact="0" outline="0" multipleItemSelectionAllowed="1" showAll="0">
      <items>
        <item x="0"/>
        <item x="1"/>
        <item x="2"/>
        <item x="3"/>
        <item x="4"/>
        <item x="5"/>
        <item t="default"/>
      </items>
    </pivotField>
    <pivotField name="Agent" compact="0" outline="0" multipleItemSelectionAllowed="1" showAll="0">
      <items>
        <item x="0"/>
        <item x="1"/>
        <item x="2"/>
        <item t="default"/>
      </items>
    </pivotField>
    <pivotField name="No of Products in one Sale" compact="0" outline="0" multipleItemSelectionAllowed="1" showAll="0">
      <items>
        <item x="0"/>
        <item x="1"/>
        <item x="2"/>
        <item x="3"/>
        <item x="4"/>
        <item x="5"/>
        <item x="6"/>
        <item x="7"/>
        <item x="8"/>
        <item x="9"/>
        <item x="10"/>
        <item x="11"/>
        <item x="12"/>
        <item x="13"/>
        <item x="14"/>
        <item t="default"/>
      </items>
    </pivotField>
    <pivotField name="Discount" compact="0" numFmtId="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t="default"/>
      </items>
    </pivotField>
    <pivotField name="R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s>
  <rowFields>
    <field x="2"/>
  </rowFields>
  <dataFields>
    <dataField name="SUM of Revenue" fld="9" baseField="0"/>
  </dataFields>
</pivotTableDefinition>
</file>

<file path=xl/pivotTables/pivotTable4.xml><?xml version="1.0" encoding="utf-8"?>
<pivotTableDefinition xmlns="http://schemas.openxmlformats.org/spreadsheetml/2006/main" name="CS_Pivot  4" cacheId="0" dataCaption="" rowGrandTotals="0" compact="0" compactData="0">
  <location ref="A69:B72"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Contact Type" axis="axisRow" compact="0" outline="0" multipleItemSelectionAllowed="1" showAll="0" sortType="ascending">
      <items>
        <item x="2"/>
        <item x="0"/>
        <item x="1"/>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Handled" compact="0" outline="0" multipleItemSelectionAllowed="1" showAll="0">
      <items>
        <item x="0"/>
        <item x="1"/>
        <item x="2"/>
        <item t="default"/>
      </items>
    </pivotField>
    <pivotField name="Rating Given" dataField="1" compact="0" outline="0" multipleItemSelectionAllowed="1" showAll="0">
      <items>
        <item x="0"/>
        <item x="1"/>
        <item x="2"/>
        <item x="3"/>
        <item x="4"/>
        <item x="5"/>
        <item x="6"/>
        <item x="7"/>
        <item x="8"/>
        <item x="9"/>
        <item t="default"/>
      </items>
    </pivotField>
  </pivotFields>
  <rowFields>
    <field x="5"/>
  </rowFields>
  <dataFields>
    <dataField name="Avg of Cs-Sat" fld="9" subtotal="average" baseField="0"/>
  </dataFields>
</pivotTableDefinition>
</file>

<file path=xl/pivotTables/pivotTable5.xml><?xml version="1.0" encoding="utf-8"?>
<pivotTableDefinition xmlns="http://schemas.openxmlformats.org/spreadsheetml/2006/main" name="CS_Pivot  5" cacheId="0" dataCaption="" rowGrandTotals="0" compact="0" compactData="0">
  <location ref="A91:B175"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axis="axisRow" compact="0" numFmtId="164"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Contact Type" compact="0" outline="0" multipleItemSelectionAllowed="1" showAll="0">
      <items>
        <item x="0"/>
        <item x="1"/>
        <item x="2"/>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Handled" compact="0" outline="0" multipleItemSelectionAllowed="1" showAll="0">
      <items>
        <item x="0"/>
        <item x="1"/>
        <item x="2"/>
        <item t="default"/>
      </items>
    </pivotField>
    <pivotField name="Rating Given" dataField="1" compact="0" outline="0" multipleItemSelectionAllowed="1" showAll="0">
      <items>
        <item x="0"/>
        <item x="1"/>
        <item x="2"/>
        <item x="3"/>
        <item x="4"/>
        <item x="5"/>
        <item x="6"/>
        <item x="7"/>
        <item x="8"/>
        <item x="9"/>
        <item t="default"/>
      </items>
    </pivotField>
  </pivotFields>
  <rowFields>
    <field x="4"/>
  </rowFields>
  <dataFields>
    <dataField name="Avg of Cs-Sat" fld="9" subtotal="average" baseField="0"/>
  </dataFields>
</pivotTableDefinition>
</file>

<file path=xl/pivotTables/pivotTable6.xml><?xml version="1.0" encoding="utf-8"?>
<pivotTableDefinition xmlns="http://schemas.openxmlformats.org/spreadsheetml/2006/main" name="CS_Pivot  6" cacheId="0" dataCaption="" rowGrandTotals="0" compact="0" compactData="0">
  <location ref="K91:L175"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axis="axisRow" compact="0" numFmtId="164" outline="0" multipleItemSelectionAllowed="1" showAll="0" sortType="ascending">
      <items>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name="Contact Type" compact="0" outline="0" multipleItemSelectionAllowed="1" showAll="0">
      <items>
        <item x="0"/>
        <item x="1"/>
        <item x="2"/>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Handled" compact="0" outline="0" multipleItemSelectionAllowed="1" showAll="0">
      <items>
        <item x="0"/>
        <item x="1"/>
        <item x="2"/>
        <item t="default"/>
      </items>
    </pivotField>
    <pivotField name="Rating Given" dataField="1" compact="0" outline="0" multipleItemSelectionAllowed="1" showAll="0">
      <items>
        <item x="0"/>
        <item x="1"/>
        <item x="2"/>
        <item x="3"/>
        <item x="4"/>
        <item x="5"/>
        <item x="6"/>
        <item x="7"/>
        <item x="8"/>
        <item x="9"/>
        <item t="default"/>
      </items>
    </pivotField>
  </pivotFields>
  <rowFields>
    <field x="4"/>
  </rowFields>
  <dataFields>
    <dataField name="Avg of Cs-Sat" fld="9" subtotal="average" baseField="0"/>
  </dataFields>
</pivotTableDefinition>
</file>

<file path=xl/pivotTables/pivotTable7.xml><?xml version="1.0" encoding="utf-8"?>
<pivotTableDefinition xmlns="http://schemas.openxmlformats.org/spreadsheetml/2006/main" name="CS_Dashboard" cacheId="0" dataCaption="" rowGrandTotals="0" compact="0" compactData="0">
  <location ref="T3:U6"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Contact Type" compact="0" outline="0" multipleItemSelectionAllowed="1" showAll="0">
      <items>
        <item x="0"/>
        <item x="1"/>
        <item x="2"/>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Name" axis="axisRow" compact="0" outline="0" multipleItemSelectionAllowed="1" showAll="0" sortType="ascending">
      <items>
        <item x="1"/>
        <item x="2"/>
        <item x="0"/>
        <item t="default"/>
      </items>
    </pivotField>
    <pivotField name="Rating Given" dataField="1" compact="0" outline="0" multipleItemSelectionAllowed="1" showAll="0">
      <items>
        <item x="0"/>
        <item x="1"/>
        <item x="2"/>
        <item x="3"/>
        <item x="4"/>
        <item x="5"/>
        <item x="6"/>
        <item x="7"/>
        <item x="8"/>
        <item x="9"/>
        <item t="default"/>
      </items>
    </pivotField>
  </pivotFields>
  <rowFields>
    <field x="8"/>
  </rowFields>
  <dataFields>
    <dataField name="Avg Cs-Sat" fld="9" subtotal="average" baseField="0"/>
  </dataFields>
</pivotTableDefinition>
</file>

<file path=xl/pivotTables/pivotTable8.xml><?xml version="1.0" encoding="utf-8"?>
<pivotTableDefinition xmlns="http://schemas.openxmlformats.org/spreadsheetml/2006/main" name="CS_Dashboard 2" cacheId="0" dataCaption="" rowGrandTotals="0" compact="0" compactData="0">
  <location ref="W3:X6"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Contact Type" compact="0" outline="0" multipleItemSelectionAllowed="1" showAll="0">
      <items>
        <item x="0"/>
        <item x="1"/>
        <item x="2"/>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Name" axis="axisRow" compact="0" outline="0" multipleItemSelectionAllowed="1" showAll="0" sortType="ascending">
      <items>
        <item x="1"/>
        <item x="2"/>
        <item x="0"/>
        <item t="default"/>
      </items>
    </pivotField>
    <pivotField name="Rating Given" dataField="1" compact="0" outline="0" multipleItemSelectionAllowed="1" showAll="0">
      <items>
        <item x="0"/>
        <item x="1"/>
        <item x="2"/>
        <item x="3"/>
        <item x="4"/>
        <item x="5"/>
        <item x="6"/>
        <item x="7"/>
        <item x="8"/>
        <item x="9"/>
        <item t="default"/>
      </items>
    </pivotField>
  </pivotFields>
  <rowFields>
    <field x="8"/>
  </rowFields>
  <dataFields>
    <dataField name="Avg Cs-Sat" fld="9" subtotal="countNums" baseField="0"/>
  </dataFields>
</pivotTableDefinition>
</file>

<file path=xl/pivotTables/pivotTable9.xml><?xml version="1.0" encoding="utf-8"?>
<pivotTableDefinition xmlns="http://schemas.openxmlformats.org/spreadsheetml/2006/main" name="CS_Dashboard 3" cacheId="0" dataCaption="" rowGrandTotals="0" compact="0" compactData="0">
  <location ref="T9:U12" firstHeaderRow="0" firstDataRow="1" firstDataCol="0"/>
  <pivotFields>
    <pivotField name="S.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Order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Customer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Contac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Contact Type" axis="axisRow" compact="0" outline="0" multipleItemSelectionAllowed="1" showAll="0" sortType="ascending">
      <items>
        <item x="2"/>
        <item x="0"/>
        <item x="1"/>
        <item t="default"/>
      </items>
    </pivotField>
    <pivotField name="Is It for an Order ?" compact="0" outline="0" multipleItemSelectionAllowed="1" showAll="0">
      <items>
        <item x="0"/>
        <item x="1"/>
        <item t="default"/>
      </items>
    </pivotField>
    <pivotField name="Ticket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name="Agent Handled" compact="0" outline="0" multipleItemSelectionAllowed="1" showAll="0">
      <items>
        <item x="0"/>
        <item x="1"/>
        <item x="2"/>
        <item t="default"/>
      </items>
    </pivotField>
    <pivotField name="Rating Given" dataField="1" compact="0" outline="0" multipleItemSelectionAllowed="1" showAll="0">
      <items>
        <item x="0"/>
        <item x="1"/>
        <item x="2"/>
        <item x="3"/>
        <item x="4"/>
        <item x="5"/>
        <item x="6"/>
        <item x="7"/>
        <item x="8"/>
        <item x="9"/>
        <item t="default"/>
      </items>
    </pivotField>
  </pivotFields>
  <rowFields>
    <field x="5"/>
  </rowFields>
  <dataFields>
    <dataField name="No of Cs-Sat" fld="9" subtotal="countNums"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Region">
  <x14:extLst>
    <ext uri="{2F2917AC-EB37-4324-AD4E-5DD8C200BD13}">
      <x15:tableSlicerCache tableId="1" column="6"/>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S.No">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5" sourceName="Contact Date">
  <x14:extLst>
    <ext uri="{2F2917AC-EB37-4324-AD4E-5DD8C200BD13}">
      <x15:tableSlicerCache tableId="2" column="5"/>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7" sourceName="Is It for an Order ?">
  <x14:extLst>
    <ext uri="{2F2917AC-EB37-4324-AD4E-5DD8C200BD13}">
      <x15:tableSlicerCache tableId="2" column="7"/>
    </ext>
  </x14:extLst>
</x14:slicerCacheDefinition>
</file>

<file path=xl/slicerCaches/slicerCache5.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9" sourceName="Agent Handled">
  <x14:extLst>
    <ext uri="{2F2917AC-EB37-4324-AD4E-5DD8C200BD13}">
      <x15:tableSlicerCache tableId="2" column="9"/>
    </ext>
  </x14:extLst>
</x14:slicerCacheDefinition>
</file>

<file path=xl/slicerCaches/slicerCache6.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5" sourceName="Order Type">
  <x14:extLst>
    <ext uri="{2F2917AC-EB37-4324-AD4E-5DD8C200BD13}">
      <x15:tableSlicerCache tableId="3" column="5"/>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No_1" cache="SlicerCache_Table_2_Col_1" caption="S.No"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s It for an Order ?_2" cache="SlicerCache_Table_2_Col_7" caption="Is It for an Order ?" rowHeight="247650"/>
  <x14:slicer name="Contact Date_3" cache="SlicerCache_Table_2_Col_5" caption="Contact Date" rowHeight="247650"/>
</x14:slicers>
</file>

<file path=xl/slicers/slicer3.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gent Handled_4" cache="SlicerCache_Table_2_Col_9" caption="Agent Handled" rowHeight="247650"/>
  <x14:slicer name="Is It for an Order ?_5" cache="SlicerCache_Table_2_Col_7" caption="Is It for an Order ?" rowHeight="247650"/>
</x14:slicers>
</file>

<file path=xl/slicers/slicer4.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6" cache="SlicerCache_Table_1_Col_6" caption="Region" rowHeight="247650"/>
</x14:slicers>
</file>

<file path=xl/slicers/slicer5.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Region_7" cache="SlicerCache_Table_1_Col_6" caption="Region" rowHeight="247650"/>
</x14:slicers>
</file>

<file path=xl/slicers/slicer6.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Order Type_8" cache="SlicerCache_Table_3_Col_5" caption="Order Type" rowHeight="247650"/>
</x14:slicers>
</file>

<file path=xl/slicers/slicer7.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Order Type_9" cache="SlicerCache_Table_3_Col_5" caption="Order Type" rowHeight="247650"/>
</x14:slicers>
</file>

<file path=xl/tables/table1.xml><?xml version="1.0" encoding="utf-8"?>
<table xmlns="http://schemas.openxmlformats.org/spreadsheetml/2006/main" ref="A1:H795" displayName="Table_1" id="1">
  <autoFilter ref="$A$1:$H$795"/>
  <tableColumns count="8">
    <tableColumn name="Order ID" id="1"/>
    <tableColumn name="Product ID" id="2"/>
    <tableColumn name="Sale Date" id="3"/>
    <tableColumn name="Amount in Sales" id="4"/>
    <tableColumn name="Discounted Value" id="5"/>
    <tableColumn name="Region" id="6"/>
    <tableColumn name="Round val" id="7"/>
    <tableColumn name="Comparison Amount" id="8"/>
  </tableColumns>
  <tableStyleInfo showColumnStripes="0" showFirstColumn="0" showLastColumn="0" showRowStripes="0"/>
</table>
</file>

<file path=xl/tables/table2.xml><?xml version="1.0" encoding="utf-8"?>
<table xmlns="http://schemas.openxmlformats.org/spreadsheetml/2006/main" ref="A1:J795" displayName="Table_2" id="2">
  <autoFilter ref="$A$1:$J$795"/>
  <tableColumns count="10">
    <tableColumn name="S.No" id="1"/>
    <tableColumn name="Customer ID" id="2"/>
    <tableColumn name="Order ID" id="3"/>
    <tableColumn name="Customer Name" id="4"/>
    <tableColumn name="Contact Date" id="5"/>
    <tableColumn name="Contact Type" id="6"/>
    <tableColumn name="Is It for an Order ?" id="7"/>
    <tableColumn name="Ticket ID" id="8"/>
    <tableColumn name="Agent Handled" id="9"/>
    <tableColumn name="Rating Given" id="10"/>
  </tableColumns>
  <tableStyleInfo name="Customer Service-style" showColumnStripes="0" showFirstColumn="1" showLastColumn="1" showRowStripes="1"/>
</table>
</file>

<file path=xl/tables/table3.xml><?xml version="1.0" encoding="utf-8"?>
<table xmlns="http://schemas.openxmlformats.org/spreadsheetml/2006/main" ref="A1:J795" displayName="Table_3" id="3">
  <autoFilter ref="$A$1:$J$795"/>
  <tableColumns count="10">
    <tableColumn name="Order ID" id="1"/>
    <tableColumn name="Product ID" id="2"/>
    <tableColumn name="Sale Date" id="3"/>
    <tableColumn name="Product Name" id="4"/>
    <tableColumn name="Order Type" id="5"/>
    <tableColumn name="Price of One Product" id="6"/>
    <tableColumn name="Agent" id="7"/>
    <tableColumn name="No of Products in one Sale" id="8"/>
    <tableColumn name="Discount" id="9"/>
    <tableColumn name="Revenue" id="10"/>
  </tableColumns>
  <tableStyleInfo showColumnStripes="0" showFirstColumn="0" showLastColumn="0" showRowStripes="0"/>
</table>
</file>

<file path=xl/tables/table4.xml><?xml version="1.0" encoding="utf-8"?>
<table xmlns="http://schemas.openxmlformats.org/spreadsheetml/2006/main" ref="A1:J795" displayName="Table_4" id="4">
  <tableColumns count="10">
    <tableColumn name="S.No" id="1"/>
    <tableColumn name="Customer ID" id="2"/>
    <tableColumn name="Order ID" id="3"/>
    <tableColumn name="Customer Name" id="4"/>
    <tableColumn name="Contact Date" id="5"/>
    <tableColumn name="Contact Type" id="6"/>
    <tableColumn name="Is It for an Order ?" id="7"/>
    <tableColumn name="Ticket ID" id="8"/>
    <tableColumn name="Agent Handled" id="9"/>
    <tableColumn name="Rating Given" id="10"/>
  </tableColumns>
  <tableStyleInfo name="Detail2-style" showColumnStripes="0" showFirstColumn="1" showLastColumn="1" showRowStripes="1"/>
</table>
</file>

<file path=xl/tables/table5.xml><?xml version="1.0" encoding="utf-8"?>
<table xmlns="http://schemas.openxmlformats.org/spreadsheetml/2006/main" ref="A1:J256" displayName="Table_5" id="5">
  <tableColumns count="10">
    <tableColumn name="S.No" id="1"/>
    <tableColumn name="Customer ID" id="2"/>
    <tableColumn name="Order ID" id="3"/>
    <tableColumn name="Customer Name" id="4"/>
    <tableColumn name="Contact Date" id="5"/>
    <tableColumn name="Contact Type" id="6"/>
    <tableColumn name="Is It for an Order ?" id="7"/>
    <tableColumn name="Ticket ID" id="8"/>
    <tableColumn name="Agent Handled" id="9"/>
    <tableColumn name="Rating Given" id="10"/>
  </tableColumns>
  <tableStyleInfo name="Detail1-Adrien Marti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585858"/>
      </a:dk1>
      <a:lt1>
        <a:srgbClr val="F3EEE8"/>
      </a:lt1>
      <a:dk2>
        <a:srgbClr val="585858"/>
      </a:dk2>
      <a:lt2>
        <a:srgbClr val="F3EEE8"/>
      </a:lt2>
      <a:accent1>
        <a:srgbClr val="D4541B"/>
      </a:accent1>
      <a:accent2>
        <a:srgbClr val="005454"/>
      </a:accent2>
      <a:accent3>
        <a:srgbClr val="DE9779"/>
      </a:accent3>
      <a:accent4>
        <a:srgbClr val="895E21"/>
      </a:accent4>
      <a:accent5>
        <a:srgbClr val="819462"/>
      </a:accent5>
      <a:accent6>
        <a:srgbClr val="9BBBAA"/>
      </a:accent6>
      <a:hlink>
        <a:srgbClr val="3960AB"/>
      </a:hlink>
      <a:folHlink>
        <a:srgbClr val="3960AB"/>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9.xml"/><Relationship Id="rId2" Type="http://schemas.openxmlformats.org/officeDocument/2006/relationships/pivotTable" Target="../pivotTables/pivotTable30.xml"/><Relationship Id="rId3" Type="http://schemas.openxmlformats.org/officeDocument/2006/relationships/pivotTable" Target="../pivotTables/pivotTable31.xml"/><Relationship Id="rId4" Type="http://schemas.openxmlformats.org/officeDocument/2006/relationships/pivotTable" Target="../pivotTables/pivotTable32.xml"/><Relationship Id="rId10" Type="http://schemas.microsoft.com/office/2007/relationships/slicer" Target="../slicers/slicer7.xml"/><Relationship Id="rId9" Type="http://schemas.openxmlformats.org/officeDocument/2006/relationships/drawing" Target="../drawings/drawing10.xml"/><Relationship Id="rId5" Type="http://schemas.openxmlformats.org/officeDocument/2006/relationships/pivotTable" Target="../pivotTables/pivotTable33.xml"/><Relationship Id="rId6" Type="http://schemas.openxmlformats.org/officeDocument/2006/relationships/pivotTable" Target="../pivotTables/pivotTable34.xml"/><Relationship Id="rId7" Type="http://schemas.openxmlformats.org/officeDocument/2006/relationships/pivotTable" Target="../pivotTables/pivotTable35.xml"/><Relationship Id="rId8" Type="http://schemas.openxmlformats.org/officeDocument/2006/relationships/pivotTable" Target="../pivotTables/pivotTable36.xml"/></Relationships>
</file>

<file path=xl/worksheets/_rels/sheet11.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1.xml"/><Relationship Id="rId4"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2.xml"/><Relationship Id="rId4"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drawing" Target="../drawings/drawing5.xml"/><Relationship Id="rId8" Type="http://schemas.microsoft.com/office/2007/relationships/slicer" Target="../slicers/slicer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pivotTable" Target="../pivotTables/pivotTable8.xml"/><Relationship Id="rId3" Type="http://schemas.openxmlformats.org/officeDocument/2006/relationships/pivotTable" Target="../pivotTables/pivotTable9.xml"/><Relationship Id="rId4" Type="http://schemas.openxmlformats.org/officeDocument/2006/relationships/pivotTable" Target="../pivotTables/pivotTable10.xml"/><Relationship Id="rId5" Type="http://schemas.openxmlformats.org/officeDocument/2006/relationships/pivotTable" Target="../pivotTables/pivotTable11.xml"/><Relationship Id="rId6" Type="http://schemas.openxmlformats.org/officeDocument/2006/relationships/pivotTable" Target="../pivotTables/pivotTable12.xml"/><Relationship Id="rId7" Type="http://schemas.openxmlformats.org/officeDocument/2006/relationships/drawing" Target="../drawings/drawing6.xml"/><Relationship Id="rId8" Type="http://schemas.microsoft.com/office/2007/relationships/slicer" Target="../slicers/slicer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3.xml"/><Relationship Id="rId2" Type="http://schemas.openxmlformats.org/officeDocument/2006/relationships/pivotTable" Target="../pivotTables/pivotTable14.xml"/><Relationship Id="rId3" Type="http://schemas.openxmlformats.org/officeDocument/2006/relationships/pivotTable" Target="../pivotTables/pivotTable15.xml"/><Relationship Id="rId4" Type="http://schemas.openxmlformats.org/officeDocument/2006/relationships/pivotTable" Target="../pivotTables/pivotTable16.xml"/><Relationship Id="rId5" Type="http://schemas.openxmlformats.org/officeDocument/2006/relationships/drawing" Target="../drawings/drawing7.xml"/><Relationship Id="rId6" Type="http://schemas.microsoft.com/office/2007/relationships/slicer" Target="../slicers/slicer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7.xml"/><Relationship Id="rId2" Type="http://schemas.openxmlformats.org/officeDocument/2006/relationships/pivotTable" Target="../pivotTables/pivotTable18.xml"/><Relationship Id="rId3" Type="http://schemas.openxmlformats.org/officeDocument/2006/relationships/pivotTable" Target="../pivotTables/pivotTable19.xml"/><Relationship Id="rId4" Type="http://schemas.openxmlformats.org/officeDocument/2006/relationships/pivotTable" Target="../pivotTables/pivotTable20.xml"/><Relationship Id="rId5" Type="http://schemas.openxmlformats.org/officeDocument/2006/relationships/drawing" Target="../drawings/drawing8.xml"/><Relationship Id="rId6" Type="http://schemas.microsoft.com/office/2007/relationships/slicer" Target="../slicers/slicer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1.xml"/><Relationship Id="rId2" Type="http://schemas.openxmlformats.org/officeDocument/2006/relationships/pivotTable" Target="../pivotTables/pivotTable22.xml"/><Relationship Id="rId3" Type="http://schemas.openxmlformats.org/officeDocument/2006/relationships/pivotTable" Target="../pivotTables/pivotTable23.xml"/><Relationship Id="rId4" Type="http://schemas.openxmlformats.org/officeDocument/2006/relationships/pivotTable" Target="../pivotTables/pivotTable24.xml"/><Relationship Id="rId10" Type="http://schemas.microsoft.com/office/2007/relationships/slicer" Target="../slicers/slicer6.xml"/><Relationship Id="rId9" Type="http://schemas.openxmlformats.org/officeDocument/2006/relationships/drawing" Target="../drawings/drawing9.xml"/><Relationship Id="rId5" Type="http://schemas.openxmlformats.org/officeDocument/2006/relationships/pivotTable" Target="../pivotTables/pivotTable25.xml"/><Relationship Id="rId6" Type="http://schemas.openxmlformats.org/officeDocument/2006/relationships/pivotTable" Target="../pivotTables/pivotTable26.xml"/><Relationship Id="rId7" Type="http://schemas.openxmlformats.org/officeDocument/2006/relationships/pivotTable" Target="../pivotTables/pivotTable27.xml"/><Relationship Id="rId8" Type="http://schemas.openxmlformats.org/officeDocument/2006/relationships/pivotTable" Target="../pivotTables/pivotTable2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0.1" defaultRowHeight="15.0"/>
  <cols>
    <col customWidth="1" min="1" max="1" width="39.1"/>
    <col customWidth="1" min="2" max="3" width="6.1"/>
    <col customWidth="1" min="4" max="4" width="71.6"/>
    <col customWidth="1" min="5" max="26" width="6.1"/>
  </cols>
  <sheetData>
    <row r="1" ht="14.25" customHeight="1">
      <c r="A1" s="1" t="s">
        <v>0</v>
      </c>
      <c r="D1" s="1" t="s">
        <v>1</v>
      </c>
    </row>
    <row r="2" ht="14.25" customHeight="1">
      <c r="A2" s="2" t="s">
        <v>2</v>
      </c>
      <c r="D2" s="2" t="s">
        <v>3</v>
      </c>
    </row>
    <row r="3" ht="14.25" customHeight="1">
      <c r="A3" s="2" t="s">
        <v>4</v>
      </c>
      <c r="D3" s="2" t="s">
        <v>5</v>
      </c>
    </row>
    <row r="4" ht="14.25" customHeight="1">
      <c r="A4" s="2" t="s">
        <v>6</v>
      </c>
      <c r="D4" s="2" t="s">
        <v>7</v>
      </c>
    </row>
    <row r="5" ht="14.25" customHeight="1">
      <c r="A5" s="2" t="s">
        <v>8</v>
      </c>
      <c r="D5" s="2" t="s">
        <v>9</v>
      </c>
    </row>
    <row r="6" ht="14.25" customHeight="1">
      <c r="A6" s="2" t="s">
        <v>10</v>
      </c>
      <c r="D6" s="2" t="s">
        <v>11</v>
      </c>
    </row>
    <row r="7" ht="14.25" customHeight="1">
      <c r="A7" s="2" t="s">
        <v>12</v>
      </c>
      <c r="D7" s="2" t="s">
        <v>13</v>
      </c>
    </row>
    <row r="8" ht="14.25" customHeight="1"/>
    <row r="9" ht="14.25" customHeight="1"/>
    <row r="10" ht="14.25" customHeight="1"/>
    <row r="11" ht="14.25" customHeight="1"/>
    <row r="12" ht="14.25" customHeight="1"/>
    <row r="13" ht="14.25" customHeight="1">
      <c r="D13" s="1" t="s">
        <v>14</v>
      </c>
    </row>
    <row r="14" ht="14.25" customHeight="1">
      <c r="D14" s="2" t="s">
        <v>15</v>
      </c>
    </row>
    <row r="15" ht="14.25" customHeight="1">
      <c r="D15" s="2" t="s">
        <v>16</v>
      </c>
    </row>
    <row r="16" ht="14.25" customHeight="1">
      <c r="D16" s="2" t="s">
        <v>17</v>
      </c>
    </row>
    <row r="17" ht="14.25" customHeight="1">
      <c r="D17" s="2" t="s">
        <v>18</v>
      </c>
    </row>
    <row r="18" ht="14.25" customHeight="1">
      <c r="D18" s="2" t="s">
        <v>19</v>
      </c>
    </row>
    <row r="19" ht="14.25" customHeight="1">
      <c r="D19" s="2" t="s">
        <v>20</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c r="A1" s="39"/>
      <c r="B1" s="40"/>
      <c r="C1" s="40"/>
      <c r="D1" s="40"/>
      <c r="E1" s="40"/>
      <c r="F1" s="40"/>
      <c r="G1" s="40"/>
      <c r="H1" s="40"/>
      <c r="I1" s="40"/>
      <c r="J1" s="40"/>
      <c r="K1" s="40"/>
      <c r="L1" s="40"/>
      <c r="M1" s="40"/>
      <c r="N1" s="40"/>
      <c r="O1" s="40"/>
      <c r="P1" s="40"/>
      <c r="Q1" s="40"/>
      <c r="R1" s="40"/>
      <c r="S1" s="40"/>
      <c r="T1" s="40"/>
      <c r="U1" s="40"/>
      <c r="V1" s="40"/>
      <c r="W1" s="40"/>
      <c r="X1" s="40"/>
    </row>
    <row r="2">
      <c r="A2" s="40"/>
      <c r="B2" s="40"/>
      <c r="C2" s="40"/>
      <c r="D2" s="40"/>
      <c r="E2" s="40"/>
      <c r="F2" s="40"/>
      <c r="G2" s="40"/>
      <c r="H2" s="40"/>
      <c r="I2" s="40"/>
      <c r="J2" s="40"/>
      <c r="K2" s="40"/>
      <c r="L2" s="40"/>
      <c r="M2" s="40"/>
      <c r="N2" s="40"/>
      <c r="O2" s="40"/>
      <c r="P2" s="40"/>
      <c r="Q2" s="40"/>
      <c r="R2" s="40"/>
      <c r="S2" s="40"/>
      <c r="T2" s="40"/>
      <c r="U2" s="40"/>
      <c r="V2" s="40"/>
      <c r="W2" s="40"/>
      <c r="X2" s="40"/>
      <c r="Y2" s="40"/>
    </row>
    <row r="3">
      <c r="A3" s="40"/>
      <c r="B3" s="40"/>
      <c r="C3" s="40"/>
      <c r="D3" s="40"/>
      <c r="E3" s="40"/>
      <c r="F3" s="40"/>
      <c r="G3" s="40"/>
      <c r="H3" s="40"/>
      <c r="I3" s="40"/>
      <c r="J3" s="40"/>
      <c r="K3" s="40"/>
      <c r="L3" s="40"/>
      <c r="M3" s="40"/>
      <c r="N3" s="40"/>
      <c r="O3" s="40"/>
      <c r="P3" s="40"/>
      <c r="Q3" s="40"/>
      <c r="R3" s="40"/>
      <c r="S3" s="40"/>
      <c r="T3" s="40"/>
      <c r="U3" s="40"/>
      <c r="V3" s="40"/>
      <c r="W3" s="40"/>
      <c r="X3" s="40"/>
      <c r="Y3" s="40"/>
    </row>
    <row r="4">
      <c r="A4" s="40"/>
      <c r="B4" s="40"/>
      <c r="C4" s="40"/>
      <c r="D4" s="40"/>
      <c r="E4" s="40"/>
      <c r="F4" s="40"/>
      <c r="G4" s="40"/>
      <c r="H4" s="40"/>
      <c r="I4" s="40"/>
      <c r="J4" s="40"/>
      <c r="K4" s="40"/>
      <c r="L4" s="40"/>
      <c r="M4" s="40"/>
      <c r="N4" s="40"/>
      <c r="O4" s="40"/>
      <c r="P4" s="40"/>
      <c r="Q4" s="40"/>
      <c r="R4" s="40"/>
      <c r="S4" s="40"/>
      <c r="T4" s="40"/>
      <c r="U4" s="40"/>
      <c r="V4" s="40"/>
      <c r="W4" s="40"/>
      <c r="X4" s="40"/>
      <c r="Y4" s="40"/>
    </row>
    <row r="5">
      <c r="A5" s="40"/>
      <c r="B5" s="40"/>
      <c r="C5" s="40"/>
      <c r="D5" s="40"/>
      <c r="E5" s="40"/>
      <c r="F5" s="40"/>
      <c r="G5" s="40"/>
      <c r="H5" s="40"/>
      <c r="I5" s="40"/>
      <c r="J5" s="40"/>
      <c r="K5" s="40"/>
      <c r="L5" s="40"/>
      <c r="M5" s="40"/>
      <c r="N5" s="40"/>
      <c r="O5" s="40"/>
      <c r="P5" s="40"/>
      <c r="Q5" s="40"/>
      <c r="R5" s="40"/>
      <c r="S5" s="40"/>
      <c r="T5" s="40"/>
      <c r="U5" s="40"/>
      <c r="V5" s="40"/>
      <c r="W5" s="40"/>
      <c r="X5" s="40"/>
      <c r="Y5" s="40"/>
    </row>
    <row r="6">
      <c r="A6" s="40"/>
      <c r="B6" s="40"/>
      <c r="C6" s="40"/>
      <c r="D6" s="40"/>
      <c r="E6" s="40"/>
      <c r="F6" s="40"/>
      <c r="G6" s="40"/>
      <c r="H6" s="40"/>
      <c r="I6" s="40"/>
      <c r="J6" s="40"/>
      <c r="K6" s="40"/>
      <c r="L6" s="40"/>
      <c r="M6" s="40"/>
      <c r="N6" s="40"/>
      <c r="O6" s="40"/>
      <c r="P6" s="40"/>
      <c r="Q6" s="40"/>
      <c r="R6" s="40"/>
      <c r="S6" s="40"/>
      <c r="T6" s="40"/>
      <c r="U6" s="40"/>
      <c r="V6" s="40"/>
      <c r="W6" s="40"/>
      <c r="X6" s="40"/>
      <c r="Y6" s="40"/>
    </row>
    <row r="7">
      <c r="A7" s="40"/>
      <c r="B7" s="40"/>
      <c r="C7" s="40"/>
      <c r="D7" s="40"/>
      <c r="E7" s="40"/>
      <c r="F7" s="40"/>
      <c r="G7" s="40"/>
      <c r="H7" s="40"/>
      <c r="I7" s="40"/>
      <c r="J7" s="40"/>
      <c r="K7" s="40"/>
      <c r="L7" s="40"/>
      <c r="M7" s="40"/>
      <c r="N7" s="40"/>
      <c r="O7" s="40"/>
      <c r="P7" s="40"/>
      <c r="Q7" s="40"/>
      <c r="R7" s="40"/>
      <c r="S7" s="40"/>
      <c r="T7" s="40"/>
      <c r="U7" s="40"/>
      <c r="V7" s="40"/>
      <c r="W7" s="40"/>
      <c r="X7" s="40"/>
      <c r="Y7" s="40"/>
    </row>
    <row r="8">
      <c r="A8" s="40"/>
      <c r="B8" s="40"/>
      <c r="C8" s="40"/>
      <c r="D8" s="40"/>
      <c r="E8" s="40"/>
      <c r="F8" s="40"/>
      <c r="G8" s="40"/>
      <c r="H8" s="40"/>
      <c r="I8" s="40"/>
      <c r="J8" s="40"/>
      <c r="K8" s="40"/>
      <c r="L8" s="40"/>
      <c r="M8" s="40"/>
      <c r="N8" s="40"/>
      <c r="O8" s="40"/>
      <c r="P8" s="40"/>
      <c r="Q8" s="40"/>
      <c r="R8" s="40"/>
      <c r="S8" s="40"/>
      <c r="T8" s="40"/>
      <c r="U8" s="40"/>
      <c r="V8" s="40"/>
      <c r="W8" s="40"/>
      <c r="X8" s="40"/>
      <c r="Y8" s="40"/>
    </row>
    <row r="9">
      <c r="A9" s="40"/>
      <c r="B9" s="40"/>
      <c r="C9" s="40"/>
      <c r="D9" s="40"/>
      <c r="E9" s="40"/>
      <c r="F9" s="40"/>
      <c r="G9" s="40"/>
      <c r="H9" s="40"/>
      <c r="I9" s="40"/>
      <c r="J9" s="40"/>
      <c r="K9" s="40"/>
      <c r="L9" s="40"/>
      <c r="M9" s="40"/>
      <c r="N9" s="40"/>
      <c r="O9" s="40"/>
      <c r="P9" s="40"/>
      <c r="Q9" s="40"/>
      <c r="R9" s="40"/>
      <c r="S9" s="40"/>
      <c r="T9" s="40"/>
      <c r="U9" s="40"/>
      <c r="V9" s="40"/>
      <c r="W9" s="40"/>
      <c r="X9" s="40"/>
      <c r="Y9" s="40"/>
    </row>
    <row r="10">
      <c r="A10" s="40"/>
      <c r="B10" s="40"/>
      <c r="C10" s="40"/>
      <c r="D10" s="40"/>
      <c r="E10" s="40"/>
      <c r="F10" s="40"/>
      <c r="G10" s="40"/>
      <c r="H10" s="40"/>
      <c r="I10" s="40"/>
      <c r="J10" s="40"/>
      <c r="K10" s="40"/>
      <c r="L10" s="40"/>
      <c r="M10" s="40"/>
      <c r="N10" s="40"/>
      <c r="O10" s="40"/>
      <c r="P10" s="40"/>
      <c r="Q10" s="40"/>
      <c r="R10" s="40"/>
      <c r="S10" s="40"/>
      <c r="T10" s="40"/>
      <c r="U10" s="40"/>
      <c r="V10" s="40"/>
      <c r="W10" s="40"/>
      <c r="X10" s="40"/>
      <c r="Y10" s="40"/>
    </row>
    <row r="11">
      <c r="A11" s="40"/>
      <c r="B11" s="40"/>
      <c r="C11" s="40"/>
      <c r="D11" s="40"/>
      <c r="E11" s="40"/>
      <c r="F11" s="40"/>
      <c r="G11" s="40"/>
      <c r="H11" s="40"/>
      <c r="I11" s="40"/>
      <c r="J11" s="40"/>
      <c r="K11" s="40"/>
      <c r="L11" s="40"/>
      <c r="M11" s="40"/>
      <c r="N11" s="40"/>
      <c r="O11" s="40"/>
      <c r="P11" s="40"/>
      <c r="Q11" s="40"/>
      <c r="R11" s="40"/>
      <c r="S11" s="40"/>
      <c r="T11" s="40"/>
      <c r="U11" s="40"/>
      <c r="V11" s="40"/>
      <c r="W11" s="40"/>
      <c r="X11" s="40"/>
      <c r="Y11" s="40"/>
    </row>
    <row r="12">
      <c r="A12" s="40"/>
      <c r="B12" s="40"/>
      <c r="C12" s="40"/>
      <c r="D12" s="40"/>
      <c r="E12" s="40"/>
      <c r="F12" s="40"/>
      <c r="G12" s="40"/>
      <c r="H12" s="40"/>
      <c r="I12" s="40"/>
      <c r="J12" s="40"/>
      <c r="K12" s="40"/>
      <c r="L12" s="40"/>
      <c r="M12" s="40"/>
      <c r="N12" s="40"/>
      <c r="O12" s="40"/>
      <c r="P12" s="40"/>
      <c r="Q12" s="40"/>
      <c r="R12" s="40"/>
      <c r="S12" s="40"/>
      <c r="T12" s="40"/>
      <c r="U12" s="40"/>
      <c r="V12" s="40"/>
      <c r="W12" s="40"/>
      <c r="X12" s="40"/>
      <c r="Y12" s="40"/>
    </row>
    <row r="13">
      <c r="A13" s="40"/>
      <c r="B13" s="40"/>
      <c r="C13" s="40"/>
      <c r="D13" s="40"/>
      <c r="E13" s="40"/>
      <c r="F13" s="40"/>
      <c r="G13" s="40"/>
      <c r="H13" s="40"/>
      <c r="I13" s="40"/>
      <c r="J13" s="40"/>
      <c r="K13" s="40"/>
      <c r="L13" s="40"/>
      <c r="M13" s="40"/>
      <c r="N13" s="40"/>
      <c r="O13" s="40"/>
      <c r="P13" s="40"/>
      <c r="Q13" s="40"/>
      <c r="R13" s="40"/>
      <c r="S13" s="40"/>
      <c r="T13" s="40"/>
      <c r="U13" s="40"/>
      <c r="V13" s="40"/>
      <c r="W13" s="40"/>
      <c r="X13" s="40"/>
      <c r="Y13" s="40"/>
    </row>
    <row r="14">
      <c r="A14" s="40"/>
      <c r="B14" s="40"/>
      <c r="C14" s="40"/>
      <c r="D14" s="40"/>
      <c r="E14" s="40"/>
      <c r="F14" s="40"/>
      <c r="G14" s="40"/>
      <c r="H14" s="40"/>
      <c r="I14" s="40"/>
      <c r="J14" s="40"/>
      <c r="K14" s="40"/>
      <c r="L14" s="40"/>
      <c r="M14" s="40"/>
      <c r="N14" s="40"/>
      <c r="O14" s="40"/>
      <c r="P14" s="40"/>
      <c r="Q14" s="40"/>
      <c r="R14" s="40"/>
      <c r="S14" s="40"/>
      <c r="T14" s="40"/>
      <c r="U14" s="40"/>
      <c r="V14" s="40"/>
      <c r="W14" s="40"/>
      <c r="X14" s="40"/>
      <c r="Y14" s="40"/>
    </row>
    <row r="15">
      <c r="A15" s="40"/>
      <c r="B15" s="40"/>
      <c r="C15" s="40"/>
      <c r="D15" s="40"/>
      <c r="E15" s="40"/>
      <c r="F15" s="40"/>
      <c r="G15" s="40"/>
      <c r="H15" s="40"/>
      <c r="I15" s="40"/>
      <c r="J15" s="40"/>
      <c r="K15" s="40"/>
      <c r="L15" s="40"/>
      <c r="M15" s="40"/>
      <c r="N15" s="40"/>
      <c r="O15" s="40"/>
      <c r="P15" s="40"/>
      <c r="Q15" s="40"/>
      <c r="R15" s="40"/>
      <c r="S15" s="40"/>
      <c r="T15" s="40"/>
      <c r="U15" s="40"/>
      <c r="V15" s="40"/>
      <c r="W15" s="40"/>
      <c r="X15" s="40"/>
      <c r="Y15" s="40"/>
    </row>
    <row r="16">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1"/>
    </row>
    <row r="17">
      <c r="A17" s="40"/>
      <c r="B17" s="40"/>
      <c r="C17" s="40"/>
      <c r="D17" s="40"/>
      <c r="E17" s="40"/>
      <c r="F17" s="40"/>
      <c r="G17" s="40"/>
      <c r="H17" s="40"/>
      <c r="I17" s="40"/>
      <c r="J17" s="40"/>
      <c r="K17" s="40"/>
      <c r="L17" s="40"/>
      <c r="M17" s="40"/>
      <c r="N17" s="40"/>
      <c r="O17" s="40"/>
      <c r="P17" s="40"/>
      <c r="Q17" s="40"/>
      <c r="R17" s="40"/>
      <c r="S17" s="40"/>
      <c r="T17" s="40"/>
      <c r="U17" s="40"/>
      <c r="V17" s="40"/>
      <c r="W17" s="40"/>
      <c r="X17" s="40"/>
      <c r="Y17" s="40"/>
    </row>
    <row r="18">
      <c r="A18" s="40"/>
      <c r="B18" s="40"/>
      <c r="C18" s="40"/>
      <c r="D18" s="40"/>
      <c r="E18" s="40"/>
      <c r="F18" s="40"/>
      <c r="G18" s="40"/>
      <c r="H18" s="40"/>
      <c r="I18" s="40"/>
      <c r="J18" s="40"/>
      <c r="K18" s="40"/>
      <c r="L18" s="40"/>
      <c r="M18" s="40"/>
      <c r="N18" s="40"/>
      <c r="O18" s="40"/>
      <c r="P18" s="40"/>
      <c r="Q18" s="40"/>
      <c r="R18" s="40"/>
      <c r="S18" s="40"/>
      <c r="T18" s="40"/>
      <c r="U18" s="40"/>
      <c r="V18" s="40"/>
      <c r="W18" s="40"/>
      <c r="X18" s="40"/>
      <c r="Y18" s="40"/>
    </row>
    <row r="19">
      <c r="A19" s="40"/>
      <c r="B19" s="40"/>
      <c r="C19" s="40"/>
      <c r="D19" s="40"/>
      <c r="E19" s="40"/>
      <c r="F19" s="40"/>
      <c r="G19" s="40"/>
      <c r="H19" s="40"/>
      <c r="I19" s="40"/>
      <c r="J19" s="40"/>
      <c r="K19" s="40"/>
      <c r="L19" s="40"/>
      <c r="M19" s="40"/>
      <c r="N19" s="40"/>
      <c r="O19" s="40"/>
      <c r="P19" s="40"/>
      <c r="Q19" s="40"/>
      <c r="R19" s="40"/>
      <c r="S19" s="40"/>
      <c r="T19" s="40"/>
      <c r="U19" s="40"/>
      <c r="V19" s="40"/>
      <c r="W19" s="40"/>
      <c r="X19" s="40"/>
      <c r="Y19" s="40"/>
    </row>
    <row r="20">
      <c r="A20" s="40"/>
      <c r="B20" s="40"/>
      <c r="C20" s="40"/>
      <c r="D20" s="40"/>
      <c r="E20" s="40"/>
      <c r="F20" s="40"/>
      <c r="G20" s="40"/>
      <c r="H20" s="40"/>
      <c r="I20" s="40"/>
      <c r="J20" s="40"/>
      <c r="K20" s="40"/>
      <c r="L20" s="40"/>
      <c r="M20" s="40"/>
      <c r="N20" s="40"/>
      <c r="O20" s="40"/>
      <c r="P20" s="40"/>
      <c r="Q20" s="40"/>
      <c r="R20" s="40"/>
      <c r="S20" s="40"/>
      <c r="T20" s="40"/>
      <c r="U20" s="40"/>
      <c r="V20" s="40"/>
      <c r="W20" s="40"/>
      <c r="X20" s="40"/>
      <c r="Y20" s="40"/>
    </row>
    <row r="21">
      <c r="A21" s="40"/>
      <c r="B21" s="40"/>
      <c r="C21" s="40"/>
      <c r="D21" s="40"/>
      <c r="E21" s="40"/>
      <c r="F21" s="40"/>
      <c r="G21" s="40"/>
      <c r="H21" s="40"/>
      <c r="I21" s="40"/>
      <c r="J21" s="40"/>
      <c r="K21" s="40"/>
      <c r="L21" s="40"/>
      <c r="M21" s="40"/>
      <c r="N21" s="40"/>
      <c r="O21" s="40"/>
      <c r="P21" s="40"/>
      <c r="Q21" s="40"/>
      <c r="R21" s="40"/>
      <c r="S21" s="40"/>
      <c r="T21" s="40"/>
      <c r="U21" s="40"/>
      <c r="V21" s="40"/>
      <c r="W21" s="40"/>
      <c r="X21" s="40"/>
      <c r="Y21" s="40"/>
    </row>
    <row r="22">
      <c r="A22" s="40"/>
      <c r="B22" s="40"/>
      <c r="C22" s="40"/>
      <c r="D22" s="40"/>
      <c r="E22" s="40"/>
      <c r="F22" s="40"/>
      <c r="G22" s="40"/>
      <c r="H22" s="40"/>
      <c r="I22" s="40"/>
      <c r="J22" s="40"/>
      <c r="K22" s="40"/>
      <c r="L22" s="40"/>
      <c r="M22" s="40"/>
      <c r="N22" s="40"/>
      <c r="O22" s="40"/>
      <c r="P22" s="40"/>
      <c r="Q22" s="40"/>
      <c r="R22" s="40"/>
      <c r="S22" s="40"/>
      <c r="T22" s="40"/>
      <c r="U22" s="40"/>
      <c r="V22" s="40"/>
      <c r="W22" s="40"/>
      <c r="X22" s="40"/>
      <c r="Y22" s="40"/>
    </row>
    <row r="23">
      <c r="A23" s="40"/>
      <c r="B23" s="40"/>
      <c r="C23" s="40"/>
      <c r="D23" s="40"/>
      <c r="E23" s="42"/>
      <c r="F23" s="40"/>
      <c r="G23" s="40"/>
      <c r="H23" s="40"/>
      <c r="I23" s="40"/>
      <c r="J23" s="40"/>
      <c r="K23" s="40"/>
      <c r="L23" s="40"/>
      <c r="M23" s="40"/>
      <c r="N23" s="40"/>
      <c r="O23" s="40"/>
      <c r="P23" s="40"/>
      <c r="Q23" s="40"/>
      <c r="R23" s="40"/>
      <c r="S23" s="40"/>
      <c r="T23" s="40"/>
      <c r="U23" s="40"/>
      <c r="V23" s="40"/>
      <c r="W23" s="40"/>
      <c r="X23" s="40"/>
      <c r="Y23" s="40"/>
    </row>
    <row r="24">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row>
    <row r="25">
      <c r="A25" s="40"/>
      <c r="B25" s="40"/>
      <c r="C25" s="40"/>
      <c r="D25" s="40"/>
      <c r="E25" s="40"/>
      <c r="F25" s="40"/>
      <c r="G25" s="40"/>
      <c r="H25" s="40"/>
      <c r="I25" s="40"/>
      <c r="J25" s="40"/>
      <c r="K25" s="40"/>
      <c r="L25" s="40"/>
      <c r="M25" s="40"/>
      <c r="N25" s="40"/>
      <c r="O25" s="40"/>
      <c r="P25" s="40"/>
      <c r="Q25" s="40"/>
      <c r="R25" s="40"/>
      <c r="S25" s="40"/>
      <c r="T25" s="40"/>
      <c r="U25" s="40"/>
      <c r="V25" s="40"/>
      <c r="W25" s="40"/>
      <c r="X25" s="40"/>
      <c r="Y25" s="40"/>
    </row>
    <row r="26">
      <c r="A26" s="40"/>
      <c r="B26" s="40"/>
      <c r="C26" s="40"/>
      <c r="D26" s="40"/>
      <c r="E26" s="40"/>
      <c r="F26" s="40"/>
      <c r="G26" s="40"/>
      <c r="H26" s="40"/>
      <c r="I26" s="40"/>
      <c r="J26" s="40"/>
      <c r="K26" s="40"/>
      <c r="L26" s="40"/>
      <c r="M26" s="40"/>
      <c r="N26" s="40"/>
      <c r="O26" s="40"/>
      <c r="P26" s="40"/>
      <c r="Q26" s="40"/>
      <c r="R26" s="40"/>
      <c r="S26" s="40"/>
      <c r="T26" s="40"/>
      <c r="U26" s="40"/>
      <c r="V26" s="40"/>
      <c r="W26" s="40"/>
      <c r="X26" s="40"/>
      <c r="Y26" s="40"/>
    </row>
    <row r="27">
      <c r="A27" s="40"/>
      <c r="B27" s="40"/>
      <c r="C27" s="40"/>
      <c r="D27" s="40"/>
      <c r="E27" s="40"/>
      <c r="F27" s="40"/>
      <c r="G27" s="40"/>
      <c r="H27" s="40"/>
      <c r="I27" s="40"/>
      <c r="J27" s="40"/>
      <c r="K27" s="40"/>
      <c r="L27" s="40"/>
      <c r="M27" s="40"/>
      <c r="N27" s="40"/>
      <c r="O27" s="40"/>
      <c r="P27" s="40"/>
      <c r="Q27" s="40"/>
      <c r="R27" s="40"/>
      <c r="S27" s="40"/>
      <c r="T27" s="40"/>
      <c r="U27" s="40"/>
      <c r="V27" s="40"/>
      <c r="W27" s="40"/>
      <c r="X27" s="40"/>
      <c r="Y27" s="40"/>
    </row>
    <row r="28">
      <c r="A28" s="40"/>
      <c r="B28" s="40"/>
      <c r="C28" s="40"/>
      <c r="D28" s="40"/>
      <c r="E28" s="40"/>
      <c r="F28" s="40"/>
      <c r="G28" s="40"/>
      <c r="H28" s="40"/>
      <c r="I28" s="40"/>
      <c r="J28" s="40"/>
      <c r="K28" s="40"/>
      <c r="L28" s="40"/>
      <c r="M28" s="40"/>
      <c r="N28" s="40"/>
      <c r="O28" s="40"/>
      <c r="P28" s="40"/>
      <c r="Q28" s="40"/>
      <c r="R28" s="40"/>
      <c r="S28" s="40"/>
      <c r="T28" s="40"/>
      <c r="U28" s="40"/>
      <c r="V28" s="40"/>
      <c r="W28" s="40"/>
      <c r="X28" s="40"/>
      <c r="Y28" s="40"/>
    </row>
    <row r="29">
      <c r="A29" s="40"/>
      <c r="B29" s="40"/>
      <c r="C29" s="40"/>
      <c r="D29" s="40"/>
      <c r="E29" s="40"/>
      <c r="F29" s="40"/>
      <c r="G29" s="40"/>
      <c r="H29" s="40"/>
      <c r="I29" s="40"/>
      <c r="J29" s="40"/>
      <c r="K29" s="40"/>
      <c r="L29" s="40"/>
      <c r="M29" s="40"/>
      <c r="N29" s="40"/>
      <c r="O29" s="40"/>
      <c r="P29" s="40"/>
      <c r="Q29" s="40"/>
      <c r="R29" s="40"/>
      <c r="S29" s="40"/>
      <c r="T29" s="40"/>
      <c r="U29" s="40"/>
      <c r="V29" s="40"/>
      <c r="W29" s="40"/>
      <c r="X29" s="40"/>
      <c r="Y29" s="40"/>
    </row>
    <row r="30">
      <c r="A30" s="40"/>
      <c r="B30" s="40"/>
      <c r="C30" s="40"/>
      <c r="D30" s="40"/>
      <c r="E30" s="40"/>
      <c r="F30" s="40"/>
      <c r="G30" s="40"/>
      <c r="H30" s="40"/>
      <c r="I30" s="40"/>
      <c r="J30" s="40"/>
      <c r="K30" s="40"/>
      <c r="L30" s="40"/>
      <c r="M30" s="40"/>
      <c r="N30" s="40"/>
      <c r="O30" s="40"/>
      <c r="P30" s="40"/>
      <c r="Q30" s="40"/>
      <c r="R30" s="40"/>
      <c r="S30" s="40"/>
      <c r="T30" s="40"/>
      <c r="U30" s="40"/>
      <c r="V30" s="40"/>
      <c r="W30" s="40"/>
      <c r="X30" s="40"/>
      <c r="Y30" s="40"/>
    </row>
    <row r="31">
      <c r="A31" s="40"/>
      <c r="B31" s="40"/>
      <c r="C31" s="40"/>
      <c r="D31" s="40"/>
      <c r="E31" s="40"/>
      <c r="F31" s="40"/>
      <c r="G31" s="40"/>
      <c r="H31" s="40"/>
      <c r="I31" s="40"/>
      <c r="J31" s="40"/>
      <c r="K31" s="40"/>
      <c r="L31" s="40"/>
      <c r="M31" s="40"/>
      <c r="N31" s="40"/>
      <c r="O31" s="40"/>
      <c r="P31" s="40"/>
      <c r="Q31" s="40"/>
      <c r="R31" s="40"/>
      <c r="S31" s="40"/>
      <c r="T31" s="40"/>
      <c r="U31" s="40"/>
      <c r="V31" s="40"/>
      <c r="W31" s="40"/>
      <c r="X31" s="40"/>
      <c r="Y31" s="40"/>
    </row>
    <row r="32">
      <c r="A32" s="40"/>
      <c r="B32" s="40"/>
      <c r="C32" s="40"/>
      <c r="D32" s="40"/>
      <c r="E32" s="40"/>
      <c r="F32" s="40"/>
      <c r="G32" s="40"/>
      <c r="H32" s="40"/>
      <c r="I32" s="40"/>
      <c r="J32" s="40"/>
      <c r="K32" s="40"/>
      <c r="L32" s="40"/>
      <c r="M32" s="40"/>
      <c r="N32" s="40"/>
      <c r="O32" s="40"/>
      <c r="P32" s="40"/>
      <c r="Q32" s="40"/>
      <c r="R32" s="40"/>
      <c r="S32" s="40"/>
      <c r="T32" s="40"/>
      <c r="U32" s="40"/>
      <c r="V32" s="40"/>
      <c r="W32" s="40"/>
      <c r="X32" s="40"/>
      <c r="Y32" s="40"/>
    </row>
    <row r="33">
      <c r="A33" s="40"/>
      <c r="B33" s="40"/>
      <c r="C33" s="40"/>
      <c r="D33" s="40"/>
      <c r="E33" s="40"/>
      <c r="F33" s="40"/>
      <c r="G33" s="40"/>
      <c r="H33" s="40"/>
      <c r="I33" s="40"/>
      <c r="J33" s="40"/>
      <c r="K33" s="40"/>
      <c r="L33" s="40"/>
      <c r="M33" s="40"/>
      <c r="N33" s="40"/>
      <c r="O33" s="40"/>
      <c r="P33" s="40"/>
      <c r="Q33" s="40"/>
      <c r="R33" s="40"/>
      <c r="S33" s="40"/>
      <c r="T33" s="40"/>
      <c r="U33" s="40"/>
      <c r="V33" s="40"/>
      <c r="W33" s="40"/>
      <c r="X33" s="40"/>
      <c r="Y33" s="40"/>
    </row>
    <row r="34">
      <c r="A34" s="40"/>
      <c r="B34" s="40"/>
      <c r="C34" s="40"/>
      <c r="D34" s="40"/>
      <c r="E34" s="40"/>
      <c r="F34" s="40"/>
      <c r="G34" s="40"/>
      <c r="H34" s="40"/>
      <c r="I34" s="40"/>
      <c r="J34" s="40"/>
      <c r="K34" s="40"/>
      <c r="L34" s="40"/>
      <c r="M34" s="40"/>
      <c r="N34" s="40"/>
      <c r="O34" s="40"/>
      <c r="P34" s="40"/>
      <c r="Q34" s="40"/>
      <c r="R34" s="40"/>
      <c r="S34" s="40"/>
      <c r="T34" s="40"/>
      <c r="U34" s="40"/>
      <c r="V34" s="40"/>
      <c r="W34" s="40"/>
      <c r="X34" s="40"/>
      <c r="Y34" s="40"/>
    </row>
    <row r="35">
      <c r="A35" s="40"/>
      <c r="B35" s="40"/>
      <c r="C35" s="40"/>
      <c r="D35" s="40"/>
      <c r="E35" s="40"/>
      <c r="F35" s="40"/>
      <c r="G35" s="40"/>
      <c r="H35" s="40"/>
      <c r="I35" s="40"/>
      <c r="J35" s="40"/>
      <c r="K35" s="40"/>
      <c r="L35" s="40"/>
      <c r="M35" s="40"/>
      <c r="N35" s="40"/>
      <c r="O35" s="40"/>
      <c r="P35" s="40"/>
      <c r="Q35" s="40"/>
      <c r="R35" s="40"/>
      <c r="S35" s="40"/>
      <c r="T35" s="40"/>
      <c r="U35" s="40"/>
      <c r="V35" s="40"/>
      <c r="W35" s="40"/>
      <c r="X35" s="40"/>
      <c r="Y35" s="40"/>
    </row>
    <row r="36">
      <c r="A36" s="40"/>
      <c r="B36" s="40"/>
      <c r="C36" s="40"/>
      <c r="D36" s="40"/>
      <c r="E36" s="40"/>
      <c r="F36" s="40"/>
      <c r="G36" s="40"/>
      <c r="H36" s="40"/>
      <c r="I36" s="40"/>
      <c r="J36" s="40"/>
      <c r="K36" s="40"/>
      <c r="L36" s="40"/>
      <c r="M36" s="40"/>
      <c r="N36" s="40"/>
      <c r="O36" s="40"/>
      <c r="P36" s="40"/>
      <c r="Q36" s="40"/>
      <c r="R36" s="40"/>
      <c r="S36" s="40"/>
      <c r="T36" s="40"/>
      <c r="U36" s="40"/>
      <c r="V36" s="40"/>
      <c r="W36" s="40"/>
      <c r="X36" s="40"/>
      <c r="Y36" s="40"/>
    </row>
    <row r="37">
      <c r="A37" s="40"/>
      <c r="B37" s="40"/>
      <c r="C37" s="40"/>
      <c r="D37" s="40"/>
      <c r="E37" s="40"/>
      <c r="F37" s="40"/>
      <c r="G37" s="40"/>
      <c r="H37" s="40"/>
      <c r="I37" s="40"/>
      <c r="J37" s="40"/>
      <c r="K37" s="40"/>
      <c r="L37" s="40"/>
      <c r="M37" s="40"/>
      <c r="N37" s="40"/>
      <c r="O37" s="40"/>
      <c r="P37" s="40"/>
      <c r="Q37" s="40"/>
      <c r="R37" s="40"/>
      <c r="S37" s="40"/>
      <c r="T37" s="40"/>
      <c r="U37" s="40"/>
      <c r="V37" s="40"/>
      <c r="W37" s="40"/>
      <c r="X37" s="40"/>
      <c r="Y37" s="40"/>
    </row>
    <row r="38">
      <c r="A38" s="40"/>
      <c r="B38" s="40"/>
      <c r="C38" s="40"/>
      <c r="D38" s="40"/>
      <c r="E38" s="40"/>
      <c r="F38" s="40"/>
      <c r="G38" s="40"/>
      <c r="H38" s="40"/>
      <c r="I38" s="40"/>
      <c r="J38" s="40"/>
      <c r="K38" s="40"/>
      <c r="L38" s="40"/>
      <c r="M38" s="40"/>
      <c r="N38" s="40"/>
      <c r="O38" s="40"/>
      <c r="P38" s="40"/>
      <c r="Q38" s="40"/>
      <c r="R38" s="40"/>
      <c r="S38" s="40"/>
      <c r="T38" s="40"/>
      <c r="U38" s="40"/>
      <c r="V38" s="40"/>
      <c r="W38" s="40"/>
      <c r="X38" s="40"/>
      <c r="Y38" s="40"/>
    </row>
    <row r="39">
      <c r="A39" s="40"/>
      <c r="B39" s="40"/>
      <c r="C39" s="40"/>
      <c r="D39" s="40"/>
      <c r="E39" s="40"/>
      <c r="F39" s="40"/>
      <c r="G39" s="40"/>
      <c r="H39" s="40"/>
      <c r="I39" s="40"/>
      <c r="J39" s="40"/>
      <c r="K39" s="40"/>
      <c r="L39" s="40"/>
      <c r="M39" s="40"/>
      <c r="N39" s="40"/>
      <c r="O39" s="40"/>
      <c r="P39" s="40"/>
      <c r="Q39" s="40"/>
      <c r="R39" s="40"/>
      <c r="S39" s="40"/>
      <c r="T39" s="40"/>
      <c r="U39" s="40"/>
      <c r="V39" s="40"/>
      <c r="W39" s="40"/>
      <c r="X39" s="40"/>
      <c r="Y39" s="40"/>
    </row>
    <row r="40">
      <c r="A40" s="40"/>
      <c r="B40" s="40"/>
      <c r="C40" s="40"/>
      <c r="D40" s="40"/>
      <c r="E40" s="40"/>
      <c r="F40" s="40"/>
      <c r="G40" s="40"/>
      <c r="H40" s="40"/>
      <c r="I40" s="40"/>
      <c r="J40" s="40"/>
      <c r="K40" s="40"/>
      <c r="L40" s="40"/>
      <c r="M40" s="40"/>
      <c r="N40" s="40"/>
      <c r="O40" s="40"/>
      <c r="P40" s="40"/>
      <c r="Q40" s="40"/>
      <c r="R40" s="40"/>
      <c r="S40" s="40"/>
      <c r="T40" s="40"/>
      <c r="U40" s="40"/>
      <c r="V40" s="40"/>
      <c r="W40" s="40"/>
      <c r="X40" s="40"/>
      <c r="Y40" s="40"/>
    </row>
    <row r="41">
      <c r="A41" s="40"/>
      <c r="B41" s="40"/>
      <c r="C41" s="40"/>
      <c r="D41" s="40"/>
      <c r="E41" s="40"/>
      <c r="F41" s="40"/>
      <c r="G41" s="40"/>
      <c r="H41" s="40"/>
      <c r="I41" s="40"/>
      <c r="J41" s="40"/>
      <c r="K41" s="40"/>
      <c r="L41" s="40"/>
      <c r="M41" s="40"/>
      <c r="N41" s="40"/>
      <c r="O41" s="40"/>
      <c r="P41" s="40"/>
      <c r="Q41" s="40"/>
      <c r="R41" s="40"/>
      <c r="S41" s="40"/>
      <c r="T41" s="40"/>
      <c r="U41" s="40"/>
      <c r="V41" s="40"/>
      <c r="W41" s="40"/>
      <c r="X41" s="40"/>
      <c r="Y41" s="40"/>
    </row>
    <row r="42">
      <c r="A42" s="40"/>
      <c r="B42" s="40"/>
      <c r="C42" s="40"/>
      <c r="D42" s="40"/>
      <c r="E42" s="40"/>
      <c r="F42" s="40"/>
      <c r="G42" s="40"/>
      <c r="H42" s="40"/>
      <c r="I42" s="40"/>
      <c r="J42" s="40"/>
      <c r="K42" s="40"/>
      <c r="L42" s="40"/>
      <c r="M42" s="40"/>
      <c r="N42" s="40"/>
      <c r="O42" s="40"/>
      <c r="P42" s="40"/>
      <c r="Q42" s="40"/>
      <c r="R42" s="40"/>
      <c r="S42" s="40"/>
      <c r="T42" s="40"/>
      <c r="U42" s="40"/>
      <c r="V42" s="40"/>
      <c r="W42" s="40"/>
      <c r="X42" s="40"/>
      <c r="Y42" s="40"/>
    </row>
    <row r="43">
      <c r="A43" s="40"/>
      <c r="B43" s="40"/>
      <c r="C43" s="40"/>
      <c r="D43" s="40"/>
      <c r="E43" s="40"/>
      <c r="F43" s="40"/>
      <c r="G43" s="40"/>
      <c r="H43" s="40"/>
      <c r="I43" s="40"/>
      <c r="J43" s="40"/>
      <c r="K43" s="40"/>
      <c r="L43" s="40"/>
      <c r="M43" s="40"/>
      <c r="N43" s="40"/>
      <c r="O43" s="40"/>
      <c r="P43" s="40"/>
      <c r="Q43" s="40"/>
      <c r="R43" s="40"/>
      <c r="S43" s="40"/>
      <c r="T43" s="40"/>
      <c r="U43" s="40"/>
      <c r="V43" s="40"/>
      <c r="W43" s="40"/>
      <c r="X43" s="40"/>
      <c r="Y43" s="40"/>
    </row>
    <row r="44">
      <c r="A44" s="40"/>
      <c r="B44" s="40"/>
      <c r="C44" s="40"/>
      <c r="D44" s="40"/>
      <c r="E44" s="40"/>
      <c r="F44" s="40"/>
      <c r="G44" s="40"/>
      <c r="H44" s="40"/>
      <c r="I44" s="40"/>
      <c r="J44" s="40"/>
      <c r="K44" s="40"/>
      <c r="L44" s="40"/>
      <c r="M44" s="40"/>
      <c r="N44" s="40"/>
      <c r="O44" s="40"/>
      <c r="P44" s="40"/>
      <c r="Q44" s="40"/>
      <c r="R44" s="40"/>
      <c r="S44" s="40"/>
      <c r="T44" s="40"/>
      <c r="U44" s="40"/>
      <c r="V44" s="40"/>
      <c r="W44" s="40"/>
      <c r="X44" s="40"/>
      <c r="Y44" s="40"/>
    </row>
    <row r="45">
      <c r="A45" s="40"/>
      <c r="B45" s="40"/>
      <c r="C45" s="40"/>
      <c r="D45" s="40"/>
      <c r="E45" s="40"/>
      <c r="F45" s="40"/>
      <c r="G45" s="40"/>
      <c r="H45" s="40"/>
      <c r="I45" s="40"/>
      <c r="J45" s="40"/>
      <c r="K45" s="40"/>
      <c r="L45" s="40"/>
      <c r="M45" s="40"/>
      <c r="N45" s="40"/>
      <c r="O45" s="40"/>
      <c r="P45" s="40"/>
      <c r="Q45" s="40"/>
      <c r="R45" s="40"/>
      <c r="S45" s="40"/>
      <c r="T45" s="40"/>
      <c r="U45" s="40"/>
      <c r="V45" s="40"/>
      <c r="W45" s="40"/>
      <c r="X45" s="40"/>
      <c r="Y45" s="40"/>
    </row>
    <row r="46">
      <c r="A46" s="40"/>
      <c r="B46" s="40"/>
      <c r="C46" s="40"/>
      <c r="D46" s="40"/>
      <c r="E46" s="40"/>
      <c r="F46" s="40"/>
      <c r="G46" s="40"/>
      <c r="H46" s="40"/>
      <c r="I46" s="40"/>
      <c r="J46" s="40"/>
      <c r="K46" s="40"/>
      <c r="L46" s="40"/>
      <c r="M46" s="40"/>
      <c r="N46" s="40"/>
      <c r="O46" s="40"/>
      <c r="P46" s="40"/>
      <c r="Q46" s="40"/>
      <c r="R46" s="40"/>
      <c r="S46" s="40"/>
      <c r="T46" s="40"/>
      <c r="U46" s="40"/>
      <c r="V46" s="40"/>
      <c r="W46" s="40"/>
      <c r="X46" s="40"/>
      <c r="Y46" s="40"/>
    </row>
    <row r="47">
      <c r="A47" s="40"/>
      <c r="B47" s="40"/>
      <c r="C47" s="40"/>
      <c r="D47" s="40"/>
      <c r="E47" s="40"/>
      <c r="F47" s="40"/>
      <c r="G47" s="40"/>
      <c r="H47" s="40"/>
      <c r="I47" s="40"/>
      <c r="J47" s="40"/>
      <c r="K47" s="40"/>
      <c r="L47" s="40"/>
      <c r="M47" s="40"/>
      <c r="N47" s="40"/>
      <c r="O47" s="40"/>
      <c r="P47" s="40"/>
      <c r="Q47" s="40"/>
      <c r="R47" s="40"/>
      <c r="S47" s="40"/>
      <c r="T47" s="40"/>
      <c r="U47" s="40"/>
      <c r="V47" s="40"/>
      <c r="W47" s="40"/>
      <c r="X47" s="40"/>
      <c r="Y47" s="40"/>
    </row>
    <row r="48">
      <c r="A48" s="40"/>
      <c r="B48" s="40"/>
      <c r="C48" s="40"/>
      <c r="D48" s="40"/>
      <c r="E48" s="40"/>
      <c r="F48" s="40"/>
      <c r="G48" s="40"/>
      <c r="H48" s="40"/>
      <c r="I48" s="40"/>
      <c r="J48" s="40"/>
      <c r="K48" s="40"/>
      <c r="L48" s="40"/>
      <c r="M48" s="40"/>
      <c r="N48" s="40"/>
      <c r="O48" s="40"/>
      <c r="P48" s="40"/>
      <c r="Q48" s="40"/>
      <c r="R48" s="40"/>
      <c r="S48" s="40"/>
      <c r="T48" s="40"/>
      <c r="U48" s="40"/>
      <c r="V48" s="40"/>
      <c r="W48" s="40"/>
      <c r="X48" s="40"/>
      <c r="Y48" s="40"/>
    </row>
    <row r="49">
      <c r="A49" s="40"/>
      <c r="B49" s="40"/>
      <c r="C49" s="40"/>
      <c r="D49" s="40"/>
      <c r="E49" s="40"/>
      <c r="F49" s="40"/>
      <c r="G49" s="40"/>
      <c r="H49" s="40"/>
      <c r="I49" s="40"/>
      <c r="J49" s="40"/>
      <c r="K49" s="40"/>
      <c r="L49" s="40"/>
      <c r="M49" s="40"/>
      <c r="N49" s="40"/>
      <c r="O49" s="40"/>
      <c r="P49" s="40"/>
      <c r="Q49" s="40"/>
      <c r="R49" s="40"/>
      <c r="S49" s="40"/>
      <c r="T49" s="40"/>
      <c r="U49" s="40"/>
      <c r="V49" s="40"/>
      <c r="W49" s="40"/>
      <c r="X49" s="40"/>
      <c r="Y49" s="40"/>
    </row>
    <row r="50">
      <c r="A50" s="40"/>
      <c r="B50" s="40"/>
      <c r="C50" s="40"/>
      <c r="D50" s="40"/>
      <c r="E50" s="40"/>
      <c r="F50" s="40"/>
      <c r="G50" s="40"/>
      <c r="H50" s="40"/>
      <c r="I50" s="40"/>
      <c r="J50" s="40"/>
      <c r="K50" s="40"/>
      <c r="L50" s="40"/>
      <c r="M50" s="40"/>
      <c r="N50" s="40"/>
      <c r="O50" s="40"/>
      <c r="P50" s="40"/>
      <c r="Q50" s="40"/>
      <c r="R50" s="40"/>
      <c r="S50" s="40"/>
      <c r="T50" s="40"/>
      <c r="U50" s="40"/>
      <c r="V50" s="40"/>
      <c r="W50" s="40"/>
      <c r="X50" s="40"/>
      <c r="Y50" s="40"/>
    </row>
    <row r="51">
      <c r="A51" s="40"/>
      <c r="B51" s="40"/>
      <c r="C51" s="40"/>
      <c r="D51" s="40"/>
      <c r="E51" s="40"/>
      <c r="F51" s="40"/>
      <c r="G51" s="40"/>
      <c r="H51" s="40"/>
      <c r="I51" s="40"/>
      <c r="J51" s="40"/>
      <c r="K51" s="40"/>
      <c r="L51" s="40"/>
      <c r="M51" s="40"/>
      <c r="N51" s="40"/>
      <c r="O51" s="40"/>
      <c r="P51" s="40"/>
      <c r="Q51" s="40"/>
      <c r="R51" s="40"/>
      <c r="S51" s="40"/>
      <c r="T51" s="40"/>
      <c r="U51" s="40"/>
      <c r="V51" s="40"/>
      <c r="W51" s="40"/>
      <c r="X51" s="40"/>
      <c r="Y51" s="40"/>
    </row>
    <row r="52">
      <c r="A52" s="40"/>
      <c r="B52" s="40"/>
      <c r="C52" s="40"/>
      <c r="D52" s="40"/>
      <c r="E52" s="40"/>
      <c r="F52" s="40"/>
      <c r="G52" s="40"/>
      <c r="H52" s="40"/>
      <c r="I52" s="40"/>
      <c r="J52" s="40"/>
      <c r="K52" s="40"/>
      <c r="L52" s="40"/>
      <c r="M52" s="40"/>
      <c r="N52" s="40"/>
      <c r="O52" s="40"/>
      <c r="P52" s="40"/>
      <c r="Q52" s="40"/>
      <c r="R52" s="40"/>
      <c r="S52" s="40"/>
      <c r="T52" s="40"/>
      <c r="U52" s="40"/>
      <c r="V52" s="40"/>
      <c r="W52" s="40"/>
      <c r="X52" s="40"/>
      <c r="Y52" s="40"/>
    </row>
    <row r="53">
      <c r="A53" s="40"/>
      <c r="B53" s="40"/>
      <c r="C53" s="40"/>
      <c r="D53" s="40"/>
      <c r="E53" s="40"/>
      <c r="F53" s="40"/>
      <c r="G53" s="40"/>
      <c r="H53" s="40"/>
      <c r="I53" s="40"/>
      <c r="J53" s="40"/>
      <c r="K53" s="40"/>
      <c r="L53" s="40"/>
      <c r="M53" s="40"/>
      <c r="N53" s="40"/>
      <c r="O53" s="40"/>
      <c r="P53" s="40"/>
      <c r="Q53" s="40"/>
      <c r="R53" s="40"/>
      <c r="S53" s="40"/>
      <c r="T53" s="40"/>
      <c r="U53" s="40"/>
      <c r="V53" s="40"/>
      <c r="W53" s="40"/>
      <c r="X53" s="40"/>
      <c r="Y53" s="40"/>
    </row>
    <row r="54">
      <c r="A54" s="40"/>
      <c r="B54" s="40"/>
      <c r="C54" s="40"/>
      <c r="D54" s="40"/>
      <c r="E54" s="40"/>
      <c r="F54" s="40"/>
      <c r="G54" s="40"/>
      <c r="H54" s="40"/>
      <c r="I54" s="40"/>
      <c r="J54" s="40"/>
      <c r="K54" s="40"/>
      <c r="L54" s="40"/>
      <c r="M54" s="40"/>
      <c r="N54" s="40"/>
      <c r="O54" s="40"/>
      <c r="P54" s="40"/>
      <c r="Q54" s="40"/>
      <c r="R54" s="40"/>
      <c r="S54" s="40"/>
      <c r="T54" s="40"/>
      <c r="U54" s="40"/>
      <c r="V54" s="40"/>
      <c r="W54" s="40"/>
      <c r="X54" s="40"/>
      <c r="Y54" s="40"/>
    </row>
    <row r="55">
      <c r="A55" s="40"/>
      <c r="B55" s="40"/>
      <c r="C55" s="40"/>
      <c r="D55" s="40"/>
      <c r="E55" s="40"/>
      <c r="F55" s="40"/>
      <c r="G55" s="40"/>
      <c r="H55" s="40"/>
      <c r="I55" s="40"/>
      <c r="J55" s="40"/>
      <c r="K55" s="40"/>
      <c r="L55" s="40"/>
      <c r="M55" s="40"/>
      <c r="N55" s="40"/>
      <c r="O55" s="40"/>
      <c r="P55" s="40"/>
      <c r="Q55" s="40"/>
      <c r="R55" s="40"/>
      <c r="S55" s="40"/>
      <c r="T55" s="40"/>
      <c r="U55" s="40"/>
      <c r="V55" s="40"/>
      <c r="W55" s="40"/>
      <c r="X55" s="40"/>
      <c r="Y55" s="40"/>
    </row>
    <row r="56">
      <c r="A56" s="40"/>
      <c r="B56" s="40"/>
      <c r="C56" s="40"/>
      <c r="D56" s="40"/>
      <c r="E56" s="40"/>
      <c r="F56" s="40"/>
      <c r="G56" s="40"/>
      <c r="H56" s="40"/>
      <c r="I56" s="40"/>
      <c r="J56" s="40"/>
      <c r="K56" s="40"/>
      <c r="L56" s="40"/>
      <c r="M56" s="40"/>
      <c r="N56" s="40"/>
      <c r="O56" s="40"/>
      <c r="P56" s="40"/>
      <c r="Q56" s="40"/>
      <c r="R56" s="40"/>
      <c r="S56" s="40"/>
      <c r="T56" s="40"/>
      <c r="U56" s="40"/>
      <c r="V56" s="40"/>
      <c r="W56" s="40"/>
      <c r="X56" s="40"/>
      <c r="Y56" s="40"/>
    </row>
    <row r="57">
      <c r="A57" s="40"/>
      <c r="B57" s="40"/>
      <c r="C57" s="40"/>
      <c r="D57" s="40"/>
      <c r="E57" s="40"/>
      <c r="F57" s="40"/>
      <c r="G57" s="40"/>
      <c r="H57" s="40"/>
      <c r="I57" s="40"/>
      <c r="J57" s="40"/>
      <c r="K57" s="40"/>
      <c r="L57" s="40"/>
      <c r="M57" s="40"/>
      <c r="N57" s="40"/>
      <c r="O57" s="40"/>
      <c r="P57" s="40"/>
      <c r="Q57" s="40"/>
      <c r="R57" s="40"/>
      <c r="S57" s="40"/>
      <c r="T57" s="40"/>
      <c r="U57" s="40"/>
      <c r="V57" s="40"/>
      <c r="W57" s="40"/>
      <c r="X57" s="40"/>
      <c r="Y57" s="40"/>
    </row>
    <row r="58">
      <c r="A58" s="40"/>
      <c r="B58" s="40"/>
      <c r="C58" s="40"/>
      <c r="D58" s="40"/>
      <c r="E58" s="40"/>
      <c r="F58" s="40"/>
      <c r="G58" s="40"/>
      <c r="H58" s="40"/>
      <c r="I58" s="40"/>
      <c r="J58" s="40"/>
      <c r="K58" s="40"/>
      <c r="L58" s="40"/>
      <c r="M58" s="40"/>
      <c r="N58" s="40"/>
      <c r="O58" s="40"/>
      <c r="P58" s="40"/>
      <c r="Q58" s="40"/>
      <c r="R58" s="40"/>
      <c r="S58" s="40"/>
      <c r="T58" s="40"/>
      <c r="U58" s="40"/>
      <c r="V58" s="40"/>
      <c r="W58" s="40"/>
      <c r="X58" s="40"/>
      <c r="Y58" s="40"/>
    </row>
    <row r="59">
      <c r="A59" s="40"/>
      <c r="B59" s="40"/>
      <c r="C59" s="40"/>
      <c r="D59" s="40"/>
      <c r="E59" s="40"/>
      <c r="F59" s="40"/>
      <c r="G59" s="40"/>
      <c r="H59" s="40"/>
      <c r="I59" s="40"/>
      <c r="J59" s="40"/>
      <c r="K59" s="40"/>
      <c r="L59" s="40"/>
      <c r="M59" s="40"/>
      <c r="N59" s="40"/>
      <c r="O59" s="40"/>
      <c r="P59" s="40"/>
      <c r="Q59" s="40"/>
      <c r="R59" s="40"/>
      <c r="S59" s="40"/>
      <c r="T59" s="40"/>
      <c r="U59" s="40"/>
      <c r="V59" s="40"/>
      <c r="W59" s="40"/>
      <c r="X59" s="40"/>
      <c r="Y59" s="40"/>
    </row>
    <row r="60">
      <c r="A60" s="40"/>
      <c r="B60" s="40"/>
      <c r="C60" s="40"/>
      <c r="D60" s="40"/>
      <c r="E60" s="40"/>
      <c r="F60" s="40"/>
      <c r="G60" s="40"/>
      <c r="H60" s="40"/>
      <c r="I60" s="40"/>
      <c r="J60" s="40"/>
      <c r="K60" s="40"/>
      <c r="L60" s="40"/>
      <c r="M60" s="40"/>
      <c r="N60" s="40"/>
      <c r="O60" s="40"/>
      <c r="P60" s="40"/>
      <c r="Q60" s="40"/>
      <c r="R60" s="40"/>
      <c r="S60" s="40"/>
      <c r="T60" s="40"/>
      <c r="U60" s="40"/>
      <c r="V60" s="40"/>
      <c r="W60" s="40"/>
      <c r="X60" s="40"/>
      <c r="Y60" s="40"/>
    </row>
    <row r="61">
      <c r="A61" s="40"/>
      <c r="B61" s="40"/>
      <c r="C61" s="40"/>
      <c r="D61" s="40"/>
      <c r="E61" s="40"/>
      <c r="F61" s="40"/>
      <c r="G61" s="40"/>
      <c r="H61" s="40"/>
      <c r="I61" s="40"/>
      <c r="J61" s="40"/>
      <c r="K61" s="40"/>
      <c r="L61" s="40"/>
      <c r="M61" s="40"/>
      <c r="N61" s="40"/>
      <c r="O61" s="40"/>
      <c r="P61" s="40"/>
      <c r="Q61" s="40"/>
      <c r="R61" s="40"/>
      <c r="S61" s="40"/>
      <c r="T61" s="40"/>
      <c r="U61" s="40"/>
      <c r="V61" s="40"/>
      <c r="W61" s="40"/>
      <c r="X61" s="40"/>
      <c r="Y61" s="40"/>
    </row>
    <row r="62">
      <c r="A62" s="40"/>
      <c r="B62" s="40"/>
      <c r="C62" s="40"/>
      <c r="D62" s="40"/>
      <c r="E62" s="40"/>
      <c r="F62" s="40"/>
      <c r="G62" s="40"/>
      <c r="H62" s="40"/>
      <c r="I62" s="40"/>
      <c r="J62" s="40"/>
      <c r="K62" s="40"/>
      <c r="L62" s="40"/>
      <c r="M62" s="40"/>
      <c r="N62" s="40"/>
      <c r="O62" s="40"/>
      <c r="P62" s="40"/>
      <c r="Q62" s="40"/>
      <c r="R62" s="40"/>
      <c r="S62" s="40"/>
      <c r="T62" s="40"/>
      <c r="U62" s="40"/>
      <c r="V62" s="40"/>
      <c r="W62" s="40"/>
      <c r="X62" s="40"/>
      <c r="Y62" s="40"/>
    </row>
    <row r="63">
      <c r="A63" s="40"/>
      <c r="B63" s="40"/>
      <c r="C63" s="40"/>
      <c r="D63" s="40"/>
      <c r="E63" s="40"/>
      <c r="F63" s="40"/>
      <c r="G63" s="40"/>
      <c r="H63" s="40"/>
      <c r="I63" s="40"/>
      <c r="J63" s="40"/>
      <c r="K63" s="40"/>
      <c r="L63" s="40"/>
      <c r="M63" s="40"/>
      <c r="N63" s="40"/>
      <c r="O63" s="40"/>
      <c r="P63" s="40"/>
      <c r="Q63" s="40"/>
      <c r="R63" s="40"/>
      <c r="S63" s="40"/>
      <c r="T63" s="40"/>
      <c r="U63" s="40"/>
      <c r="V63" s="40"/>
      <c r="W63" s="40"/>
      <c r="X63" s="40"/>
      <c r="Y63" s="40"/>
    </row>
    <row r="64">
      <c r="A64" s="40"/>
      <c r="B64" s="40"/>
      <c r="C64" s="40"/>
      <c r="D64" s="40"/>
      <c r="E64" s="40"/>
      <c r="F64" s="40"/>
      <c r="G64" s="40"/>
      <c r="H64" s="40"/>
      <c r="I64" s="40"/>
      <c r="J64" s="40"/>
      <c r="K64" s="40"/>
      <c r="L64" s="40"/>
      <c r="M64" s="40"/>
      <c r="N64" s="40"/>
      <c r="O64" s="40"/>
      <c r="P64" s="40"/>
      <c r="Q64" s="40"/>
      <c r="R64" s="40"/>
      <c r="S64" s="40"/>
      <c r="T64" s="40"/>
      <c r="U64" s="40"/>
      <c r="V64" s="40"/>
      <c r="W64" s="40"/>
      <c r="X64" s="40"/>
      <c r="Y64" s="40"/>
    </row>
    <row r="65">
      <c r="A65" s="40"/>
      <c r="B65" s="40"/>
      <c r="C65" s="40"/>
      <c r="D65" s="40"/>
      <c r="E65" s="40"/>
      <c r="F65" s="40"/>
      <c r="G65" s="40"/>
      <c r="H65" s="40"/>
      <c r="I65" s="40"/>
      <c r="J65" s="40"/>
      <c r="K65" s="40"/>
      <c r="L65" s="40"/>
      <c r="M65" s="40"/>
      <c r="N65" s="40"/>
      <c r="O65" s="40"/>
      <c r="P65" s="40"/>
      <c r="Q65" s="40"/>
      <c r="R65" s="40"/>
      <c r="S65" s="40"/>
      <c r="T65" s="40"/>
      <c r="U65" s="40"/>
      <c r="V65" s="40"/>
      <c r="W65" s="40"/>
      <c r="X65" s="40"/>
      <c r="Y65" s="40"/>
    </row>
    <row r="66">
      <c r="A66" s="40"/>
      <c r="B66" s="40"/>
      <c r="C66" s="40"/>
      <c r="D66" s="40"/>
      <c r="E66" s="40"/>
      <c r="F66" s="40"/>
      <c r="G66" s="40"/>
      <c r="H66" s="40"/>
      <c r="I66" s="40"/>
      <c r="J66" s="40"/>
      <c r="K66" s="40"/>
      <c r="L66" s="40"/>
      <c r="M66" s="40"/>
      <c r="N66" s="40"/>
      <c r="O66" s="40"/>
      <c r="P66" s="40"/>
      <c r="Q66" s="40"/>
      <c r="R66" s="40"/>
      <c r="S66" s="40"/>
      <c r="T66" s="40"/>
      <c r="U66" s="40"/>
      <c r="V66" s="40"/>
      <c r="W66" s="40"/>
      <c r="X66" s="40"/>
      <c r="Y66" s="40"/>
    </row>
    <row r="67">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3"/>
      <c r="AI67" s="43"/>
      <c r="AJ67" s="43"/>
      <c r="AK67" s="43"/>
      <c r="AL67" s="43"/>
    </row>
    <row r="68">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3"/>
      <c r="AI68" s="43"/>
      <c r="AJ68" s="43"/>
      <c r="AK68" s="43"/>
      <c r="AL68" s="43"/>
    </row>
    <row r="69">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3"/>
      <c r="AI69" s="43"/>
      <c r="AJ69" s="43"/>
      <c r="AK69" s="43"/>
      <c r="AL69" s="43"/>
    </row>
    <row r="70">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3"/>
      <c r="AI70" s="43"/>
      <c r="AJ70" s="43"/>
      <c r="AK70" s="43"/>
      <c r="AL70" s="43"/>
    </row>
    <row r="7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3"/>
      <c r="AI71" s="43"/>
      <c r="AJ71" s="43"/>
      <c r="AK71" s="43"/>
      <c r="AL71" s="43"/>
    </row>
    <row r="72">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3"/>
      <c r="AI72" s="43"/>
      <c r="AJ72" s="43"/>
      <c r="AK72" s="43"/>
      <c r="AL72" s="43"/>
    </row>
    <row r="7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3"/>
      <c r="AI73" s="43"/>
      <c r="AJ73" s="43"/>
      <c r="AK73" s="43"/>
      <c r="AL73" s="43"/>
    </row>
    <row r="74">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3"/>
      <c r="AI74" s="43"/>
      <c r="AJ74" s="43"/>
      <c r="AK74" s="43"/>
      <c r="AL74" s="43"/>
    </row>
    <row r="7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3"/>
      <c r="AI75" s="43"/>
      <c r="AJ75" s="43"/>
      <c r="AK75" s="43"/>
      <c r="AL75" s="43"/>
    </row>
    <row r="76">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3"/>
      <c r="AI76" s="43"/>
      <c r="AJ76" s="43"/>
      <c r="AK76" s="43"/>
      <c r="AL76" s="43"/>
    </row>
    <row r="77">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3"/>
      <c r="AI77" s="43"/>
      <c r="AJ77" s="43"/>
      <c r="AK77" s="43"/>
      <c r="AL77" s="43"/>
    </row>
    <row r="78">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3"/>
      <c r="AI78" s="43"/>
      <c r="AJ78" s="43"/>
      <c r="AK78" s="43"/>
      <c r="AL78" s="43"/>
    </row>
    <row r="79">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3"/>
      <c r="AI79" s="43"/>
      <c r="AJ79" s="43"/>
      <c r="AK79" s="43"/>
      <c r="AL79" s="43"/>
    </row>
    <row r="80">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3"/>
      <c r="AI80" s="43"/>
      <c r="AJ80" s="43"/>
      <c r="AK80" s="43"/>
      <c r="AL80" s="43"/>
    </row>
    <row r="8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3"/>
      <c r="AI81" s="43"/>
      <c r="AJ81" s="43"/>
      <c r="AK81" s="43"/>
      <c r="AL81" s="43"/>
    </row>
    <row r="82">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3"/>
      <c r="AI82" s="43"/>
      <c r="AJ82" s="43"/>
      <c r="AK82" s="43"/>
      <c r="AL82" s="43"/>
    </row>
    <row r="83">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3"/>
      <c r="AI83" s="43"/>
      <c r="AJ83" s="43"/>
      <c r="AK83" s="43"/>
      <c r="AL83" s="43"/>
    </row>
    <row r="84">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3"/>
      <c r="AI84" s="43"/>
      <c r="AJ84" s="43"/>
      <c r="AK84" s="43"/>
      <c r="AL84" s="43"/>
    </row>
    <row r="8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3"/>
      <c r="AI85" s="43"/>
      <c r="AJ85" s="43"/>
      <c r="AK85" s="43"/>
      <c r="AL85" s="43"/>
    </row>
    <row r="86">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3"/>
      <c r="AI86" s="43"/>
      <c r="AJ86" s="43"/>
      <c r="AK86" s="43"/>
      <c r="AL86" s="43"/>
    </row>
    <row r="87">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3"/>
      <c r="AI87" s="43"/>
      <c r="AJ87" s="43"/>
      <c r="AK87" s="43"/>
      <c r="AL87" s="43"/>
    </row>
    <row r="88">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3"/>
      <c r="AI88" s="43"/>
      <c r="AJ88" s="43"/>
      <c r="AK88" s="43"/>
      <c r="AL88" s="43"/>
    </row>
    <row r="89">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3"/>
      <c r="AI89" s="43"/>
      <c r="AJ89" s="43"/>
      <c r="AK89" s="43"/>
      <c r="AL89" s="43"/>
    </row>
    <row r="90">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3"/>
      <c r="AI90" s="43"/>
      <c r="AJ90" s="43"/>
      <c r="AK90" s="43"/>
      <c r="AL90" s="43"/>
    </row>
    <row r="9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3"/>
      <c r="AI91" s="43"/>
      <c r="AJ91" s="43"/>
      <c r="AK91" s="43"/>
      <c r="AL91" s="43"/>
    </row>
    <row r="92">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3"/>
      <c r="AI92" s="43"/>
      <c r="AJ92" s="43"/>
      <c r="AK92" s="43"/>
      <c r="AL92" s="43"/>
    </row>
    <row r="93">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3"/>
      <c r="AI93" s="43"/>
      <c r="AJ93" s="43"/>
      <c r="AK93" s="43"/>
      <c r="AL93" s="43"/>
    </row>
    <row r="94">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3"/>
      <c r="AI94" s="43"/>
      <c r="AJ94" s="43"/>
      <c r="AK94" s="43"/>
      <c r="AL94" s="43"/>
    </row>
    <row r="9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3"/>
      <c r="AI95" s="43"/>
      <c r="AJ95" s="43"/>
      <c r="AK95" s="43"/>
      <c r="AL95" s="43"/>
    </row>
    <row r="96">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3"/>
      <c r="AI96" s="43"/>
      <c r="AJ96" s="43"/>
      <c r="AK96" s="43"/>
      <c r="AL96" s="43"/>
    </row>
    <row r="97">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3"/>
      <c r="AI97" s="43"/>
      <c r="AJ97" s="43"/>
      <c r="AK97" s="43"/>
      <c r="AL97" s="43"/>
    </row>
    <row r="98">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3"/>
      <c r="AI98" s="43"/>
      <c r="AJ98" s="43"/>
      <c r="AK98" s="43"/>
      <c r="AL98" s="43"/>
    </row>
    <row r="99">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3"/>
      <c r="AI99" s="43"/>
      <c r="AJ99" s="43"/>
      <c r="AK99" s="43"/>
      <c r="AL99" s="43"/>
    </row>
    <row r="100">
      <c r="A100" s="40"/>
      <c r="B100" s="40"/>
      <c r="C100" s="40"/>
      <c r="D100" s="40"/>
      <c r="E100" s="40"/>
      <c r="F100" s="40"/>
      <c r="G100" s="40"/>
      <c r="H100" s="40"/>
      <c r="I100" s="40"/>
      <c r="J100" s="40"/>
      <c r="K100" s="40"/>
      <c r="L100" s="40"/>
      <c r="M100" s="40"/>
      <c r="W100" s="40"/>
      <c r="X100" s="40"/>
      <c r="Y100" s="40"/>
      <c r="Z100" s="43"/>
      <c r="AI100" s="43"/>
      <c r="AJ100" s="43"/>
      <c r="AK100" s="43"/>
      <c r="AL100" s="43"/>
    </row>
    <row r="101">
      <c r="A101" s="40"/>
      <c r="B101" s="40"/>
      <c r="C101" s="40"/>
      <c r="D101" s="40"/>
      <c r="E101" s="40"/>
      <c r="F101" s="40"/>
      <c r="G101" s="40"/>
      <c r="H101" s="40"/>
      <c r="I101" s="40"/>
      <c r="J101" s="40"/>
      <c r="K101" s="40"/>
      <c r="L101" s="40"/>
      <c r="M101" s="40"/>
      <c r="W101" s="40"/>
      <c r="X101" s="40"/>
      <c r="Y101" s="40"/>
      <c r="Z101" s="43"/>
      <c r="AI101" s="43"/>
      <c r="AJ101" s="43"/>
      <c r="AK101" s="43"/>
      <c r="AL101" s="43"/>
    </row>
    <row r="102">
      <c r="A102" s="40"/>
      <c r="B102" s="40"/>
      <c r="C102" s="40"/>
      <c r="D102" s="40"/>
      <c r="E102" s="40"/>
      <c r="F102" s="40"/>
      <c r="G102" s="40"/>
      <c r="H102" s="40"/>
      <c r="I102" s="40"/>
      <c r="J102" s="40"/>
      <c r="K102" s="40"/>
      <c r="L102" s="40"/>
      <c r="M102" s="40"/>
      <c r="W102" s="40"/>
      <c r="X102" s="40"/>
      <c r="Y102" s="40"/>
      <c r="Z102" s="43"/>
      <c r="AI102" s="43"/>
      <c r="AJ102" s="43"/>
      <c r="AK102" s="43"/>
      <c r="AL102" s="43"/>
    </row>
    <row r="103">
      <c r="A103" s="40"/>
      <c r="B103" s="40"/>
      <c r="C103" s="40"/>
      <c r="D103" s="40"/>
      <c r="E103" s="40"/>
      <c r="F103" s="40"/>
      <c r="G103" s="40"/>
      <c r="H103" s="40"/>
      <c r="I103" s="40"/>
      <c r="J103" s="40"/>
      <c r="K103" s="40"/>
      <c r="L103" s="40"/>
      <c r="M103" s="40"/>
      <c r="W103" s="40"/>
      <c r="X103" s="40"/>
      <c r="Y103" s="40"/>
      <c r="Z103" s="43"/>
      <c r="AI103" s="43"/>
      <c r="AJ103" s="43"/>
      <c r="AK103" s="43"/>
      <c r="AL103" s="43"/>
    </row>
    <row r="104">
      <c r="A104" s="40"/>
      <c r="B104" s="40"/>
      <c r="C104" s="40"/>
      <c r="D104" s="40"/>
      <c r="E104" s="40"/>
      <c r="F104" s="40"/>
      <c r="G104" s="40"/>
      <c r="H104" s="40"/>
      <c r="I104" s="40"/>
      <c r="J104" s="40"/>
      <c r="K104" s="40"/>
      <c r="L104" s="40"/>
      <c r="M104" s="40"/>
      <c r="W104" s="40"/>
      <c r="X104" s="40"/>
      <c r="Y104" s="40"/>
      <c r="Z104" s="43"/>
      <c r="AI104" s="43"/>
      <c r="AJ104" s="43"/>
      <c r="AK104" s="43"/>
      <c r="AL104" s="43"/>
    </row>
    <row r="105">
      <c r="A105" s="40"/>
      <c r="B105" s="40"/>
      <c r="C105" s="40"/>
      <c r="D105" s="40"/>
      <c r="E105" s="40"/>
      <c r="F105" s="40"/>
      <c r="G105" s="40"/>
      <c r="H105" s="40"/>
      <c r="I105" s="40"/>
      <c r="J105" s="40"/>
      <c r="K105" s="40"/>
      <c r="L105" s="40"/>
      <c r="M105" s="40"/>
      <c r="W105" s="40"/>
      <c r="X105" s="40"/>
      <c r="Y105" s="40"/>
      <c r="Z105" s="43"/>
      <c r="AI105" s="43"/>
      <c r="AJ105" s="43"/>
      <c r="AK105" s="43"/>
      <c r="AL105" s="43"/>
    </row>
    <row r="106">
      <c r="A106" s="40"/>
      <c r="B106" s="40"/>
      <c r="C106" s="40"/>
      <c r="D106" s="40"/>
      <c r="E106" s="40"/>
      <c r="F106" s="40"/>
      <c r="G106" s="40"/>
      <c r="H106" s="40"/>
      <c r="I106" s="40"/>
      <c r="J106" s="40"/>
      <c r="K106" s="40"/>
      <c r="L106" s="40"/>
      <c r="M106" s="40"/>
      <c r="W106" s="40"/>
      <c r="X106" s="40"/>
      <c r="Y106" s="40"/>
      <c r="Z106" s="43"/>
      <c r="AI106" s="43"/>
      <c r="AJ106" s="43"/>
      <c r="AK106" s="43"/>
      <c r="AL106" s="43"/>
    </row>
    <row r="107">
      <c r="A107" s="40"/>
      <c r="B107" s="40"/>
      <c r="C107" s="40"/>
      <c r="D107" s="40"/>
      <c r="E107" s="40"/>
      <c r="F107" s="40"/>
      <c r="G107" s="40"/>
      <c r="H107" s="40"/>
      <c r="I107" s="40"/>
      <c r="J107" s="40"/>
      <c r="K107" s="40"/>
      <c r="L107" s="40"/>
      <c r="M107" s="40"/>
      <c r="W107" s="40"/>
      <c r="X107" s="40"/>
      <c r="Y107" s="40"/>
      <c r="Z107" s="43"/>
      <c r="AI107" s="43"/>
      <c r="AJ107" s="43"/>
      <c r="AK107" s="43"/>
      <c r="AL107" s="43"/>
    </row>
    <row r="108">
      <c r="A108" s="40"/>
      <c r="B108" s="40"/>
      <c r="C108" s="40"/>
      <c r="D108" s="40"/>
      <c r="E108" s="40"/>
      <c r="F108" s="40"/>
      <c r="G108" s="40"/>
      <c r="H108" s="40"/>
      <c r="I108" s="40"/>
      <c r="J108" s="40"/>
      <c r="K108" s="40"/>
      <c r="L108" s="40"/>
      <c r="M108" s="40"/>
      <c r="W108" s="40"/>
      <c r="X108" s="40"/>
      <c r="Y108" s="40"/>
      <c r="Z108" s="43"/>
      <c r="AI108" s="43"/>
      <c r="AJ108" s="43"/>
      <c r="AK108" s="43"/>
      <c r="AL108" s="43"/>
    </row>
    <row r="109">
      <c r="A109" s="40"/>
      <c r="B109" s="40"/>
      <c r="C109" s="40"/>
      <c r="D109" s="40"/>
      <c r="E109" s="40"/>
      <c r="F109" s="40"/>
      <c r="G109" s="40"/>
      <c r="H109" s="40"/>
      <c r="I109" s="40"/>
      <c r="J109" s="40"/>
      <c r="K109" s="40"/>
      <c r="L109" s="40"/>
      <c r="M109" s="40"/>
      <c r="W109" s="40"/>
      <c r="X109" s="40"/>
      <c r="Y109" s="40"/>
      <c r="Z109" s="43"/>
      <c r="AI109" s="43"/>
      <c r="AJ109" s="43"/>
      <c r="AK109" s="43"/>
      <c r="AL109" s="43"/>
    </row>
    <row r="110">
      <c r="A110" s="40"/>
      <c r="B110" s="40"/>
      <c r="C110" s="40"/>
      <c r="D110" s="40"/>
      <c r="E110" s="40"/>
      <c r="F110" s="40"/>
      <c r="G110" s="40"/>
      <c r="H110" s="40"/>
      <c r="I110" s="40"/>
      <c r="J110" s="40"/>
      <c r="K110" s="40"/>
      <c r="L110" s="40"/>
      <c r="M110" s="40"/>
      <c r="W110" s="40"/>
      <c r="X110" s="40"/>
      <c r="Y110" s="40"/>
      <c r="Z110" s="43"/>
      <c r="AI110" s="43"/>
      <c r="AJ110" s="43"/>
      <c r="AK110" s="43"/>
      <c r="AL110" s="43"/>
    </row>
    <row r="111">
      <c r="A111" s="40"/>
      <c r="B111" s="40"/>
      <c r="C111" s="40"/>
      <c r="D111" s="40"/>
      <c r="E111" s="40"/>
      <c r="F111" s="40"/>
      <c r="G111" s="40"/>
      <c r="H111" s="40"/>
      <c r="I111" s="40"/>
      <c r="J111" s="40"/>
      <c r="K111" s="40"/>
      <c r="L111" s="40"/>
      <c r="M111" s="40"/>
      <c r="W111" s="40"/>
      <c r="X111" s="40"/>
      <c r="Y111" s="40"/>
      <c r="Z111" s="43"/>
      <c r="AI111" s="43"/>
      <c r="AJ111" s="43"/>
      <c r="AK111" s="43"/>
      <c r="AL111" s="43"/>
    </row>
    <row r="112">
      <c r="A112" s="40"/>
      <c r="B112" s="40"/>
      <c r="C112" s="40"/>
      <c r="D112" s="40"/>
      <c r="E112" s="40"/>
      <c r="F112" s="40"/>
      <c r="G112" s="40"/>
      <c r="H112" s="40"/>
      <c r="I112" s="40"/>
      <c r="J112" s="40"/>
      <c r="K112" s="40"/>
      <c r="L112" s="40"/>
      <c r="M112" s="40"/>
      <c r="W112" s="40"/>
      <c r="X112" s="40"/>
      <c r="Y112" s="40"/>
      <c r="Z112" s="43"/>
      <c r="AI112" s="43"/>
      <c r="AJ112" s="43"/>
      <c r="AK112" s="43"/>
      <c r="AL112" s="43"/>
    </row>
    <row r="113">
      <c r="A113" s="40"/>
      <c r="B113" s="40"/>
      <c r="C113" s="40"/>
      <c r="D113" s="40"/>
      <c r="E113" s="40"/>
      <c r="F113" s="40"/>
      <c r="G113" s="40"/>
      <c r="H113" s="40"/>
      <c r="I113" s="40"/>
      <c r="J113" s="40"/>
      <c r="K113" s="40"/>
      <c r="L113" s="40"/>
      <c r="M113" s="40"/>
      <c r="W113" s="40"/>
      <c r="X113" s="40"/>
      <c r="Y113" s="40"/>
      <c r="Z113" s="43"/>
      <c r="AI113" s="43"/>
      <c r="AJ113" s="43"/>
      <c r="AK113" s="43"/>
      <c r="AL113" s="43"/>
    </row>
    <row r="114">
      <c r="A114" s="40"/>
      <c r="B114" s="40"/>
      <c r="C114" s="40"/>
      <c r="D114" s="40"/>
      <c r="E114" s="40"/>
      <c r="F114" s="40"/>
      <c r="G114" s="40"/>
      <c r="H114" s="40"/>
      <c r="I114" s="40"/>
      <c r="J114" s="40"/>
      <c r="K114" s="40"/>
      <c r="L114" s="40"/>
      <c r="M114" s="40"/>
      <c r="W114" s="40"/>
      <c r="X114" s="40"/>
      <c r="Y114" s="40"/>
      <c r="Z114" s="43"/>
      <c r="AI114" s="43"/>
      <c r="AJ114" s="43"/>
      <c r="AK114" s="43"/>
      <c r="AL114" s="43"/>
    </row>
    <row r="115">
      <c r="A115" s="40"/>
      <c r="B115" s="40"/>
      <c r="C115" s="40"/>
      <c r="D115" s="40"/>
      <c r="E115" s="40"/>
      <c r="F115" s="40"/>
      <c r="G115" s="40"/>
      <c r="H115" s="40"/>
      <c r="I115" s="40"/>
      <c r="J115" s="40"/>
      <c r="K115" s="40"/>
      <c r="L115" s="40"/>
      <c r="M115" s="40"/>
      <c r="W115" s="40"/>
      <c r="X115" s="40"/>
      <c r="Y115" s="40"/>
      <c r="Z115" s="43"/>
      <c r="AI115" s="43"/>
      <c r="AJ115" s="43"/>
      <c r="AK115" s="43"/>
      <c r="AL115" s="43"/>
    </row>
    <row r="116">
      <c r="A116" s="40"/>
      <c r="B116" s="40"/>
      <c r="C116" s="40"/>
      <c r="D116" s="40"/>
      <c r="E116" s="40"/>
      <c r="F116" s="40"/>
      <c r="G116" s="40"/>
      <c r="H116" s="40"/>
      <c r="I116" s="40"/>
      <c r="J116" s="40"/>
      <c r="K116" s="40"/>
      <c r="L116" s="40"/>
      <c r="M116" s="40"/>
      <c r="W116" s="40"/>
      <c r="X116" s="40"/>
      <c r="Y116" s="40"/>
    </row>
    <row r="117">
      <c r="A117" s="40"/>
      <c r="B117" s="40"/>
      <c r="C117" s="40"/>
      <c r="D117" s="40"/>
      <c r="E117" s="40"/>
      <c r="F117" s="40"/>
      <c r="G117" s="40"/>
      <c r="H117" s="40"/>
      <c r="I117" s="40"/>
      <c r="J117" s="40"/>
      <c r="K117" s="40"/>
      <c r="L117" s="40"/>
      <c r="M117" s="40"/>
      <c r="W117" s="40"/>
      <c r="X117" s="40"/>
      <c r="Y117" s="40"/>
    </row>
    <row r="118">
      <c r="A118" s="40"/>
      <c r="B118" s="40"/>
      <c r="C118" s="40"/>
      <c r="D118" s="40"/>
      <c r="E118" s="40"/>
      <c r="F118" s="40"/>
      <c r="G118" s="40"/>
      <c r="H118" s="40"/>
      <c r="I118" s="40"/>
      <c r="J118" s="40"/>
      <c r="K118" s="40"/>
      <c r="L118" s="40"/>
      <c r="M118" s="40"/>
      <c r="W118" s="40"/>
      <c r="X118" s="40"/>
      <c r="Y118" s="40"/>
    </row>
    <row r="119">
      <c r="A119" s="40"/>
      <c r="B119" s="40"/>
      <c r="C119" s="40"/>
      <c r="D119" s="40"/>
      <c r="E119" s="40"/>
      <c r="F119" s="40"/>
      <c r="G119" s="40"/>
      <c r="H119" s="40"/>
      <c r="I119" s="40"/>
      <c r="J119" s="40"/>
      <c r="K119" s="40"/>
      <c r="L119" s="40"/>
      <c r="M119" s="40"/>
      <c r="W119" s="40"/>
      <c r="X119" s="40"/>
      <c r="Y119" s="40"/>
    </row>
    <row r="120">
      <c r="A120" s="40"/>
      <c r="B120" s="40"/>
      <c r="C120" s="40"/>
      <c r="D120" s="40"/>
      <c r="E120" s="40"/>
      <c r="F120" s="40"/>
      <c r="G120" s="40"/>
      <c r="H120" s="40"/>
      <c r="I120" s="40"/>
      <c r="J120" s="40"/>
      <c r="K120" s="40"/>
      <c r="L120" s="40"/>
      <c r="M120" s="40"/>
      <c r="W120" s="40"/>
      <c r="X120" s="40"/>
      <c r="Y120" s="40"/>
    </row>
    <row r="121">
      <c r="A121" s="40"/>
      <c r="B121" s="40"/>
      <c r="C121" s="40"/>
      <c r="D121" s="40"/>
      <c r="E121" s="40"/>
      <c r="F121" s="40"/>
      <c r="G121" s="40"/>
      <c r="H121" s="40"/>
      <c r="I121" s="40"/>
      <c r="J121" s="40"/>
      <c r="K121" s="40"/>
      <c r="L121" s="40"/>
      <c r="M121" s="40"/>
      <c r="W121" s="40"/>
      <c r="X121" s="40"/>
      <c r="Y121" s="40"/>
    </row>
    <row r="122">
      <c r="A122" s="40"/>
      <c r="B122" s="40"/>
      <c r="C122" s="40"/>
      <c r="D122" s="40"/>
      <c r="E122" s="40"/>
      <c r="F122" s="40"/>
      <c r="G122" s="40"/>
      <c r="H122" s="40"/>
      <c r="I122" s="40"/>
      <c r="J122" s="40"/>
      <c r="K122" s="40"/>
      <c r="L122" s="40"/>
      <c r="M122" s="40"/>
    </row>
    <row r="123">
      <c r="A123" s="40"/>
      <c r="B123" s="40"/>
      <c r="C123" s="40"/>
      <c r="D123" s="40"/>
      <c r="E123" s="40"/>
      <c r="F123" s="40"/>
      <c r="G123" s="40"/>
      <c r="H123" s="40"/>
      <c r="I123" s="40"/>
      <c r="J123" s="40"/>
      <c r="K123" s="40"/>
      <c r="L123" s="40"/>
      <c r="M123" s="40"/>
    </row>
    <row r="124">
      <c r="A124" s="40"/>
      <c r="B124" s="40"/>
      <c r="C124" s="40"/>
      <c r="D124" s="40"/>
      <c r="E124" s="40"/>
      <c r="F124" s="40"/>
      <c r="G124" s="40"/>
      <c r="H124" s="40"/>
      <c r="I124" s="40"/>
      <c r="J124" s="40"/>
      <c r="K124" s="40"/>
      <c r="L124" s="40"/>
      <c r="M124" s="40"/>
    </row>
    <row r="125">
      <c r="A125" s="40"/>
      <c r="B125" s="40"/>
      <c r="C125" s="40"/>
      <c r="D125" s="40"/>
      <c r="E125" s="40"/>
      <c r="F125" s="40"/>
      <c r="G125" s="40"/>
      <c r="H125" s="40"/>
      <c r="I125" s="40"/>
      <c r="J125" s="40"/>
      <c r="K125" s="40"/>
      <c r="L125" s="40"/>
      <c r="M125" s="40"/>
    </row>
    <row r="126">
      <c r="A126" s="40"/>
      <c r="B126" s="40"/>
      <c r="C126" s="40"/>
      <c r="D126" s="40"/>
      <c r="E126" s="40"/>
      <c r="F126" s="40"/>
      <c r="G126" s="40"/>
      <c r="H126" s="40"/>
      <c r="I126" s="40"/>
      <c r="J126" s="40"/>
      <c r="K126" s="40"/>
      <c r="L126" s="40"/>
      <c r="M126" s="40"/>
    </row>
    <row r="127">
      <c r="A127" s="40"/>
      <c r="B127" s="40"/>
      <c r="C127" s="40"/>
      <c r="D127" s="40"/>
      <c r="E127" s="40"/>
      <c r="F127" s="40"/>
      <c r="G127" s="40"/>
      <c r="H127" s="40"/>
      <c r="I127" s="40"/>
      <c r="J127" s="40"/>
      <c r="K127" s="40"/>
      <c r="L127" s="40"/>
      <c r="M127" s="40"/>
    </row>
    <row r="128">
      <c r="A128" s="40"/>
      <c r="B128" s="40"/>
      <c r="C128" s="40"/>
      <c r="D128" s="40"/>
      <c r="E128" s="40"/>
      <c r="F128" s="40"/>
      <c r="G128" s="40"/>
      <c r="H128" s="40"/>
      <c r="I128" s="40"/>
      <c r="J128" s="40"/>
      <c r="K128" s="40"/>
      <c r="L128" s="40"/>
      <c r="M128" s="40"/>
    </row>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c r="AH751" s="25"/>
    </row>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800"/>
    <row r="801"/>
    <row r="802"/>
    <row r="803"/>
    <row r="804"/>
    <row r="805"/>
    <row r="806"/>
    <row r="809"/>
    <row r="810"/>
    <row r="811">
      <c r="AE811" s="19"/>
      <c r="AF811" s="19"/>
      <c r="AG811" s="19"/>
      <c r="AH811" s="19"/>
    </row>
    <row r="812">
      <c r="AE812" s="19"/>
      <c r="AF812" s="19"/>
      <c r="AG812" s="19"/>
      <c r="AH812" s="19"/>
    </row>
    <row r="813">
      <c r="AE813" s="19"/>
      <c r="AF813" s="19"/>
      <c r="AG813" s="19"/>
      <c r="AH813" s="19"/>
    </row>
    <row r="814">
      <c r="AE814" s="19"/>
      <c r="AF814" s="19"/>
      <c r="AG814" s="19"/>
      <c r="AH814" s="19"/>
    </row>
    <row r="815">
      <c r="AE815" s="19"/>
      <c r="AF815" s="19"/>
      <c r="AG815" s="19"/>
      <c r="AH815" s="19"/>
    </row>
    <row r="816">
      <c r="AE816" s="19"/>
      <c r="AF816" s="19"/>
      <c r="AG816" s="19"/>
      <c r="AH816" s="19"/>
    </row>
    <row r="817">
      <c r="AE817" s="19"/>
      <c r="AF817" s="19"/>
      <c r="AG817" s="19"/>
      <c r="AH817" s="19"/>
    </row>
    <row r="818">
      <c r="AE818" s="19"/>
      <c r="AF818" s="19"/>
      <c r="AG818" s="19"/>
      <c r="AH818" s="19"/>
    </row>
    <row r="819">
      <c r="AE819" s="19"/>
      <c r="AF819" s="19"/>
      <c r="AG819" s="19"/>
      <c r="AH819" s="19"/>
    </row>
    <row r="820">
      <c r="AE820" s="19"/>
      <c r="AF820" s="19"/>
      <c r="AG820" s="19"/>
      <c r="AH820" s="19"/>
    </row>
    <row r="821">
      <c r="AE821" s="19"/>
      <c r="AF821" s="19"/>
      <c r="AG821" s="19"/>
      <c r="AH821" s="19"/>
    </row>
    <row r="822">
      <c r="AE822" s="19"/>
      <c r="AF822" s="19"/>
      <c r="AG822" s="19"/>
      <c r="AH822" s="19"/>
    </row>
    <row r="823">
      <c r="AE823" s="19"/>
      <c r="AF823" s="19"/>
      <c r="AG823" s="19"/>
      <c r="AH823" s="19"/>
    </row>
    <row r="824">
      <c r="AE824" s="19"/>
      <c r="AF824" s="19"/>
      <c r="AG824" s="19"/>
      <c r="AH824" s="19"/>
    </row>
    <row r="825">
      <c r="AE825" s="19"/>
      <c r="AF825" s="19"/>
      <c r="AG825" s="19"/>
      <c r="AH825" s="19"/>
    </row>
    <row r="826">
      <c r="AE826" s="19"/>
      <c r="AF826" s="19"/>
      <c r="AG826" s="19"/>
      <c r="AH826" s="19"/>
    </row>
    <row r="827">
      <c r="AE827" s="19"/>
      <c r="AF827" s="19"/>
      <c r="AG827" s="19"/>
      <c r="AH827" s="19"/>
    </row>
    <row r="828">
      <c r="AE828" s="19"/>
      <c r="AF828" s="19"/>
      <c r="AG828" s="19"/>
      <c r="AH828" s="19"/>
    </row>
    <row r="829">
      <c r="AE829" s="19"/>
      <c r="AF829" s="19"/>
      <c r="AG829" s="19"/>
      <c r="AH829" s="19"/>
    </row>
    <row r="830">
      <c r="AE830" s="19"/>
      <c r="AF830" s="19"/>
      <c r="AG830" s="19"/>
      <c r="AH830" s="19"/>
    </row>
    <row r="831">
      <c r="AE831" s="19"/>
      <c r="AF831" s="19"/>
      <c r="AG831" s="19"/>
      <c r="AH831" s="19"/>
    </row>
    <row r="832">
      <c r="AE832" s="19"/>
      <c r="AF832" s="19"/>
      <c r="AG832" s="19"/>
      <c r="AH832" s="19"/>
    </row>
    <row r="833">
      <c r="AE833" s="19"/>
      <c r="AF833" s="19"/>
      <c r="AG833" s="19"/>
      <c r="AH833" s="19"/>
    </row>
    <row r="834">
      <c r="AE834" s="19"/>
      <c r="AF834" s="19"/>
      <c r="AG834" s="19"/>
      <c r="AH834" s="19"/>
    </row>
    <row r="835">
      <c r="AE835" s="19"/>
      <c r="AF835" s="19"/>
      <c r="AG835" s="19"/>
      <c r="AH835" s="19"/>
    </row>
    <row r="836">
      <c r="AE836" s="19"/>
      <c r="AF836" s="19"/>
      <c r="AG836" s="19"/>
      <c r="AH836" s="19"/>
    </row>
    <row r="837">
      <c r="AE837" s="19"/>
      <c r="AF837" s="19"/>
      <c r="AG837" s="19"/>
      <c r="AH837" s="19"/>
    </row>
    <row r="838">
      <c r="AE838" s="19"/>
      <c r="AF838" s="19"/>
      <c r="AG838" s="19"/>
      <c r="AH838" s="19"/>
    </row>
    <row r="839">
      <c r="AE839" s="19"/>
      <c r="AF839" s="19"/>
      <c r="AG839" s="19"/>
      <c r="AH839" s="19"/>
    </row>
    <row r="840">
      <c r="AE840" s="19"/>
      <c r="AF840" s="19"/>
      <c r="AG840" s="19"/>
      <c r="AH840" s="19"/>
    </row>
    <row r="841">
      <c r="AE841" s="19"/>
      <c r="AF841" s="19"/>
      <c r="AG841" s="19"/>
      <c r="AH841" s="19"/>
    </row>
    <row r="842">
      <c r="AE842" s="19"/>
      <c r="AF842" s="19"/>
      <c r="AG842" s="19"/>
      <c r="AH842" s="19"/>
    </row>
    <row r="843">
      <c r="AE843" s="19"/>
      <c r="AF843" s="19"/>
      <c r="AG843" s="19"/>
      <c r="AH843" s="19"/>
    </row>
    <row r="844">
      <c r="AE844" s="19"/>
      <c r="AF844" s="19"/>
      <c r="AG844" s="19"/>
      <c r="AH844" s="19"/>
    </row>
    <row r="845">
      <c r="AE845" s="19"/>
      <c r="AF845" s="19"/>
      <c r="AG845" s="19"/>
      <c r="AH845" s="19"/>
    </row>
    <row r="846">
      <c r="AE846" s="19"/>
      <c r="AF846" s="19"/>
      <c r="AG846" s="19"/>
      <c r="AH846" s="19"/>
    </row>
    <row r="847">
      <c r="AE847" s="19"/>
      <c r="AF847" s="19"/>
      <c r="AG847" s="19"/>
      <c r="AH847" s="19"/>
    </row>
    <row r="848">
      <c r="AE848" s="19"/>
      <c r="AF848" s="19"/>
      <c r="AG848" s="19"/>
      <c r="AH848" s="19"/>
    </row>
    <row r="849">
      <c r="AE849" s="19"/>
      <c r="AF849" s="19"/>
      <c r="AG849" s="19"/>
      <c r="AH849" s="19"/>
    </row>
    <row r="850">
      <c r="AE850" s="19"/>
      <c r="AF850" s="19"/>
      <c r="AG850" s="19"/>
      <c r="AH850" s="19"/>
    </row>
    <row r="851">
      <c r="AE851" s="19"/>
      <c r="AF851" s="19"/>
      <c r="AG851" s="19"/>
      <c r="AH851" s="19"/>
    </row>
    <row r="852">
      <c r="AE852" s="19"/>
      <c r="AF852" s="19"/>
      <c r="AG852" s="19"/>
      <c r="AH852" s="19"/>
    </row>
    <row r="853">
      <c r="AE853" s="19"/>
      <c r="AF853" s="19"/>
      <c r="AG853" s="19"/>
      <c r="AH853" s="19"/>
    </row>
    <row r="854">
      <c r="AE854" s="19"/>
      <c r="AF854" s="19"/>
      <c r="AG854" s="19"/>
      <c r="AH854" s="19"/>
    </row>
    <row r="855">
      <c r="AE855" s="19"/>
      <c r="AF855" s="19"/>
      <c r="AG855" s="19"/>
      <c r="AH855" s="19"/>
    </row>
    <row r="856">
      <c r="AE856" s="19"/>
      <c r="AF856" s="19"/>
      <c r="AG856" s="19"/>
      <c r="AH856" s="19"/>
    </row>
    <row r="857">
      <c r="AE857" s="19"/>
      <c r="AF857" s="19"/>
      <c r="AG857" s="19"/>
      <c r="AH857" s="19"/>
    </row>
    <row r="858">
      <c r="AE858" s="19"/>
      <c r="AF858" s="19"/>
      <c r="AG858" s="19"/>
      <c r="AH858" s="19"/>
    </row>
    <row r="859">
      <c r="AE859" s="19"/>
      <c r="AF859" s="19"/>
      <c r="AG859" s="19"/>
      <c r="AH859" s="19"/>
    </row>
    <row r="860">
      <c r="AE860" s="19"/>
      <c r="AF860" s="19"/>
      <c r="AG860" s="19"/>
      <c r="AH860" s="19"/>
    </row>
    <row r="861">
      <c r="AE861" s="19"/>
      <c r="AF861" s="19"/>
      <c r="AG861" s="19"/>
      <c r="AH861" s="19"/>
    </row>
    <row r="862">
      <c r="AE862" s="19"/>
      <c r="AF862" s="19"/>
      <c r="AG862" s="19"/>
      <c r="AH862" s="19"/>
    </row>
    <row r="863">
      <c r="AE863" s="19"/>
      <c r="AF863" s="19"/>
      <c r="AG863" s="19"/>
      <c r="AH863" s="19"/>
    </row>
    <row r="864">
      <c r="AE864" s="19"/>
      <c r="AF864" s="19"/>
      <c r="AG864" s="19"/>
      <c r="AH864" s="19"/>
    </row>
    <row r="865">
      <c r="AE865" s="19"/>
      <c r="AF865" s="19"/>
      <c r="AG865" s="19"/>
      <c r="AH865" s="19"/>
    </row>
    <row r="866">
      <c r="AE866" s="19"/>
      <c r="AF866" s="19"/>
      <c r="AG866" s="19"/>
      <c r="AH866" s="19"/>
    </row>
    <row r="867">
      <c r="AE867" s="19"/>
      <c r="AF867" s="19"/>
      <c r="AG867" s="19"/>
      <c r="AH867" s="19"/>
    </row>
    <row r="868">
      <c r="AE868" s="19"/>
      <c r="AF868" s="19"/>
      <c r="AG868" s="19"/>
      <c r="AH868" s="19"/>
    </row>
    <row r="869">
      <c r="AE869" s="19"/>
      <c r="AF869" s="19"/>
      <c r="AG869" s="19"/>
      <c r="AH869" s="19"/>
    </row>
    <row r="870">
      <c r="AE870" s="19"/>
      <c r="AF870" s="19"/>
      <c r="AG870" s="19"/>
      <c r="AH870" s="19"/>
    </row>
    <row r="871">
      <c r="AE871" s="19"/>
      <c r="AF871" s="19"/>
      <c r="AG871" s="19"/>
      <c r="AH871" s="19"/>
    </row>
    <row r="872">
      <c r="AE872" s="19"/>
      <c r="AF872" s="19"/>
      <c r="AG872" s="19"/>
      <c r="AH872" s="19"/>
    </row>
    <row r="873">
      <c r="AE873" s="19"/>
      <c r="AF873" s="19"/>
      <c r="AG873" s="19"/>
      <c r="AH873" s="19"/>
    </row>
    <row r="874">
      <c r="AE874" s="19"/>
      <c r="AF874" s="19"/>
      <c r="AG874" s="19"/>
      <c r="AH874" s="19"/>
    </row>
    <row r="875">
      <c r="AE875" s="19"/>
      <c r="AF875" s="19"/>
      <c r="AG875" s="19"/>
      <c r="AH875" s="19"/>
    </row>
    <row r="876">
      <c r="AE876" s="19"/>
      <c r="AF876" s="19"/>
      <c r="AG876" s="19"/>
      <c r="AH876" s="19"/>
    </row>
    <row r="877">
      <c r="AE877" s="19"/>
      <c r="AF877" s="19"/>
      <c r="AG877" s="19"/>
      <c r="AH877" s="19"/>
    </row>
    <row r="878">
      <c r="AE878" s="19"/>
      <c r="AF878" s="19"/>
      <c r="AG878" s="19"/>
      <c r="AH878" s="19"/>
    </row>
    <row r="879">
      <c r="AE879" s="19"/>
      <c r="AF879" s="19"/>
      <c r="AG879" s="19"/>
      <c r="AH879" s="19"/>
    </row>
    <row r="880">
      <c r="AE880" s="19"/>
      <c r="AF880" s="19"/>
      <c r="AG880" s="19"/>
      <c r="AH880" s="19"/>
    </row>
    <row r="881">
      <c r="AE881" s="19"/>
      <c r="AF881" s="19"/>
      <c r="AG881" s="19"/>
      <c r="AH881" s="19"/>
    </row>
    <row r="882">
      <c r="AE882" s="19"/>
      <c r="AF882" s="19"/>
      <c r="AG882" s="19"/>
      <c r="AH882" s="19"/>
    </row>
    <row r="883">
      <c r="AE883" s="19"/>
      <c r="AF883" s="19"/>
      <c r="AG883" s="19"/>
      <c r="AH883" s="19"/>
    </row>
    <row r="884">
      <c r="AE884" s="19"/>
      <c r="AF884" s="19"/>
      <c r="AG884" s="19"/>
      <c r="AH884" s="19"/>
    </row>
    <row r="885">
      <c r="AE885" s="19"/>
      <c r="AF885" s="19"/>
      <c r="AG885" s="19"/>
      <c r="AH885" s="19"/>
    </row>
    <row r="886">
      <c r="AE886" s="19"/>
      <c r="AF886" s="19"/>
      <c r="AG886" s="19"/>
      <c r="AH886" s="19"/>
    </row>
    <row r="887">
      <c r="AE887" s="19"/>
      <c r="AF887" s="19"/>
      <c r="AG887" s="19"/>
      <c r="AH887" s="19"/>
    </row>
    <row r="888">
      <c r="AE888" s="19"/>
      <c r="AF888" s="19"/>
      <c r="AG888" s="19"/>
      <c r="AH888" s="19"/>
    </row>
    <row r="889">
      <c r="AE889" s="19"/>
      <c r="AF889" s="19"/>
      <c r="AG889" s="19"/>
      <c r="AH889" s="19"/>
    </row>
    <row r="890">
      <c r="AE890" s="19"/>
      <c r="AF890" s="19"/>
      <c r="AG890" s="19"/>
      <c r="AH890" s="19"/>
    </row>
    <row r="891">
      <c r="AE891" s="19"/>
      <c r="AF891" s="19"/>
      <c r="AG891" s="19"/>
      <c r="AH891" s="19"/>
    </row>
    <row r="892">
      <c r="AE892" s="19"/>
      <c r="AF892" s="19"/>
      <c r="AG892" s="19"/>
      <c r="AH892" s="19"/>
    </row>
    <row r="893">
      <c r="AE893" s="19"/>
      <c r="AF893" s="19"/>
      <c r="AG893" s="19"/>
      <c r="AH893" s="19"/>
    </row>
    <row r="894">
      <c r="AE894" s="19"/>
      <c r="AF894" s="19"/>
      <c r="AG894" s="19"/>
      <c r="AH894" s="19"/>
    </row>
  </sheetData>
  <drawing r:id="rId9"/>
  <extLst>
    <ext uri="{3A4CF648-6AED-40f4-86FF-DC5316D8AED3}">
      <x14:slicerList>
        <x14:slicer r:id="rId10"/>
      </x14:slicerList>
    </ext>
  </extLst>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0.1" defaultRowHeight="15.0"/>
  <sheetData>
    <row r="1">
      <c r="A1" s="46" t="s">
        <v>833</v>
      </c>
      <c r="B1" s="47" t="s">
        <v>834</v>
      </c>
      <c r="C1" s="47" t="s">
        <v>21</v>
      </c>
      <c r="D1" s="47" t="s">
        <v>835</v>
      </c>
      <c r="E1" s="48" t="s">
        <v>836</v>
      </c>
      <c r="F1" s="47" t="s">
        <v>837</v>
      </c>
      <c r="G1" s="47" t="s">
        <v>838</v>
      </c>
      <c r="H1" s="47" t="s">
        <v>839</v>
      </c>
      <c r="I1" s="47" t="s">
        <v>840</v>
      </c>
      <c r="J1" s="49" t="s">
        <v>841</v>
      </c>
    </row>
    <row r="2">
      <c r="A2" s="50">
        <v>1.0</v>
      </c>
      <c r="B2" s="51" t="s">
        <v>29</v>
      </c>
      <c r="C2" s="51" t="s">
        <v>29</v>
      </c>
      <c r="D2" s="51" t="s">
        <v>842</v>
      </c>
      <c r="E2" s="52">
        <v>44739.0</v>
      </c>
      <c r="F2" s="51" t="s">
        <v>843</v>
      </c>
      <c r="G2" s="51" t="s">
        <v>844</v>
      </c>
      <c r="H2" s="51" t="s">
        <v>845</v>
      </c>
      <c r="I2" s="51" t="s">
        <v>846</v>
      </c>
      <c r="J2" s="53">
        <v>9.0</v>
      </c>
    </row>
    <row r="3">
      <c r="A3" s="50">
        <v>2.0</v>
      </c>
      <c r="B3" s="51" t="s">
        <v>32</v>
      </c>
      <c r="C3" s="51" t="s">
        <v>32</v>
      </c>
      <c r="D3" s="51" t="s">
        <v>847</v>
      </c>
      <c r="E3" s="52">
        <v>44740.0</v>
      </c>
      <c r="F3" s="51" t="s">
        <v>848</v>
      </c>
      <c r="G3" s="51" t="s">
        <v>844</v>
      </c>
      <c r="H3" s="51" t="s">
        <v>849</v>
      </c>
      <c r="I3" s="51" t="s">
        <v>850</v>
      </c>
      <c r="J3" s="53">
        <v>7.0</v>
      </c>
    </row>
    <row r="4">
      <c r="A4" s="50">
        <v>3.0</v>
      </c>
      <c r="B4" s="51" t="s">
        <v>35</v>
      </c>
      <c r="C4" s="51" t="s">
        <v>35</v>
      </c>
      <c r="D4" s="51" t="s">
        <v>851</v>
      </c>
      <c r="E4" s="52">
        <v>44734.0</v>
      </c>
      <c r="F4" s="51" t="s">
        <v>852</v>
      </c>
      <c r="G4" s="51" t="s">
        <v>853</v>
      </c>
      <c r="H4" s="51" t="s">
        <v>854</v>
      </c>
      <c r="I4" s="51" t="s">
        <v>855</v>
      </c>
      <c r="J4" s="53">
        <v>8.0</v>
      </c>
    </row>
    <row r="5">
      <c r="A5" s="50">
        <v>4.0</v>
      </c>
      <c r="B5" s="51" t="s">
        <v>38</v>
      </c>
      <c r="C5" s="51" t="s">
        <v>38</v>
      </c>
      <c r="D5" s="51" t="s">
        <v>856</v>
      </c>
      <c r="E5" s="52">
        <v>44737.0</v>
      </c>
      <c r="F5" s="51" t="s">
        <v>843</v>
      </c>
      <c r="G5" s="51" t="s">
        <v>844</v>
      </c>
      <c r="H5" s="51" t="s">
        <v>857</v>
      </c>
      <c r="I5" s="51" t="s">
        <v>846</v>
      </c>
      <c r="J5" s="53">
        <v>6.0</v>
      </c>
    </row>
    <row r="6">
      <c r="A6" s="50">
        <v>5.0</v>
      </c>
      <c r="B6" s="51" t="s">
        <v>41</v>
      </c>
      <c r="C6" s="51" t="s">
        <v>41</v>
      </c>
      <c r="D6" s="51" t="s">
        <v>858</v>
      </c>
      <c r="E6" s="52">
        <v>44735.0</v>
      </c>
      <c r="F6" s="51" t="s">
        <v>848</v>
      </c>
      <c r="G6" s="51" t="s">
        <v>844</v>
      </c>
      <c r="H6" s="51" t="s">
        <v>859</v>
      </c>
      <c r="I6" s="51" t="s">
        <v>850</v>
      </c>
      <c r="J6" s="53">
        <v>2.0</v>
      </c>
    </row>
    <row r="7">
      <c r="A7" s="50">
        <v>6.0</v>
      </c>
      <c r="B7" s="51" t="s">
        <v>42</v>
      </c>
      <c r="C7" s="51" t="s">
        <v>42</v>
      </c>
      <c r="D7" s="51" t="s">
        <v>860</v>
      </c>
      <c r="E7" s="52">
        <v>44727.0</v>
      </c>
      <c r="F7" s="51" t="s">
        <v>848</v>
      </c>
      <c r="G7" s="51" t="s">
        <v>844</v>
      </c>
      <c r="H7" s="51" t="s">
        <v>861</v>
      </c>
      <c r="I7" s="51" t="s">
        <v>855</v>
      </c>
      <c r="J7" s="53">
        <v>4.0</v>
      </c>
    </row>
    <row r="8">
      <c r="A8" s="50">
        <v>7.0</v>
      </c>
      <c r="B8" s="51" t="s">
        <v>43</v>
      </c>
      <c r="C8" s="51" t="s">
        <v>43</v>
      </c>
      <c r="D8" s="51" t="s">
        <v>862</v>
      </c>
      <c r="E8" s="52">
        <v>44740.0</v>
      </c>
      <c r="F8" s="51" t="s">
        <v>843</v>
      </c>
      <c r="G8" s="51" t="s">
        <v>844</v>
      </c>
      <c r="H8" s="51" t="s">
        <v>863</v>
      </c>
      <c r="I8" s="51" t="s">
        <v>846</v>
      </c>
      <c r="J8" s="53">
        <v>1.0</v>
      </c>
    </row>
    <row r="9">
      <c r="A9" s="50">
        <v>8.0</v>
      </c>
      <c r="B9" s="51" t="s">
        <v>44</v>
      </c>
      <c r="C9" s="51" t="s">
        <v>864</v>
      </c>
      <c r="D9" s="51" t="s">
        <v>862</v>
      </c>
      <c r="E9" s="52">
        <v>44725.0</v>
      </c>
      <c r="F9" s="51" t="s">
        <v>848</v>
      </c>
      <c r="G9" s="51" t="s">
        <v>844</v>
      </c>
      <c r="H9" s="51" t="s">
        <v>865</v>
      </c>
      <c r="I9" s="51" t="s">
        <v>850</v>
      </c>
      <c r="J9" s="53">
        <v>9.0</v>
      </c>
    </row>
    <row r="10">
      <c r="A10" s="50">
        <v>9.0</v>
      </c>
      <c r="B10" s="51" t="s">
        <v>45</v>
      </c>
      <c r="C10" s="51" t="s">
        <v>44</v>
      </c>
      <c r="D10" s="51" t="s">
        <v>866</v>
      </c>
      <c r="E10" s="52">
        <v>44736.0</v>
      </c>
      <c r="F10" s="51" t="s">
        <v>848</v>
      </c>
      <c r="G10" s="51" t="s">
        <v>853</v>
      </c>
      <c r="H10" s="51" t="s">
        <v>867</v>
      </c>
      <c r="I10" s="51" t="s">
        <v>855</v>
      </c>
      <c r="J10" s="53">
        <v>6.0</v>
      </c>
    </row>
    <row r="11">
      <c r="A11" s="50">
        <v>10.0</v>
      </c>
      <c r="B11" s="51" t="s">
        <v>47</v>
      </c>
      <c r="C11" s="51" t="s">
        <v>45</v>
      </c>
      <c r="D11" s="51" t="s">
        <v>860</v>
      </c>
      <c r="E11" s="52">
        <v>44725.0</v>
      </c>
      <c r="F11" s="51" t="s">
        <v>843</v>
      </c>
      <c r="G11" s="51" t="s">
        <v>844</v>
      </c>
      <c r="H11" s="51" t="s">
        <v>868</v>
      </c>
      <c r="I11" s="51" t="s">
        <v>846</v>
      </c>
      <c r="J11" s="53">
        <v>9.0</v>
      </c>
    </row>
    <row r="12">
      <c r="A12" s="50">
        <v>11.0</v>
      </c>
      <c r="B12" s="51" t="s">
        <v>48</v>
      </c>
      <c r="C12" s="51" t="s">
        <v>47</v>
      </c>
      <c r="D12" s="51" t="s">
        <v>869</v>
      </c>
      <c r="E12" s="52">
        <v>44734.0</v>
      </c>
      <c r="F12" s="51" t="s">
        <v>848</v>
      </c>
      <c r="G12" s="51" t="s">
        <v>844</v>
      </c>
      <c r="H12" s="51" t="s">
        <v>870</v>
      </c>
      <c r="I12" s="51" t="s">
        <v>850</v>
      </c>
      <c r="J12" s="53">
        <v>9.0</v>
      </c>
    </row>
    <row r="13">
      <c r="A13" s="50">
        <v>12.0</v>
      </c>
      <c r="B13" s="51" t="s">
        <v>49</v>
      </c>
      <c r="C13" s="51" t="s">
        <v>48</v>
      </c>
      <c r="D13" s="51" t="s">
        <v>871</v>
      </c>
      <c r="E13" s="52">
        <v>44731.0</v>
      </c>
      <c r="F13" s="51" t="s">
        <v>852</v>
      </c>
      <c r="G13" s="51" t="s">
        <v>844</v>
      </c>
      <c r="H13" s="51" t="s">
        <v>872</v>
      </c>
      <c r="I13" s="51" t="s">
        <v>855</v>
      </c>
      <c r="J13" s="53">
        <v>3.0</v>
      </c>
    </row>
    <row r="14">
      <c r="A14" s="50">
        <v>13.0</v>
      </c>
      <c r="B14" s="51" t="s">
        <v>50</v>
      </c>
      <c r="C14" s="51" t="s">
        <v>49</v>
      </c>
      <c r="D14" s="51" t="s">
        <v>873</v>
      </c>
      <c r="E14" s="52">
        <v>44730.0</v>
      </c>
      <c r="F14" s="51" t="s">
        <v>843</v>
      </c>
      <c r="G14" s="51" t="s">
        <v>844</v>
      </c>
      <c r="H14" s="51" t="s">
        <v>874</v>
      </c>
      <c r="I14" s="51" t="s">
        <v>846</v>
      </c>
      <c r="J14" s="53">
        <v>2.0</v>
      </c>
    </row>
    <row r="15">
      <c r="A15" s="50">
        <v>14.0</v>
      </c>
      <c r="B15" s="51" t="s">
        <v>51</v>
      </c>
      <c r="C15" s="51" t="s">
        <v>50</v>
      </c>
      <c r="D15" s="51" t="s">
        <v>875</v>
      </c>
      <c r="E15" s="52">
        <v>44735.0</v>
      </c>
      <c r="F15" s="51" t="s">
        <v>848</v>
      </c>
      <c r="G15" s="51" t="s">
        <v>844</v>
      </c>
      <c r="H15" s="51" t="s">
        <v>876</v>
      </c>
      <c r="I15" s="51" t="s">
        <v>850</v>
      </c>
      <c r="J15" s="53">
        <v>3.0</v>
      </c>
    </row>
    <row r="16">
      <c r="A16" s="50">
        <v>15.0</v>
      </c>
      <c r="B16" s="51" t="s">
        <v>52</v>
      </c>
      <c r="C16" s="51" t="s">
        <v>51</v>
      </c>
      <c r="D16" s="51" t="s">
        <v>860</v>
      </c>
      <c r="E16" s="52">
        <v>44738.0</v>
      </c>
      <c r="F16" s="51" t="s">
        <v>852</v>
      </c>
      <c r="G16" s="51" t="s">
        <v>853</v>
      </c>
      <c r="H16" s="51" t="s">
        <v>877</v>
      </c>
      <c r="I16" s="51" t="s">
        <v>855</v>
      </c>
      <c r="J16" s="53">
        <v>10.0</v>
      </c>
    </row>
    <row r="17">
      <c r="A17" s="50">
        <v>16.0</v>
      </c>
      <c r="B17" s="51" t="s">
        <v>53</v>
      </c>
      <c r="C17" s="51" t="s">
        <v>52</v>
      </c>
      <c r="D17" s="51" t="s">
        <v>878</v>
      </c>
      <c r="E17" s="52">
        <v>44738.0</v>
      </c>
      <c r="F17" s="51" t="s">
        <v>843</v>
      </c>
      <c r="G17" s="51" t="s">
        <v>844</v>
      </c>
      <c r="H17" s="51" t="s">
        <v>879</v>
      </c>
      <c r="I17" s="51" t="s">
        <v>846</v>
      </c>
      <c r="J17" s="53">
        <v>3.0</v>
      </c>
    </row>
    <row r="18">
      <c r="A18" s="50">
        <v>17.0</v>
      </c>
      <c r="B18" s="51" t="s">
        <v>54</v>
      </c>
      <c r="C18" s="51" t="s">
        <v>53</v>
      </c>
      <c r="D18" s="51" t="s">
        <v>871</v>
      </c>
      <c r="E18" s="52">
        <v>44725.0</v>
      </c>
      <c r="F18" s="51" t="s">
        <v>848</v>
      </c>
      <c r="G18" s="51" t="s">
        <v>844</v>
      </c>
      <c r="H18" s="51" t="s">
        <v>880</v>
      </c>
      <c r="I18" s="51" t="s">
        <v>850</v>
      </c>
      <c r="J18" s="53">
        <v>1.0</v>
      </c>
    </row>
    <row r="19">
      <c r="A19" s="50">
        <v>18.0</v>
      </c>
      <c r="B19" s="51" t="s">
        <v>55</v>
      </c>
      <c r="C19" s="51" t="s">
        <v>54</v>
      </c>
      <c r="D19" s="51" t="s">
        <v>858</v>
      </c>
      <c r="E19" s="52">
        <v>44730.0</v>
      </c>
      <c r="F19" s="51" t="s">
        <v>852</v>
      </c>
      <c r="G19" s="51" t="s">
        <v>844</v>
      </c>
      <c r="H19" s="51" t="s">
        <v>881</v>
      </c>
      <c r="I19" s="51" t="s">
        <v>855</v>
      </c>
      <c r="J19" s="53">
        <v>5.0</v>
      </c>
    </row>
    <row r="20">
      <c r="A20" s="50">
        <v>19.0</v>
      </c>
      <c r="B20" s="51" t="s">
        <v>56</v>
      </c>
      <c r="C20" s="51" t="s">
        <v>55</v>
      </c>
      <c r="D20" s="51" t="s">
        <v>882</v>
      </c>
      <c r="E20" s="52">
        <v>44738.0</v>
      </c>
      <c r="F20" s="51" t="s">
        <v>843</v>
      </c>
      <c r="G20" s="51" t="s">
        <v>844</v>
      </c>
      <c r="H20" s="51" t="s">
        <v>883</v>
      </c>
      <c r="I20" s="51" t="s">
        <v>846</v>
      </c>
      <c r="J20" s="53">
        <v>1.0</v>
      </c>
    </row>
    <row r="21">
      <c r="A21" s="50">
        <v>20.0</v>
      </c>
      <c r="B21" s="51" t="s">
        <v>58</v>
      </c>
      <c r="C21" s="51" t="s">
        <v>56</v>
      </c>
      <c r="D21" s="51" t="s">
        <v>884</v>
      </c>
      <c r="E21" s="52">
        <v>44730.0</v>
      </c>
      <c r="F21" s="51" t="s">
        <v>848</v>
      </c>
      <c r="G21" s="51" t="s">
        <v>844</v>
      </c>
      <c r="H21" s="51" t="s">
        <v>885</v>
      </c>
      <c r="I21" s="51" t="s">
        <v>850</v>
      </c>
      <c r="J21" s="53">
        <v>5.0</v>
      </c>
    </row>
    <row r="22">
      <c r="A22" s="50">
        <v>21.0</v>
      </c>
      <c r="B22" s="51" t="s">
        <v>59</v>
      </c>
      <c r="C22" s="51" t="s">
        <v>58</v>
      </c>
      <c r="D22" s="51" t="s">
        <v>886</v>
      </c>
      <c r="E22" s="52">
        <v>44738.0</v>
      </c>
      <c r="F22" s="51" t="s">
        <v>848</v>
      </c>
      <c r="G22" s="51" t="s">
        <v>853</v>
      </c>
      <c r="H22" s="51" t="s">
        <v>887</v>
      </c>
      <c r="I22" s="51" t="s">
        <v>855</v>
      </c>
      <c r="J22" s="53">
        <v>5.0</v>
      </c>
    </row>
    <row r="23">
      <c r="A23" s="50">
        <v>22.0</v>
      </c>
      <c r="B23" s="51" t="s">
        <v>60</v>
      </c>
      <c r="C23" s="51" t="s">
        <v>59</v>
      </c>
      <c r="D23" s="51" t="s">
        <v>888</v>
      </c>
      <c r="E23" s="52">
        <v>44734.0</v>
      </c>
      <c r="F23" s="51" t="s">
        <v>843</v>
      </c>
      <c r="G23" s="51" t="s">
        <v>844</v>
      </c>
      <c r="H23" s="51" t="s">
        <v>889</v>
      </c>
      <c r="I23" s="51" t="s">
        <v>846</v>
      </c>
      <c r="J23" s="53">
        <v>3.0</v>
      </c>
    </row>
    <row r="24">
      <c r="A24" s="50">
        <v>23.0</v>
      </c>
      <c r="B24" s="51" t="s">
        <v>61</v>
      </c>
      <c r="C24" s="51" t="s">
        <v>60</v>
      </c>
      <c r="D24" s="51" t="s">
        <v>890</v>
      </c>
      <c r="E24" s="52">
        <v>44729.0</v>
      </c>
      <c r="F24" s="51" t="s">
        <v>848</v>
      </c>
      <c r="G24" s="51" t="s">
        <v>844</v>
      </c>
      <c r="H24" s="51" t="s">
        <v>891</v>
      </c>
      <c r="I24" s="51" t="s">
        <v>850</v>
      </c>
      <c r="J24" s="53">
        <v>3.0</v>
      </c>
    </row>
    <row r="25">
      <c r="A25" s="50">
        <v>24.0</v>
      </c>
      <c r="B25" s="51" t="s">
        <v>62</v>
      </c>
      <c r="C25" s="51" t="s">
        <v>61</v>
      </c>
      <c r="D25" s="51" t="s">
        <v>892</v>
      </c>
      <c r="E25" s="52">
        <v>44730.0</v>
      </c>
      <c r="F25" s="51" t="s">
        <v>852</v>
      </c>
      <c r="G25" s="51" t="s">
        <v>844</v>
      </c>
      <c r="H25" s="51" t="s">
        <v>893</v>
      </c>
      <c r="I25" s="51" t="s">
        <v>855</v>
      </c>
      <c r="J25" s="53">
        <v>7.0</v>
      </c>
    </row>
    <row r="26">
      <c r="A26" s="50">
        <v>25.0</v>
      </c>
      <c r="B26" s="51" t="s">
        <v>63</v>
      </c>
      <c r="C26" s="51" t="s">
        <v>62</v>
      </c>
      <c r="D26" s="51" t="s">
        <v>894</v>
      </c>
      <c r="E26" s="52">
        <v>44728.0</v>
      </c>
      <c r="F26" s="51" t="s">
        <v>843</v>
      </c>
      <c r="G26" s="51" t="s">
        <v>844</v>
      </c>
      <c r="H26" s="51" t="s">
        <v>895</v>
      </c>
      <c r="I26" s="51" t="s">
        <v>846</v>
      </c>
      <c r="J26" s="53">
        <v>4.0</v>
      </c>
    </row>
    <row r="27">
      <c r="A27" s="50">
        <v>26.0</v>
      </c>
      <c r="B27" s="51" t="s">
        <v>64</v>
      </c>
      <c r="C27" s="51" t="s">
        <v>63</v>
      </c>
      <c r="D27" s="51" t="s">
        <v>896</v>
      </c>
      <c r="E27" s="52">
        <v>44735.0</v>
      </c>
      <c r="F27" s="51" t="s">
        <v>848</v>
      </c>
      <c r="G27" s="51" t="s">
        <v>844</v>
      </c>
      <c r="H27" s="51" t="s">
        <v>897</v>
      </c>
      <c r="I27" s="51" t="s">
        <v>850</v>
      </c>
      <c r="J27" s="53">
        <v>3.0</v>
      </c>
    </row>
    <row r="28">
      <c r="A28" s="50">
        <v>27.0</v>
      </c>
      <c r="B28" s="51" t="s">
        <v>65</v>
      </c>
      <c r="C28" s="51" t="s">
        <v>64</v>
      </c>
      <c r="D28" s="51" t="s">
        <v>898</v>
      </c>
      <c r="E28" s="52">
        <v>44738.0</v>
      </c>
      <c r="F28" s="51" t="s">
        <v>852</v>
      </c>
      <c r="G28" s="51" t="s">
        <v>853</v>
      </c>
      <c r="H28" s="51" t="s">
        <v>899</v>
      </c>
      <c r="I28" s="51" t="s">
        <v>855</v>
      </c>
      <c r="J28" s="53">
        <v>8.0</v>
      </c>
    </row>
    <row r="29">
      <c r="A29" s="50">
        <v>28.0</v>
      </c>
      <c r="B29" s="51" t="s">
        <v>66</v>
      </c>
      <c r="C29" s="51" t="s">
        <v>900</v>
      </c>
      <c r="D29" s="51" t="s">
        <v>901</v>
      </c>
      <c r="E29" s="52">
        <v>44738.0</v>
      </c>
      <c r="F29" s="51" t="s">
        <v>843</v>
      </c>
      <c r="G29" s="51" t="s">
        <v>844</v>
      </c>
      <c r="H29" s="51" t="s">
        <v>902</v>
      </c>
      <c r="I29" s="51" t="s">
        <v>846</v>
      </c>
      <c r="J29" s="53">
        <v>2.0</v>
      </c>
    </row>
    <row r="30">
      <c r="A30" s="50">
        <v>29.0</v>
      </c>
      <c r="B30" s="51" t="s">
        <v>67</v>
      </c>
      <c r="C30" s="51" t="s">
        <v>66</v>
      </c>
      <c r="D30" s="51" t="s">
        <v>903</v>
      </c>
      <c r="E30" s="52">
        <v>44734.0</v>
      </c>
      <c r="F30" s="51" t="s">
        <v>848</v>
      </c>
      <c r="G30" s="51" t="s">
        <v>844</v>
      </c>
      <c r="H30" s="51" t="s">
        <v>904</v>
      </c>
      <c r="I30" s="51" t="s">
        <v>850</v>
      </c>
      <c r="J30" s="53">
        <v>9.0</v>
      </c>
    </row>
    <row r="31">
      <c r="A31" s="50">
        <v>30.0</v>
      </c>
      <c r="B31" s="51" t="s">
        <v>68</v>
      </c>
      <c r="C31" s="51" t="s">
        <v>67</v>
      </c>
      <c r="D31" s="51" t="s">
        <v>905</v>
      </c>
      <c r="E31" s="52">
        <v>44727.0</v>
      </c>
      <c r="F31" s="51" t="s">
        <v>852</v>
      </c>
      <c r="G31" s="51" t="s">
        <v>844</v>
      </c>
      <c r="H31" s="51" t="s">
        <v>906</v>
      </c>
      <c r="I31" s="51" t="s">
        <v>855</v>
      </c>
      <c r="J31" s="53">
        <v>6.0</v>
      </c>
    </row>
    <row r="32">
      <c r="A32" s="50">
        <v>31.0</v>
      </c>
      <c r="B32" s="51" t="s">
        <v>69</v>
      </c>
      <c r="C32" s="51" t="s">
        <v>68</v>
      </c>
      <c r="D32" s="51" t="s">
        <v>907</v>
      </c>
      <c r="E32" s="52">
        <v>44729.0</v>
      </c>
      <c r="F32" s="51" t="s">
        <v>843</v>
      </c>
      <c r="G32" s="51" t="s">
        <v>844</v>
      </c>
      <c r="H32" s="51" t="s">
        <v>908</v>
      </c>
      <c r="I32" s="51" t="s">
        <v>846</v>
      </c>
      <c r="J32" s="53">
        <v>7.0</v>
      </c>
    </row>
    <row r="33">
      <c r="A33" s="50">
        <v>32.0</v>
      </c>
      <c r="B33" s="51" t="s">
        <v>70</v>
      </c>
      <c r="C33" s="51" t="s">
        <v>69</v>
      </c>
      <c r="D33" s="51" t="s">
        <v>909</v>
      </c>
      <c r="E33" s="52">
        <v>44726.0</v>
      </c>
      <c r="F33" s="51" t="s">
        <v>848</v>
      </c>
      <c r="G33" s="51" t="s">
        <v>844</v>
      </c>
      <c r="H33" s="51" t="s">
        <v>910</v>
      </c>
      <c r="I33" s="51" t="s">
        <v>850</v>
      </c>
      <c r="J33" s="53">
        <v>9.0</v>
      </c>
    </row>
    <row r="34">
      <c r="A34" s="50">
        <v>33.0</v>
      </c>
      <c r="B34" s="51" t="s">
        <v>71</v>
      </c>
      <c r="C34" s="51" t="s">
        <v>70</v>
      </c>
      <c r="D34" s="51" t="s">
        <v>875</v>
      </c>
      <c r="E34" s="52">
        <v>44733.0</v>
      </c>
      <c r="F34" s="51" t="s">
        <v>848</v>
      </c>
      <c r="G34" s="51" t="s">
        <v>853</v>
      </c>
      <c r="H34" s="51" t="s">
        <v>911</v>
      </c>
      <c r="I34" s="51" t="s">
        <v>855</v>
      </c>
      <c r="J34" s="53">
        <v>2.0</v>
      </c>
    </row>
    <row r="35">
      <c r="A35" s="50">
        <v>34.0</v>
      </c>
      <c r="B35" s="51" t="s">
        <v>72</v>
      </c>
      <c r="C35" s="51" t="s">
        <v>912</v>
      </c>
      <c r="D35" s="51" t="s">
        <v>890</v>
      </c>
      <c r="E35" s="52">
        <v>44730.0</v>
      </c>
      <c r="F35" s="51" t="s">
        <v>843</v>
      </c>
      <c r="G35" s="51" t="s">
        <v>844</v>
      </c>
      <c r="H35" s="51" t="s">
        <v>913</v>
      </c>
      <c r="I35" s="51" t="s">
        <v>846</v>
      </c>
      <c r="J35" s="53">
        <v>9.0</v>
      </c>
    </row>
    <row r="36">
      <c r="A36" s="50">
        <v>35.0</v>
      </c>
      <c r="B36" s="51" t="s">
        <v>73</v>
      </c>
      <c r="C36" s="51" t="s">
        <v>65</v>
      </c>
      <c r="D36" s="51" t="s">
        <v>901</v>
      </c>
      <c r="E36" s="52">
        <v>44736.0</v>
      </c>
      <c r="F36" s="51" t="s">
        <v>848</v>
      </c>
      <c r="G36" s="51" t="s">
        <v>844</v>
      </c>
      <c r="H36" s="51" t="s">
        <v>914</v>
      </c>
      <c r="I36" s="51" t="s">
        <v>850</v>
      </c>
      <c r="J36" s="53">
        <v>10.0</v>
      </c>
    </row>
    <row r="37">
      <c r="A37" s="50">
        <v>36.0</v>
      </c>
      <c r="B37" s="51" t="s">
        <v>74</v>
      </c>
      <c r="C37" s="51" t="s">
        <v>71</v>
      </c>
      <c r="D37" s="51" t="s">
        <v>858</v>
      </c>
      <c r="E37" s="52">
        <v>44732.0</v>
      </c>
      <c r="F37" s="51" t="s">
        <v>852</v>
      </c>
      <c r="G37" s="51" t="s">
        <v>844</v>
      </c>
      <c r="H37" s="51" t="s">
        <v>915</v>
      </c>
      <c r="I37" s="51" t="s">
        <v>855</v>
      </c>
      <c r="J37" s="53">
        <v>1.0</v>
      </c>
    </row>
    <row r="38">
      <c r="A38" s="50">
        <v>37.0</v>
      </c>
      <c r="B38" s="51" t="s">
        <v>75</v>
      </c>
      <c r="C38" s="51" t="s">
        <v>72</v>
      </c>
      <c r="D38" s="51" t="s">
        <v>878</v>
      </c>
      <c r="E38" s="52">
        <v>44732.0</v>
      </c>
      <c r="F38" s="51" t="s">
        <v>843</v>
      </c>
      <c r="G38" s="51" t="s">
        <v>844</v>
      </c>
      <c r="H38" s="51" t="s">
        <v>916</v>
      </c>
      <c r="I38" s="51" t="s">
        <v>846</v>
      </c>
      <c r="J38" s="53">
        <v>1.0</v>
      </c>
    </row>
    <row r="39">
      <c r="A39" s="50">
        <v>38.0</v>
      </c>
      <c r="B39" s="51" t="s">
        <v>76</v>
      </c>
      <c r="C39" s="51" t="s">
        <v>73</v>
      </c>
      <c r="D39" s="51" t="s">
        <v>905</v>
      </c>
      <c r="E39" s="52">
        <v>44731.0</v>
      </c>
      <c r="F39" s="51" t="s">
        <v>848</v>
      </c>
      <c r="G39" s="51" t="s">
        <v>844</v>
      </c>
      <c r="H39" s="51" t="s">
        <v>917</v>
      </c>
      <c r="I39" s="51" t="s">
        <v>850</v>
      </c>
      <c r="J39" s="53">
        <v>10.0</v>
      </c>
    </row>
    <row r="40">
      <c r="A40" s="50">
        <v>39.0</v>
      </c>
      <c r="B40" s="51" t="s">
        <v>77</v>
      </c>
      <c r="C40" s="51" t="s">
        <v>918</v>
      </c>
      <c r="D40" s="51" t="s">
        <v>907</v>
      </c>
      <c r="E40" s="52">
        <v>44735.0</v>
      </c>
      <c r="F40" s="51" t="s">
        <v>848</v>
      </c>
      <c r="G40" s="51" t="s">
        <v>853</v>
      </c>
      <c r="H40" s="51" t="s">
        <v>919</v>
      </c>
      <c r="I40" s="51" t="s">
        <v>855</v>
      </c>
      <c r="J40" s="53">
        <v>4.0</v>
      </c>
    </row>
    <row r="41">
      <c r="A41" s="50">
        <v>40.0</v>
      </c>
      <c r="B41" s="51" t="s">
        <v>78</v>
      </c>
      <c r="C41" s="51" t="s">
        <v>74</v>
      </c>
      <c r="D41" s="51" t="s">
        <v>920</v>
      </c>
      <c r="E41" s="52">
        <v>44728.0</v>
      </c>
      <c r="F41" s="51" t="s">
        <v>843</v>
      </c>
      <c r="G41" s="51" t="s">
        <v>844</v>
      </c>
      <c r="H41" s="51" t="s">
        <v>921</v>
      </c>
      <c r="I41" s="51" t="s">
        <v>846</v>
      </c>
      <c r="J41" s="53">
        <v>7.0</v>
      </c>
    </row>
    <row r="42">
      <c r="A42" s="50">
        <v>41.0</v>
      </c>
      <c r="B42" s="51" t="s">
        <v>79</v>
      </c>
      <c r="C42" s="51" t="s">
        <v>75</v>
      </c>
      <c r="D42" s="51" t="s">
        <v>869</v>
      </c>
      <c r="E42" s="52">
        <v>44727.0</v>
      </c>
      <c r="F42" s="51" t="s">
        <v>848</v>
      </c>
      <c r="G42" s="51" t="s">
        <v>844</v>
      </c>
      <c r="H42" s="51" t="s">
        <v>922</v>
      </c>
      <c r="I42" s="51" t="s">
        <v>850</v>
      </c>
      <c r="J42" s="53">
        <v>3.0</v>
      </c>
    </row>
    <row r="43">
      <c r="A43" s="50">
        <v>42.0</v>
      </c>
      <c r="B43" s="51" t="s">
        <v>80</v>
      </c>
      <c r="C43" s="51" t="s">
        <v>76</v>
      </c>
      <c r="D43" s="51" t="s">
        <v>923</v>
      </c>
      <c r="E43" s="52">
        <v>44731.0</v>
      </c>
      <c r="F43" s="51" t="s">
        <v>852</v>
      </c>
      <c r="G43" s="51" t="s">
        <v>844</v>
      </c>
      <c r="H43" s="51" t="s">
        <v>924</v>
      </c>
      <c r="I43" s="51" t="s">
        <v>855</v>
      </c>
      <c r="J43" s="53">
        <v>6.0</v>
      </c>
    </row>
    <row r="44">
      <c r="A44" s="50">
        <v>43.0</v>
      </c>
      <c r="B44" s="51" t="s">
        <v>81</v>
      </c>
      <c r="C44" s="51" t="s">
        <v>77</v>
      </c>
      <c r="D44" s="51" t="s">
        <v>925</v>
      </c>
      <c r="E44" s="52">
        <v>44732.0</v>
      </c>
      <c r="F44" s="51" t="s">
        <v>843</v>
      </c>
      <c r="G44" s="51" t="s">
        <v>844</v>
      </c>
      <c r="H44" s="51" t="s">
        <v>926</v>
      </c>
      <c r="I44" s="51" t="s">
        <v>846</v>
      </c>
      <c r="J44" s="53">
        <v>6.0</v>
      </c>
    </row>
    <row r="45">
      <c r="A45" s="50">
        <v>44.0</v>
      </c>
      <c r="B45" s="51" t="s">
        <v>82</v>
      </c>
      <c r="C45" s="51" t="s">
        <v>78</v>
      </c>
      <c r="D45" s="51" t="s">
        <v>927</v>
      </c>
      <c r="E45" s="52">
        <v>44738.0</v>
      </c>
      <c r="F45" s="51" t="s">
        <v>848</v>
      </c>
      <c r="G45" s="51" t="s">
        <v>844</v>
      </c>
      <c r="H45" s="51" t="s">
        <v>928</v>
      </c>
      <c r="I45" s="51" t="s">
        <v>850</v>
      </c>
      <c r="J45" s="53">
        <v>5.0</v>
      </c>
    </row>
    <row r="46">
      <c r="A46" s="50">
        <v>45.0</v>
      </c>
      <c r="B46" s="51" t="s">
        <v>83</v>
      </c>
      <c r="C46" s="51" t="s">
        <v>79</v>
      </c>
      <c r="D46" s="51" t="s">
        <v>929</v>
      </c>
      <c r="E46" s="52">
        <v>44730.0</v>
      </c>
      <c r="F46" s="51" t="s">
        <v>852</v>
      </c>
      <c r="G46" s="51" t="s">
        <v>853</v>
      </c>
      <c r="H46" s="51" t="s">
        <v>930</v>
      </c>
      <c r="I46" s="51" t="s">
        <v>855</v>
      </c>
      <c r="J46" s="53">
        <v>1.0</v>
      </c>
    </row>
    <row r="47">
      <c r="A47" s="50">
        <v>46.0</v>
      </c>
      <c r="B47" s="51" t="s">
        <v>84</v>
      </c>
      <c r="C47" s="51" t="s">
        <v>80</v>
      </c>
      <c r="D47" s="51" t="s">
        <v>931</v>
      </c>
      <c r="E47" s="52">
        <v>44736.0</v>
      </c>
      <c r="F47" s="51" t="s">
        <v>843</v>
      </c>
      <c r="G47" s="51" t="s">
        <v>844</v>
      </c>
      <c r="H47" s="51" t="s">
        <v>932</v>
      </c>
      <c r="I47" s="51" t="s">
        <v>846</v>
      </c>
      <c r="J47" s="53">
        <v>9.0</v>
      </c>
    </row>
    <row r="48">
      <c r="A48" s="50">
        <v>47.0</v>
      </c>
      <c r="B48" s="51" t="s">
        <v>85</v>
      </c>
      <c r="C48" s="51" t="s">
        <v>81</v>
      </c>
      <c r="D48" s="51" t="s">
        <v>933</v>
      </c>
      <c r="E48" s="52">
        <v>44733.0</v>
      </c>
      <c r="F48" s="51" t="s">
        <v>848</v>
      </c>
      <c r="G48" s="51" t="s">
        <v>844</v>
      </c>
      <c r="H48" s="51" t="s">
        <v>934</v>
      </c>
      <c r="I48" s="51" t="s">
        <v>850</v>
      </c>
      <c r="J48" s="53">
        <v>3.0</v>
      </c>
    </row>
    <row r="49">
      <c r="A49" s="50">
        <v>48.0</v>
      </c>
      <c r="B49" s="51" t="s">
        <v>86</v>
      </c>
      <c r="C49" s="51" t="s">
        <v>82</v>
      </c>
      <c r="D49" s="51" t="s">
        <v>935</v>
      </c>
      <c r="E49" s="52">
        <v>44746.0</v>
      </c>
      <c r="F49" s="51" t="s">
        <v>848</v>
      </c>
      <c r="G49" s="51" t="s">
        <v>844</v>
      </c>
      <c r="H49" s="51" t="s">
        <v>936</v>
      </c>
      <c r="I49" s="51" t="s">
        <v>855</v>
      </c>
      <c r="J49" s="53">
        <v>4.0</v>
      </c>
    </row>
    <row r="50">
      <c r="A50" s="50">
        <v>49.0</v>
      </c>
      <c r="B50" s="51" t="s">
        <v>87</v>
      </c>
      <c r="C50" s="51" t="s">
        <v>83</v>
      </c>
      <c r="D50" s="51" t="s">
        <v>937</v>
      </c>
      <c r="E50" s="52">
        <v>44755.0</v>
      </c>
      <c r="F50" s="51" t="s">
        <v>843</v>
      </c>
      <c r="G50" s="51" t="s">
        <v>844</v>
      </c>
      <c r="H50" s="51" t="s">
        <v>938</v>
      </c>
      <c r="I50" s="51" t="s">
        <v>846</v>
      </c>
      <c r="J50" s="53">
        <v>8.0</v>
      </c>
    </row>
    <row r="51">
      <c r="A51" s="50">
        <v>50.0</v>
      </c>
      <c r="B51" s="51" t="s">
        <v>88</v>
      </c>
      <c r="C51" s="51" t="s">
        <v>84</v>
      </c>
      <c r="D51" s="51" t="s">
        <v>939</v>
      </c>
      <c r="E51" s="52">
        <v>44755.0</v>
      </c>
      <c r="F51" s="51" t="s">
        <v>848</v>
      </c>
      <c r="G51" s="51" t="s">
        <v>844</v>
      </c>
      <c r="H51" s="51" t="s">
        <v>940</v>
      </c>
      <c r="I51" s="51" t="s">
        <v>846</v>
      </c>
      <c r="J51" s="53">
        <v>6.0</v>
      </c>
    </row>
    <row r="52">
      <c r="A52" s="50">
        <v>51.0</v>
      </c>
      <c r="B52" s="51" t="s">
        <v>89</v>
      </c>
      <c r="C52" s="51" t="s">
        <v>85</v>
      </c>
      <c r="D52" s="51" t="s">
        <v>842</v>
      </c>
      <c r="E52" s="52">
        <v>44727.0</v>
      </c>
      <c r="F52" s="51" t="s">
        <v>843</v>
      </c>
      <c r="G52" s="51" t="s">
        <v>844</v>
      </c>
      <c r="H52" s="51" t="s">
        <v>941</v>
      </c>
      <c r="I52" s="51" t="s">
        <v>846</v>
      </c>
      <c r="J52" s="53">
        <v>9.0</v>
      </c>
    </row>
    <row r="53">
      <c r="A53" s="50">
        <v>52.0</v>
      </c>
      <c r="B53" s="51" t="s">
        <v>90</v>
      </c>
      <c r="C53" s="51" t="s">
        <v>86</v>
      </c>
      <c r="D53" s="51" t="s">
        <v>847</v>
      </c>
      <c r="E53" s="52">
        <v>44746.0</v>
      </c>
      <c r="F53" s="51" t="s">
        <v>848</v>
      </c>
      <c r="G53" s="51" t="s">
        <v>844</v>
      </c>
      <c r="H53" s="51" t="s">
        <v>942</v>
      </c>
      <c r="I53" s="51" t="s">
        <v>850</v>
      </c>
      <c r="J53" s="53">
        <v>7.0</v>
      </c>
    </row>
    <row r="54">
      <c r="A54" s="50">
        <v>53.0</v>
      </c>
      <c r="B54" s="51" t="s">
        <v>91</v>
      </c>
      <c r="C54" s="51" t="s">
        <v>87</v>
      </c>
      <c r="D54" s="51" t="s">
        <v>851</v>
      </c>
      <c r="E54" s="52">
        <v>44740.0</v>
      </c>
      <c r="F54" s="51" t="s">
        <v>852</v>
      </c>
      <c r="G54" s="51" t="s">
        <v>853</v>
      </c>
      <c r="H54" s="51" t="s">
        <v>943</v>
      </c>
      <c r="I54" s="51" t="s">
        <v>855</v>
      </c>
      <c r="J54" s="53">
        <v>8.0</v>
      </c>
    </row>
    <row r="55">
      <c r="A55" s="50">
        <v>54.0</v>
      </c>
      <c r="B55" s="51" t="s">
        <v>92</v>
      </c>
      <c r="C55" s="51" t="s">
        <v>88</v>
      </c>
      <c r="D55" s="51" t="s">
        <v>856</v>
      </c>
      <c r="E55" s="52">
        <v>44743.0</v>
      </c>
      <c r="F55" s="51" t="s">
        <v>843</v>
      </c>
      <c r="G55" s="51" t="s">
        <v>844</v>
      </c>
      <c r="H55" s="51" t="s">
        <v>944</v>
      </c>
      <c r="I55" s="51" t="s">
        <v>846</v>
      </c>
      <c r="J55" s="53">
        <v>6.0</v>
      </c>
    </row>
    <row r="56">
      <c r="A56" s="50">
        <v>55.0</v>
      </c>
      <c r="B56" s="51" t="s">
        <v>93</v>
      </c>
      <c r="C56" s="51" t="s">
        <v>89</v>
      </c>
      <c r="D56" s="51" t="s">
        <v>858</v>
      </c>
      <c r="E56" s="52">
        <v>44737.0</v>
      </c>
      <c r="F56" s="51" t="s">
        <v>848</v>
      </c>
      <c r="G56" s="51" t="s">
        <v>844</v>
      </c>
      <c r="H56" s="51" t="s">
        <v>945</v>
      </c>
      <c r="I56" s="51" t="s">
        <v>850</v>
      </c>
      <c r="J56" s="53">
        <v>2.0</v>
      </c>
    </row>
    <row r="57">
      <c r="A57" s="50">
        <v>56.0</v>
      </c>
      <c r="B57" s="51" t="s">
        <v>94</v>
      </c>
      <c r="C57" s="51" t="s">
        <v>90</v>
      </c>
      <c r="D57" s="51" t="s">
        <v>860</v>
      </c>
      <c r="E57" s="52">
        <v>44757.0</v>
      </c>
      <c r="F57" s="51" t="s">
        <v>848</v>
      </c>
      <c r="G57" s="51" t="s">
        <v>844</v>
      </c>
      <c r="H57" s="51" t="s">
        <v>946</v>
      </c>
      <c r="I57" s="51" t="s">
        <v>855</v>
      </c>
      <c r="J57" s="53">
        <v>4.0</v>
      </c>
    </row>
    <row r="58">
      <c r="A58" s="50">
        <v>57.0</v>
      </c>
      <c r="B58" s="51" t="s">
        <v>95</v>
      </c>
      <c r="C58" s="51" t="s">
        <v>91</v>
      </c>
      <c r="D58" s="51" t="s">
        <v>862</v>
      </c>
      <c r="E58" s="52">
        <v>44745.0</v>
      </c>
      <c r="F58" s="51" t="s">
        <v>843</v>
      </c>
      <c r="G58" s="51" t="s">
        <v>844</v>
      </c>
      <c r="H58" s="51" t="s">
        <v>947</v>
      </c>
      <c r="I58" s="51" t="s">
        <v>846</v>
      </c>
      <c r="J58" s="53">
        <v>1.0</v>
      </c>
    </row>
    <row r="59">
      <c r="A59" s="50">
        <v>58.0</v>
      </c>
      <c r="B59" s="51" t="s">
        <v>96</v>
      </c>
      <c r="C59" s="51" t="s">
        <v>92</v>
      </c>
      <c r="D59" s="51" t="s">
        <v>862</v>
      </c>
      <c r="E59" s="52">
        <v>44760.0</v>
      </c>
      <c r="F59" s="51" t="s">
        <v>848</v>
      </c>
      <c r="G59" s="51" t="s">
        <v>844</v>
      </c>
      <c r="H59" s="51" t="s">
        <v>948</v>
      </c>
      <c r="I59" s="51" t="s">
        <v>850</v>
      </c>
      <c r="J59" s="53">
        <v>9.0</v>
      </c>
    </row>
    <row r="60">
      <c r="A60" s="50">
        <v>59.0</v>
      </c>
      <c r="B60" s="51" t="s">
        <v>97</v>
      </c>
      <c r="C60" s="51" t="s">
        <v>93</v>
      </c>
      <c r="D60" s="51" t="s">
        <v>866</v>
      </c>
      <c r="E60" s="52">
        <v>44750.0</v>
      </c>
      <c r="F60" s="51" t="s">
        <v>843</v>
      </c>
      <c r="G60" s="51" t="s">
        <v>853</v>
      </c>
      <c r="H60" s="51" t="s">
        <v>949</v>
      </c>
      <c r="I60" s="51" t="s">
        <v>855</v>
      </c>
      <c r="J60" s="53">
        <v>6.0</v>
      </c>
    </row>
    <row r="61">
      <c r="A61" s="50">
        <v>60.0</v>
      </c>
      <c r="B61" s="51" t="s">
        <v>98</v>
      </c>
      <c r="C61" s="51" t="s">
        <v>94</v>
      </c>
      <c r="D61" s="51" t="s">
        <v>950</v>
      </c>
      <c r="E61" s="52">
        <v>44742.0</v>
      </c>
      <c r="F61" s="51" t="s">
        <v>848</v>
      </c>
      <c r="G61" s="51" t="s">
        <v>844</v>
      </c>
      <c r="H61" s="51" t="s">
        <v>951</v>
      </c>
      <c r="I61" s="51" t="s">
        <v>846</v>
      </c>
      <c r="J61" s="53">
        <v>9.0</v>
      </c>
    </row>
    <row r="62">
      <c r="A62" s="50">
        <v>61.0</v>
      </c>
      <c r="B62" s="51" t="s">
        <v>99</v>
      </c>
      <c r="C62" s="51" t="s">
        <v>95</v>
      </c>
      <c r="D62" s="51" t="s">
        <v>869</v>
      </c>
      <c r="E62" s="52">
        <v>44754.0</v>
      </c>
      <c r="F62" s="51" t="s">
        <v>848</v>
      </c>
      <c r="G62" s="51" t="s">
        <v>844</v>
      </c>
      <c r="H62" s="51" t="s">
        <v>952</v>
      </c>
      <c r="I62" s="51" t="s">
        <v>850</v>
      </c>
      <c r="J62" s="53">
        <v>9.0</v>
      </c>
    </row>
    <row r="63">
      <c r="A63" s="50">
        <v>62.0</v>
      </c>
      <c r="B63" s="51" t="s">
        <v>100</v>
      </c>
      <c r="C63" s="51" t="s">
        <v>96</v>
      </c>
      <c r="D63" s="51" t="s">
        <v>871</v>
      </c>
      <c r="E63" s="52">
        <v>44746.0</v>
      </c>
      <c r="F63" s="51" t="s">
        <v>843</v>
      </c>
      <c r="G63" s="51" t="s">
        <v>844</v>
      </c>
      <c r="H63" s="51" t="s">
        <v>953</v>
      </c>
      <c r="I63" s="51" t="s">
        <v>855</v>
      </c>
      <c r="J63" s="53">
        <v>3.0</v>
      </c>
    </row>
    <row r="64">
      <c r="A64" s="50">
        <v>63.0</v>
      </c>
      <c r="B64" s="51" t="s">
        <v>101</v>
      </c>
      <c r="C64" s="51" t="s">
        <v>97</v>
      </c>
      <c r="D64" s="51" t="s">
        <v>873</v>
      </c>
      <c r="E64" s="52">
        <v>44752.0</v>
      </c>
      <c r="F64" s="51" t="s">
        <v>848</v>
      </c>
      <c r="G64" s="51" t="s">
        <v>844</v>
      </c>
      <c r="H64" s="51" t="s">
        <v>954</v>
      </c>
      <c r="I64" s="51" t="s">
        <v>846</v>
      </c>
      <c r="J64" s="53">
        <v>2.0</v>
      </c>
    </row>
    <row r="65">
      <c r="A65" s="50">
        <v>64.0</v>
      </c>
      <c r="B65" s="51" t="s">
        <v>102</v>
      </c>
      <c r="C65" s="51" t="s">
        <v>98</v>
      </c>
      <c r="D65" s="51" t="s">
        <v>875</v>
      </c>
      <c r="E65" s="52">
        <v>44725.0</v>
      </c>
      <c r="F65" s="51" t="s">
        <v>848</v>
      </c>
      <c r="G65" s="51" t="s">
        <v>844</v>
      </c>
      <c r="H65" s="51" t="s">
        <v>955</v>
      </c>
      <c r="I65" s="51" t="s">
        <v>850</v>
      </c>
      <c r="J65" s="53">
        <v>3.0</v>
      </c>
    </row>
    <row r="66">
      <c r="A66" s="50">
        <v>65.0</v>
      </c>
      <c r="B66" s="51" t="s">
        <v>103</v>
      </c>
      <c r="C66" s="51" t="s">
        <v>99</v>
      </c>
      <c r="D66" s="51" t="s">
        <v>939</v>
      </c>
      <c r="E66" s="52">
        <v>44734.0</v>
      </c>
      <c r="F66" s="51" t="s">
        <v>843</v>
      </c>
      <c r="G66" s="51" t="s">
        <v>853</v>
      </c>
      <c r="H66" s="51" t="s">
        <v>956</v>
      </c>
      <c r="I66" s="51" t="s">
        <v>855</v>
      </c>
      <c r="J66" s="53">
        <v>10.0</v>
      </c>
    </row>
    <row r="67">
      <c r="A67" s="50">
        <v>66.0</v>
      </c>
      <c r="B67" s="51" t="s">
        <v>104</v>
      </c>
      <c r="C67" s="51" t="s">
        <v>100</v>
      </c>
      <c r="D67" s="51" t="s">
        <v>842</v>
      </c>
      <c r="E67" s="52">
        <v>44761.0</v>
      </c>
      <c r="F67" s="51" t="s">
        <v>848</v>
      </c>
      <c r="G67" s="51" t="s">
        <v>844</v>
      </c>
      <c r="H67" s="51" t="s">
        <v>957</v>
      </c>
      <c r="I67" s="51" t="s">
        <v>846</v>
      </c>
      <c r="J67" s="53">
        <v>3.0</v>
      </c>
    </row>
    <row r="68">
      <c r="A68" s="50">
        <v>67.0</v>
      </c>
      <c r="B68" s="51" t="s">
        <v>105</v>
      </c>
      <c r="C68" s="51" t="s">
        <v>101</v>
      </c>
      <c r="D68" s="51" t="s">
        <v>847</v>
      </c>
      <c r="E68" s="52">
        <v>44735.0</v>
      </c>
      <c r="F68" s="51" t="s">
        <v>843</v>
      </c>
      <c r="G68" s="51" t="s">
        <v>844</v>
      </c>
      <c r="H68" s="51" t="s">
        <v>958</v>
      </c>
      <c r="I68" s="51" t="s">
        <v>850</v>
      </c>
      <c r="J68" s="53">
        <v>1.0</v>
      </c>
    </row>
    <row r="69">
      <c r="A69" s="50">
        <v>68.0</v>
      </c>
      <c r="B69" s="51" t="s">
        <v>106</v>
      </c>
      <c r="C69" s="51" t="s">
        <v>102</v>
      </c>
      <c r="D69" s="51" t="s">
        <v>851</v>
      </c>
      <c r="E69" s="52">
        <v>44753.0</v>
      </c>
      <c r="F69" s="51" t="s">
        <v>848</v>
      </c>
      <c r="G69" s="51" t="s">
        <v>844</v>
      </c>
      <c r="H69" s="51" t="s">
        <v>959</v>
      </c>
      <c r="I69" s="51" t="s">
        <v>855</v>
      </c>
      <c r="J69" s="53">
        <v>5.0</v>
      </c>
    </row>
    <row r="70">
      <c r="A70" s="50">
        <v>69.0</v>
      </c>
      <c r="B70" s="51" t="s">
        <v>107</v>
      </c>
      <c r="C70" s="51" t="s">
        <v>103</v>
      </c>
      <c r="D70" s="51" t="s">
        <v>856</v>
      </c>
      <c r="E70" s="52">
        <v>44732.0</v>
      </c>
      <c r="F70" s="51" t="s">
        <v>843</v>
      </c>
      <c r="G70" s="51" t="s">
        <v>844</v>
      </c>
      <c r="H70" s="51" t="s">
        <v>960</v>
      </c>
      <c r="I70" s="51" t="s">
        <v>846</v>
      </c>
      <c r="J70" s="53">
        <v>1.0</v>
      </c>
    </row>
    <row r="71">
      <c r="A71" s="50">
        <v>70.0</v>
      </c>
      <c r="B71" s="51" t="s">
        <v>108</v>
      </c>
      <c r="C71" s="51" t="s">
        <v>104</v>
      </c>
      <c r="D71" s="51" t="s">
        <v>858</v>
      </c>
      <c r="E71" s="52">
        <v>44748.0</v>
      </c>
      <c r="F71" s="51" t="s">
        <v>848</v>
      </c>
      <c r="G71" s="51" t="s">
        <v>844</v>
      </c>
      <c r="H71" s="51" t="s">
        <v>961</v>
      </c>
      <c r="I71" s="51" t="s">
        <v>850</v>
      </c>
      <c r="J71" s="53">
        <v>5.0</v>
      </c>
    </row>
    <row r="72">
      <c r="A72" s="50">
        <v>71.0</v>
      </c>
      <c r="B72" s="51" t="s">
        <v>109</v>
      </c>
      <c r="C72" s="51" t="s">
        <v>105</v>
      </c>
      <c r="D72" s="51" t="s">
        <v>860</v>
      </c>
      <c r="E72" s="52">
        <v>44731.0</v>
      </c>
      <c r="F72" s="51" t="s">
        <v>852</v>
      </c>
      <c r="G72" s="51" t="s">
        <v>853</v>
      </c>
      <c r="H72" s="51" t="s">
        <v>962</v>
      </c>
      <c r="I72" s="51" t="s">
        <v>855</v>
      </c>
      <c r="J72" s="53">
        <v>5.0</v>
      </c>
    </row>
    <row r="73">
      <c r="A73" s="50">
        <v>72.0</v>
      </c>
      <c r="B73" s="51" t="s">
        <v>110</v>
      </c>
      <c r="C73" s="51" t="s">
        <v>106</v>
      </c>
      <c r="D73" s="51" t="s">
        <v>862</v>
      </c>
      <c r="E73" s="52">
        <v>44725.0</v>
      </c>
      <c r="F73" s="51" t="s">
        <v>843</v>
      </c>
      <c r="G73" s="51" t="s">
        <v>844</v>
      </c>
      <c r="H73" s="51" t="s">
        <v>963</v>
      </c>
      <c r="I73" s="51" t="s">
        <v>846</v>
      </c>
      <c r="J73" s="53">
        <v>3.0</v>
      </c>
    </row>
    <row r="74">
      <c r="A74" s="50">
        <v>73.0</v>
      </c>
      <c r="B74" s="51" t="s">
        <v>111</v>
      </c>
      <c r="C74" s="51" t="s">
        <v>107</v>
      </c>
      <c r="D74" s="51" t="s">
        <v>862</v>
      </c>
      <c r="E74" s="52">
        <v>44753.0</v>
      </c>
      <c r="F74" s="51" t="s">
        <v>848</v>
      </c>
      <c r="G74" s="51" t="s">
        <v>844</v>
      </c>
      <c r="H74" s="51" t="s">
        <v>964</v>
      </c>
      <c r="I74" s="51" t="s">
        <v>850</v>
      </c>
      <c r="J74" s="53">
        <v>3.0</v>
      </c>
    </row>
    <row r="75">
      <c r="A75" s="50">
        <v>74.0</v>
      </c>
      <c r="B75" s="51" t="s">
        <v>112</v>
      </c>
      <c r="C75" s="51" t="s">
        <v>108</v>
      </c>
      <c r="D75" s="51" t="s">
        <v>866</v>
      </c>
      <c r="E75" s="52">
        <v>44738.0</v>
      </c>
      <c r="F75" s="51" t="s">
        <v>848</v>
      </c>
      <c r="G75" s="51" t="s">
        <v>844</v>
      </c>
      <c r="H75" s="51" t="s">
        <v>965</v>
      </c>
      <c r="I75" s="51" t="s">
        <v>855</v>
      </c>
      <c r="J75" s="53">
        <v>7.0</v>
      </c>
    </row>
    <row r="76">
      <c r="A76" s="50">
        <v>75.0</v>
      </c>
      <c r="B76" s="51" t="s">
        <v>113</v>
      </c>
      <c r="C76" s="51" t="s">
        <v>109</v>
      </c>
      <c r="D76" s="51" t="s">
        <v>860</v>
      </c>
      <c r="E76" s="52">
        <v>44762.0</v>
      </c>
      <c r="F76" s="51" t="s">
        <v>843</v>
      </c>
      <c r="G76" s="51" t="s">
        <v>844</v>
      </c>
      <c r="H76" s="51" t="s">
        <v>966</v>
      </c>
      <c r="I76" s="51" t="s">
        <v>846</v>
      </c>
      <c r="J76" s="53">
        <v>4.0</v>
      </c>
    </row>
    <row r="77">
      <c r="A77" s="50">
        <v>76.0</v>
      </c>
      <c r="B77" s="51" t="s">
        <v>114</v>
      </c>
      <c r="C77" s="51" t="s">
        <v>110</v>
      </c>
      <c r="D77" s="51" t="s">
        <v>869</v>
      </c>
      <c r="E77" s="52">
        <v>44756.0</v>
      </c>
      <c r="F77" s="51" t="s">
        <v>848</v>
      </c>
      <c r="G77" s="51" t="s">
        <v>844</v>
      </c>
      <c r="H77" s="51" t="s">
        <v>967</v>
      </c>
      <c r="I77" s="51" t="s">
        <v>850</v>
      </c>
      <c r="J77" s="53">
        <v>3.0</v>
      </c>
    </row>
    <row r="78">
      <c r="A78" s="50">
        <v>77.0</v>
      </c>
      <c r="B78" s="51" t="s">
        <v>115</v>
      </c>
      <c r="C78" s="51" t="s">
        <v>111</v>
      </c>
      <c r="D78" s="51" t="s">
        <v>871</v>
      </c>
      <c r="E78" s="52">
        <v>44744.0</v>
      </c>
      <c r="F78" s="51" t="s">
        <v>843</v>
      </c>
      <c r="G78" s="51" t="s">
        <v>853</v>
      </c>
      <c r="H78" s="51" t="s">
        <v>968</v>
      </c>
      <c r="I78" s="51" t="s">
        <v>855</v>
      </c>
      <c r="J78" s="53">
        <v>8.0</v>
      </c>
    </row>
    <row r="79">
      <c r="A79" s="50">
        <v>78.0</v>
      </c>
      <c r="B79" s="51" t="s">
        <v>116</v>
      </c>
      <c r="C79" s="51" t="s">
        <v>112</v>
      </c>
      <c r="D79" s="51" t="s">
        <v>873</v>
      </c>
      <c r="E79" s="52">
        <v>44753.0</v>
      </c>
      <c r="F79" s="51" t="s">
        <v>848</v>
      </c>
      <c r="G79" s="51" t="s">
        <v>844</v>
      </c>
      <c r="H79" s="51" t="s">
        <v>969</v>
      </c>
      <c r="I79" s="51" t="s">
        <v>846</v>
      </c>
      <c r="J79" s="53">
        <v>2.0</v>
      </c>
    </row>
    <row r="80">
      <c r="A80" s="50">
        <v>79.0</v>
      </c>
      <c r="B80" s="51" t="s">
        <v>117</v>
      </c>
      <c r="C80" s="51" t="s">
        <v>113</v>
      </c>
      <c r="D80" s="51" t="s">
        <v>875</v>
      </c>
      <c r="E80" s="52">
        <v>44762.0</v>
      </c>
      <c r="F80" s="51" t="s">
        <v>848</v>
      </c>
      <c r="G80" s="51" t="s">
        <v>844</v>
      </c>
      <c r="H80" s="51" t="s">
        <v>970</v>
      </c>
      <c r="I80" s="51" t="s">
        <v>850</v>
      </c>
      <c r="J80" s="53">
        <v>9.0</v>
      </c>
    </row>
    <row r="81">
      <c r="A81" s="50">
        <v>80.0</v>
      </c>
      <c r="B81" s="51" t="s">
        <v>118</v>
      </c>
      <c r="C81" s="51" t="s">
        <v>114</v>
      </c>
      <c r="D81" s="51" t="s">
        <v>860</v>
      </c>
      <c r="E81" s="52">
        <v>44740.0</v>
      </c>
      <c r="F81" s="51" t="s">
        <v>843</v>
      </c>
      <c r="G81" s="51" t="s">
        <v>844</v>
      </c>
      <c r="H81" s="51" t="s">
        <v>971</v>
      </c>
      <c r="I81" s="51" t="s">
        <v>855</v>
      </c>
      <c r="J81" s="53">
        <v>6.0</v>
      </c>
    </row>
    <row r="82">
      <c r="A82" s="50">
        <v>81.0</v>
      </c>
      <c r="B82" s="51" t="s">
        <v>119</v>
      </c>
      <c r="C82" s="51" t="s">
        <v>115</v>
      </c>
      <c r="D82" s="51" t="s">
        <v>878</v>
      </c>
      <c r="E82" s="52">
        <v>44729.0</v>
      </c>
      <c r="F82" s="51" t="s">
        <v>848</v>
      </c>
      <c r="G82" s="51" t="s">
        <v>844</v>
      </c>
      <c r="H82" s="51" t="s">
        <v>972</v>
      </c>
      <c r="I82" s="51" t="s">
        <v>846</v>
      </c>
      <c r="J82" s="53">
        <v>7.0</v>
      </c>
    </row>
    <row r="83">
      <c r="A83" s="50">
        <v>82.0</v>
      </c>
      <c r="B83" s="51" t="s">
        <v>120</v>
      </c>
      <c r="C83" s="51" t="s">
        <v>116</v>
      </c>
      <c r="D83" s="51" t="s">
        <v>871</v>
      </c>
      <c r="E83" s="52">
        <v>44727.0</v>
      </c>
      <c r="F83" s="51" t="s">
        <v>848</v>
      </c>
      <c r="G83" s="51" t="s">
        <v>844</v>
      </c>
      <c r="H83" s="51" t="s">
        <v>973</v>
      </c>
      <c r="I83" s="51" t="s">
        <v>850</v>
      </c>
      <c r="J83" s="53">
        <v>9.0</v>
      </c>
    </row>
    <row r="84">
      <c r="A84" s="50">
        <v>83.0</v>
      </c>
      <c r="B84" s="51" t="s">
        <v>121</v>
      </c>
      <c r="C84" s="51" t="s">
        <v>117</v>
      </c>
      <c r="D84" s="51" t="s">
        <v>858</v>
      </c>
      <c r="E84" s="52">
        <v>44734.0</v>
      </c>
      <c r="F84" s="51" t="s">
        <v>843</v>
      </c>
      <c r="G84" s="51" t="s">
        <v>853</v>
      </c>
      <c r="H84" s="51" t="s">
        <v>974</v>
      </c>
      <c r="I84" s="51" t="s">
        <v>855</v>
      </c>
      <c r="J84" s="53">
        <v>2.0</v>
      </c>
    </row>
    <row r="85">
      <c r="A85" s="50">
        <v>84.0</v>
      </c>
      <c r="B85" s="51" t="s">
        <v>122</v>
      </c>
      <c r="C85" s="51" t="s">
        <v>118</v>
      </c>
      <c r="D85" s="51" t="s">
        <v>869</v>
      </c>
      <c r="E85" s="52">
        <v>44744.0</v>
      </c>
      <c r="F85" s="51" t="s">
        <v>848</v>
      </c>
      <c r="G85" s="51" t="s">
        <v>844</v>
      </c>
      <c r="H85" s="51" t="s">
        <v>975</v>
      </c>
      <c r="I85" s="51" t="s">
        <v>846</v>
      </c>
      <c r="J85" s="53">
        <v>9.0</v>
      </c>
    </row>
    <row r="86">
      <c r="A86" s="50">
        <v>85.0</v>
      </c>
      <c r="B86" s="51" t="s">
        <v>123</v>
      </c>
      <c r="C86" s="51" t="s">
        <v>119</v>
      </c>
      <c r="D86" s="51" t="s">
        <v>884</v>
      </c>
      <c r="E86" s="52">
        <v>44737.0</v>
      </c>
      <c r="F86" s="51" t="s">
        <v>843</v>
      </c>
      <c r="G86" s="51" t="s">
        <v>844</v>
      </c>
      <c r="H86" s="51" t="s">
        <v>976</v>
      </c>
      <c r="I86" s="51" t="s">
        <v>850</v>
      </c>
      <c r="J86" s="53">
        <v>10.0</v>
      </c>
    </row>
    <row r="87">
      <c r="A87" s="50">
        <v>86.0</v>
      </c>
      <c r="B87" s="51" t="s">
        <v>124</v>
      </c>
      <c r="C87" s="51" t="s">
        <v>120</v>
      </c>
      <c r="D87" s="51" t="s">
        <v>886</v>
      </c>
      <c r="E87" s="52">
        <v>44752.0</v>
      </c>
      <c r="F87" s="51" t="s">
        <v>848</v>
      </c>
      <c r="G87" s="51" t="s">
        <v>844</v>
      </c>
      <c r="H87" s="51" t="s">
        <v>977</v>
      </c>
      <c r="I87" s="51" t="s">
        <v>855</v>
      </c>
      <c r="J87" s="53">
        <v>1.0</v>
      </c>
    </row>
    <row r="88">
      <c r="A88" s="50">
        <v>87.0</v>
      </c>
      <c r="B88" s="51" t="s">
        <v>125</v>
      </c>
      <c r="C88" s="51" t="s">
        <v>121</v>
      </c>
      <c r="D88" s="51" t="s">
        <v>888</v>
      </c>
      <c r="E88" s="52">
        <v>44736.0</v>
      </c>
      <c r="F88" s="51" t="s">
        <v>843</v>
      </c>
      <c r="G88" s="51" t="s">
        <v>844</v>
      </c>
      <c r="H88" s="51" t="s">
        <v>978</v>
      </c>
      <c r="I88" s="51" t="s">
        <v>846</v>
      </c>
      <c r="J88" s="53">
        <v>1.0</v>
      </c>
    </row>
    <row r="89">
      <c r="A89" s="50">
        <v>88.0</v>
      </c>
      <c r="B89" s="51" t="s">
        <v>126</v>
      </c>
      <c r="C89" s="51" t="s">
        <v>122</v>
      </c>
      <c r="D89" s="51" t="s">
        <v>890</v>
      </c>
      <c r="E89" s="52">
        <v>44752.0</v>
      </c>
      <c r="F89" s="51" t="s">
        <v>848</v>
      </c>
      <c r="G89" s="51" t="s">
        <v>844</v>
      </c>
      <c r="H89" s="51" t="s">
        <v>979</v>
      </c>
      <c r="I89" s="51" t="s">
        <v>850</v>
      </c>
      <c r="J89" s="53">
        <v>10.0</v>
      </c>
    </row>
    <row r="90">
      <c r="A90" s="50">
        <v>89.0</v>
      </c>
      <c r="B90" s="51" t="s">
        <v>127</v>
      </c>
      <c r="C90" s="51" t="s">
        <v>123</v>
      </c>
      <c r="D90" s="51" t="s">
        <v>892</v>
      </c>
      <c r="E90" s="52">
        <v>44759.0</v>
      </c>
      <c r="F90" s="51" t="s">
        <v>852</v>
      </c>
      <c r="G90" s="51" t="s">
        <v>853</v>
      </c>
      <c r="H90" s="51" t="s">
        <v>980</v>
      </c>
      <c r="I90" s="51" t="s">
        <v>855</v>
      </c>
      <c r="J90" s="53">
        <v>4.0</v>
      </c>
    </row>
    <row r="91">
      <c r="A91" s="50">
        <v>90.0</v>
      </c>
      <c r="B91" s="51" t="s">
        <v>128</v>
      </c>
      <c r="C91" s="51" t="s">
        <v>124</v>
      </c>
      <c r="D91" s="51" t="s">
        <v>894</v>
      </c>
      <c r="E91" s="52">
        <v>44763.0</v>
      </c>
      <c r="F91" s="51" t="s">
        <v>843</v>
      </c>
      <c r="G91" s="51" t="s">
        <v>844</v>
      </c>
      <c r="H91" s="51" t="s">
        <v>981</v>
      </c>
      <c r="I91" s="51" t="s">
        <v>846</v>
      </c>
      <c r="J91" s="53">
        <v>7.0</v>
      </c>
    </row>
    <row r="92">
      <c r="A92" s="50">
        <v>91.0</v>
      </c>
      <c r="B92" s="51" t="s">
        <v>129</v>
      </c>
      <c r="C92" s="51" t="s">
        <v>125</v>
      </c>
      <c r="D92" s="51" t="s">
        <v>896</v>
      </c>
      <c r="E92" s="52">
        <v>44763.0</v>
      </c>
      <c r="F92" s="51" t="s">
        <v>848</v>
      </c>
      <c r="G92" s="51" t="s">
        <v>844</v>
      </c>
      <c r="H92" s="51" t="s">
        <v>982</v>
      </c>
      <c r="I92" s="51" t="s">
        <v>850</v>
      </c>
      <c r="J92" s="53">
        <v>3.0</v>
      </c>
    </row>
    <row r="93">
      <c r="A93" s="50">
        <v>92.0</v>
      </c>
      <c r="B93" s="51" t="s">
        <v>130</v>
      </c>
      <c r="C93" s="51" t="s">
        <v>126</v>
      </c>
      <c r="D93" s="51" t="s">
        <v>898</v>
      </c>
      <c r="E93" s="52">
        <v>44750.0</v>
      </c>
      <c r="F93" s="51" t="s">
        <v>848</v>
      </c>
      <c r="G93" s="51" t="s">
        <v>844</v>
      </c>
      <c r="H93" s="51" t="s">
        <v>983</v>
      </c>
      <c r="I93" s="51" t="s">
        <v>855</v>
      </c>
      <c r="J93" s="53">
        <v>6.0</v>
      </c>
    </row>
    <row r="94">
      <c r="A94" s="50">
        <v>93.0</v>
      </c>
      <c r="B94" s="51" t="s">
        <v>131</v>
      </c>
      <c r="C94" s="51" t="s">
        <v>127</v>
      </c>
      <c r="D94" s="51" t="s">
        <v>901</v>
      </c>
      <c r="E94" s="52">
        <v>44751.0</v>
      </c>
      <c r="F94" s="51" t="s">
        <v>843</v>
      </c>
      <c r="G94" s="51" t="s">
        <v>844</v>
      </c>
      <c r="H94" s="51" t="s">
        <v>984</v>
      </c>
      <c r="I94" s="51" t="s">
        <v>846</v>
      </c>
      <c r="J94" s="53">
        <v>6.0</v>
      </c>
    </row>
    <row r="95">
      <c r="A95" s="50">
        <v>94.0</v>
      </c>
      <c r="B95" s="51" t="s">
        <v>132</v>
      </c>
      <c r="C95" s="51" t="s">
        <v>128</v>
      </c>
      <c r="D95" s="51" t="s">
        <v>903</v>
      </c>
      <c r="E95" s="52">
        <v>44736.0</v>
      </c>
      <c r="F95" s="51" t="s">
        <v>848</v>
      </c>
      <c r="G95" s="51" t="s">
        <v>844</v>
      </c>
      <c r="H95" s="51" t="s">
        <v>985</v>
      </c>
      <c r="I95" s="51" t="s">
        <v>850</v>
      </c>
      <c r="J95" s="53">
        <v>5.0</v>
      </c>
    </row>
    <row r="96">
      <c r="A96" s="50">
        <v>95.0</v>
      </c>
      <c r="B96" s="51" t="s">
        <v>133</v>
      </c>
      <c r="C96" s="51" t="s">
        <v>129</v>
      </c>
      <c r="D96" s="51" t="s">
        <v>905</v>
      </c>
      <c r="E96" s="52">
        <v>44737.0</v>
      </c>
      <c r="F96" s="51" t="s">
        <v>843</v>
      </c>
      <c r="G96" s="51" t="s">
        <v>853</v>
      </c>
      <c r="H96" s="51" t="s">
        <v>986</v>
      </c>
      <c r="I96" s="51" t="s">
        <v>855</v>
      </c>
      <c r="J96" s="53">
        <v>1.0</v>
      </c>
    </row>
    <row r="97">
      <c r="A97" s="50">
        <v>96.0</v>
      </c>
      <c r="B97" s="51" t="s">
        <v>134</v>
      </c>
      <c r="C97" s="51" t="s">
        <v>130</v>
      </c>
      <c r="D97" s="51" t="s">
        <v>907</v>
      </c>
      <c r="E97" s="52">
        <v>44744.0</v>
      </c>
      <c r="F97" s="51" t="s">
        <v>848</v>
      </c>
      <c r="G97" s="51" t="s">
        <v>844</v>
      </c>
      <c r="H97" s="51" t="s">
        <v>987</v>
      </c>
      <c r="I97" s="51" t="s">
        <v>846</v>
      </c>
      <c r="J97" s="53">
        <v>9.0</v>
      </c>
    </row>
    <row r="98">
      <c r="A98" s="50">
        <v>97.0</v>
      </c>
      <c r="B98" s="51" t="s">
        <v>135</v>
      </c>
      <c r="C98" s="51" t="s">
        <v>131</v>
      </c>
      <c r="D98" s="51" t="s">
        <v>909</v>
      </c>
      <c r="E98" s="52">
        <v>44735.0</v>
      </c>
      <c r="F98" s="51" t="s">
        <v>848</v>
      </c>
      <c r="G98" s="51" t="s">
        <v>844</v>
      </c>
      <c r="H98" s="51" t="s">
        <v>988</v>
      </c>
      <c r="I98" s="51" t="s">
        <v>850</v>
      </c>
      <c r="J98" s="53">
        <v>3.0</v>
      </c>
    </row>
    <row r="99">
      <c r="A99" s="50">
        <v>98.0</v>
      </c>
      <c r="B99" s="51" t="s">
        <v>136</v>
      </c>
      <c r="C99" s="51" t="s">
        <v>132</v>
      </c>
      <c r="D99" s="51" t="s">
        <v>875</v>
      </c>
      <c r="E99" s="52">
        <v>44751.0</v>
      </c>
      <c r="F99" s="51" t="s">
        <v>843</v>
      </c>
      <c r="G99" s="51" t="s">
        <v>844</v>
      </c>
      <c r="H99" s="51" t="s">
        <v>989</v>
      </c>
      <c r="I99" s="51" t="s">
        <v>855</v>
      </c>
      <c r="J99" s="53">
        <v>4.0</v>
      </c>
    </row>
    <row r="100">
      <c r="A100" s="50">
        <v>99.0</v>
      </c>
      <c r="B100" s="51" t="s">
        <v>137</v>
      </c>
      <c r="C100" s="51" t="s">
        <v>133</v>
      </c>
      <c r="D100" s="51" t="s">
        <v>890</v>
      </c>
      <c r="E100" s="52">
        <v>44726.0</v>
      </c>
      <c r="F100" s="51" t="s">
        <v>848</v>
      </c>
      <c r="G100" s="51" t="s">
        <v>844</v>
      </c>
      <c r="H100" s="51" t="s">
        <v>990</v>
      </c>
      <c r="I100" s="51" t="s">
        <v>846</v>
      </c>
      <c r="J100" s="53">
        <v>8.0</v>
      </c>
    </row>
    <row r="101">
      <c r="A101" s="50">
        <v>100.0</v>
      </c>
      <c r="B101" s="51" t="s">
        <v>138</v>
      </c>
      <c r="C101" s="51" t="s">
        <v>134</v>
      </c>
      <c r="D101" s="51" t="s">
        <v>901</v>
      </c>
      <c r="E101" s="52">
        <v>44749.0</v>
      </c>
      <c r="F101" s="51" t="s">
        <v>848</v>
      </c>
      <c r="G101" s="51" t="s">
        <v>844</v>
      </c>
      <c r="H101" s="51" t="s">
        <v>991</v>
      </c>
      <c r="I101" s="51" t="s">
        <v>846</v>
      </c>
      <c r="J101" s="53">
        <v>6.0</v>
      </c>
    </row>
    <row r="102">
      <c r="A102" s="50">
        <v>101.0</v>
      </c>
      <c r="B102" s="51" t="s">
        <v>139</v>
      </c>
      <c r="C102" s="51" t="s">
        <v>135</v>
      </c>
      <c r="D102" s="51" t="s">
        <v>858</v>
      </c>
      <c r="E102" s="52">
        <v>44734.0</v>
      </c>
      <c r="F102" s="51" t="s">
        <v>843</v>
      </c>
      <c r="G102" s="51" t="s">
        <v>844</v>
      </c>
      <c r="H102" s="51" t="s">
        <v>992</v>
      </c>
      <c r="I102" s="51" t="s">
        <v>846</v>
      </c>
      <c r="J102" s="53">
        <v>10.0</v>
      </c>
    </row>
    <row r="103">
      <c r="A103" s="50">
        <v>102.0</v>
      </c>
      <c r="B103" s="51" t="s">
        <v>140</v>
      </c>
      <c r="C103" s="51" t="s">
        <v>136</v>
      </c>
      <c r="D103" s="51" t="s">
        <v>878</v>
      </c>
      <c r="E103" s="52">
        <v>44726.0</v>
      </c>
      <c r="F103" s="51" t="s">
        <v>848</v>
      </c>
      <c r="G103" s="51" t="s">
        <v>844</v>
      </c>
      <c r="H103" s="51" t="s">
        <v>993</v>
      </c>
      <c r="I103" s="51" t="s">
        <v>850</v>
      </c>
      <c r="J103" s="53">
        <v>9.0</v>
      </c>
    </row>
    <row r="104">
      <c r="A104" s="50">
        <v>103.0</v>
      </c>
      <c r="B104" s="51" t="s">
        <v>141</v>
      </c>
      <c r="C104" s="51" t="s">
        <v>137</v>
      </c>
      <c r="D104" s="51" t="s">
        <v>905</v>
      </c>
      <c r="E104" s="52">
        <v>44743.0</v>
      </c>
      <c r="F104" s="51" t="s">
        <v>843</v>
      </c>
      <c r="G104" s="51" t="s">
        <v>844</v>
      </c>
      <c r="H104" s="51" t="s">
        <v>994</v>
      </c>
      <c r="I104" s="51" t="s">
        <v>855</v>
      </c>
      <c r="J104" s="53">
        <v>7.0</v>
      </c>
    </row>
    <row r="105">
      <c r="A105" s="50">
        <v>104.0</v>
      </c>
      <c r="B105" s="51" t="s">
        <v>142</v>
      </c>
      <c r="C105" s="51" t="s">
        <v>138</v>
      </c>
      <c r="D105" s="51" t="s">
        <v>907</v>
      </c>
      <c r="E105" s="52">
        <v>44742.0</v>
      </c>
      <c r="F105" s="51" t="s">
        <v>848</v>
      </c>
      <c r="G105" s="51" t="s">
        <v>844</v>
      </c>
      <c r="H105" s="51" t="s">
        <v>995</v>
      </c>
      <c r="I105" s="51" t="s">
        <v>846</v>
      </c>
      <c r="J105" s="53">
        <v>7.0</v>
      </c>
    </row>
    <row r="106">
      <c r="A106" s="50">
        <v>105.0</v>
      </c>
      <c r="B106" s="51" t="s">
        <v>143</v>
      </c>
      <c r="C106" s="51" t="s">
        <v>139</v>
      </c>
      <c r="D106" s="51" t="s">
        <v>920</v>
      </c>
      <c r="E106" s="52">
        <v>44747.0</v>
      </c>
      <c r="F106" s="51" t="s">
        <v>843</v>
      </c>
      <c r="G106" s="51" t="s">
        <v>844</v>
      </c>
      <c r="H106" s="51" t="s">
        <v>996</v>
      </c>
      <c r="I106" s="51" t="s">
        <v>850</v>
      </c>
      <c r="J106" s="53">
        <v>7.0</v>
      </c>
    </row>
    <row r="107">
      <c r="A107" s="50">
        <v>106.0</v>
      </c>
      <c r="B107" s="51" t="s">
        <v>144</v>
      </c>
      <c r="C107" s="51" t="s">
        <v>140</v>
      </c>
      <c r="D107" s="51" t="s">
        <v>997</v>
      </c>
      <c r="E107" s="52">
        <v>44764.0</v>
      </c>
      <c r="F107" s="51" t="s">
        <v>848</v>
      </c>
      <c r="G107" s="51" t="s">
        <v>844</v>
      </c>
      <c r="H107" s="51" t="s">
        <v>998</v>
      </c>
      <c r="I107" s="51" t="s">
        <v>855</v>
      </c>
      <c r="J107" s="53">
        <v>7.0</v>
      </c>
    </row>
    <row r="108">
      <c r="A108" s="50">
        <v>107.0</v>
      </c>
      <c r="B108" s="51" t="s">
        <v>145</v>
      </c>
      <c r="C108" s="51" t="s">
        <v>141</v>
      </c>
      <c r="D108" s="51" t="s">
        <v>923</v>
      </c>
      <c r="E108" s="52">
        <v>44735.0</v>
      </c>
      <c r="F108" s="51" t="s">
        <v>852</v>
      </c>
      <c r="G108" s="51" t="s">
        <v>844</v>
      </c>
      <c r="H108" s="51" t="s">
        <v>999</v>
      </c>
      <c r="I108" s="51" t="s">
        <v>846</v>
      </c>
      <c r="J108" s="53">
        <v>8.0</v>
      </c>
    </row>
    <row r="109">
      <c r="A109" s="50">
        <v>108.0</v>
      </c>
      <c r="B109" s="51" t="s">
        <v>146</v>
      </c>
      <c r="C109" s="51" t="s">
        <v>142</v>
      </c>
      <c r="D109" s="51" t="s">
        <v>925</v>
      </c>
      <c r="E109" s="52">
        <v>44737.0</v>
      </c>
      <c r="F109" s="51" t="s">
        <v>843</v>
      </c>
      <c r="G109" s="51" t="s">
        <v>844</v>
      </c>
      <c r="H109" s="51" t="s">
        <v>1000</v>
      </c>
      <c r="I109" s="51" t="s">
        <v>850</v>
      </c>
      <c r="J109" s="53">
        <v>10.0</v>
      </c>
    </row>
    <row r="110">
      <c r="A110" s="50">
        <v>109.0</v>
      </c>
      <c r="B110" s="51" t="s">
        <v>147</v>
      </c>
      <c r="C110" s="51" t="s">
        <v>143</v>
      </c>
      <c r="D110" s="51" t="s">
        <v>927</v>
      </c>
      <c r="E110" s="52">
        <v>44749.0</v>
      </c>
      <c r="F110" s="51" t="s">
        <v>848</v>
      </c>
      <c r="G110" s="51" t="s">
        <v>844</v>
      </c>
      <c r="H110" s="51" t="s">
        <v>1001</v>
      </c>
      <c r="I110" s="51" t="s">
        <v>855</v>
      </c>
      <c r="J110" s="53">
        <v>10.0</v>
      </c>
    </row>
    <row r="111">
      <c r="A111" s="50">
        <v>110.0</v>
      </c>
      <c r="B111" s="51" t="s">
        <v>148</v>
      </c>
      <c r="C111" s="51" t="s">
        <v>144</v>
      </c>
      <c r="D111" s="51" t="s">
        <v>929</v>
      </c>
      <c r="E111" s="52">
        <v>44729.0</v>
      </c>
      <c r="F111" s="51" t="s">
        <v>848</v>
      </c>
      <c r="G111" s="51" t="s">
        <v>844</v>
      </c>
      <c r="H111" s="51" t="s">
        <v>1002</v>
      </c>
      <c r="I111" s="51" t="s">
        <v>846</v>
      </c>
      <c r="J111" s="53">
        <v>10.0</v>
      </c>
    </row>
    <row r="112">
      <c r="A112" s="50">
        <v>111.0</v>
      </c>
      <c r="B112" s="51" t="s">
        <v>149</v>
      </c>
      <c r="C112" s="51" t="s">
        <v>145</v>
      </c>
      <c r="D112" s="51" t="s">
        <v>931</v>
      </c>
      <c r="E112" s="52">
        <v>44738.0</v>
      </c>
      <c r="F112" s="51" t="s">
        <v>843</v>
      </c>
      <c r="G112" s="51" t="s">
        <v>844</v>
      </c>
      <c r="H112" s="51" t="s">
        <v>1003</v>
      </c>
      <c r="I112" s="51" t="s">
        <v>850</v>
      </c>
      <c r="J112" s="53">
        <v>10.0</v>
      </c>
    </row>
    <row r="113">
      <c r="A113" s="50">
        <v>112.0</v>
      </c>
      <c r="B113" s="51" t="s">
        <v>150</v>
      </c>
      <c r="C113" s="51" t="s">
        <v>146</v>
      </c>
      <c r="D113" s="51" t="s">
        <v>933</v>
      </c>
      <c r="E113" s="52">
        <v>44740.0</v>
      </c>
      <c r="F113" s="51" t="s">
        <v>848</v>
      </c>
      <c r="G113" s="51" t="s">
        <v>844</v>
      </c>
      <c r="H113" s="51" t="s">
        <v>1004</v>
      </c>
      <c r="I113" s="51" t="s">
        <v>855</v>
      </c>
      <c r="J113" s="53">
        <v>8.0</v>
      </c>
    </row>
    <row r="114">
      <c r="A114" s="50">
        <v>113.0</v>
      </c>
      <c r="B114" s="51" t="s">
        <v>151</v>
      </c>
      <c r="C114" s="51" t="s">
        <v>147</v>
      </c>
      <c r="D114" s="51" t="s">
        <v>888</v>
      </c>
      <c r="E114" s="52">
        <v>44755.0</v>
      </c>
      <c r="F114" s="51" t="s">
        <v>843</v>
      </c>
      <c r="G114" s="51" t="s">
        <v>844</v>
      </c>
      <c r="H114" s="51" t="s">
        <v>1005</v>
      </c>
      <c r="I114" s="51" t="s">
        <v>846</v>
      </c>
      <c r="J114" s="53">
        <v>7.0</v>
      </c>
    </row>
    <row r="115">
      <c r="A115" s="50">
        <v>114.0</v>
      </c>
      <c r="B115" s="51" t="s">
        <v>152</v>
      </c>
      <c r="C115" s="51" t="s">
        <v>148</v>
      </c>
      <c r="D115" s="51" t="s">
        <v>890</v>
      </c>
      <c r="E115" s="52">
        <v>44755.0</v>
      </c>
      <c r="F115" s="51" t="s">
        <v>848</v>
      </c>
      <c r="G115" s="51" t="s">
        <v>844</v>
      </c>
      <c r="H115" s="51" t="s">
        <v>1006</v>
      </c>
      <c r="I115" s="51" t="s">
        <v>850</v>
      </c>
      <c r="J115" s="53">
        <v>7.0</v>
      </c>
    </row>
    <row r="116">
      <c r="A116" s="50">
        <v>115.0</v>
      </c>
      <c r="B116" s="51" t="s">
        <v>153</v>
      </c>
      <c r="C116" s="51" t="s">
        <v>149</v>
      </c>
      <c r="D116" s="51" t="s">
        <v>892</v>
      </c>
      <c r="E116" s="52">
        <v>44764.0</v>
      </c>
      <c r="F116" s="51" t="s">
        <v>848</v>
      </c>
      <c r="G116" s="51" t="s">
        <v>844</v>
      </c>
      <c r="H116" s="51" t="s">
        <v>1007</v>
      </c>
      <c r="I116" s="51" t="s">
        <v>855</v>
      </c>
      <c r="J116" s="53">
        <v>9.0</v>
      </c>
    </row>
    <row r="117">
      <c r="A117" s="50">
        <v>116.0</v>
      </c>
      <c r="B117" s="51" t="s">
        <v>154</v>
      </c>
      <c r="C117" s="51" t="s">
        <v>150</v>
      </c>
      <c r="D117" s="51" t="s">
        <v>869</v>
      </c>
      <c r="E117" s="52">
        <v>44735.0</v>
      </c>
      <c r="F117" s="51" t="s">
        <v>843</v>
      </c>
      <c r="G117" s="51" t="s">
        <v>844</v>
      </c>
      <c r="H117" s="51" t="s">
        <v>1008</v>
      </c>
      <c r="I117" s="51" t="s">
        <v>846</v>
      </c>
      <c r="J117" s="53">
        <v>8.0</v>
      </c>
    </row>
    <row r="118">
      <c r="A118" s="50">
        <v>117.0</v>
      </c>
      <c r="B118" s="51" t="s">
        <v>155</v>
      </c>
      <c r="C118" s="51" t="s">
        <v>151</v>
      </c>
      <c r="D118" s="51" t="s">
        <v>896</v>
      </c>
      <c r="E118" s="52">
        <v>44734.0</v>
      </c>
      <c r="F118" s="51" t="s">
        <v>848</v>
      </c>
      <c r="G118" s="51" t="s">
        <v>853</v>
      </c>
      <c r="H118" s="51" t="s">
        <v>1009</v>
      </c>
      <c r="I118" s="51" t="s">
        <v>850</v>
      </c>
      <c r="J118" s="53">
        <v>8.0</v>
      </c>
    </row>
    <row r="119">
      <c r="A119" s="50">
        <v>118.0</v>
      </c>
      <c r="B119" s="51" t="s">
        <v>156</v>
      </c>
      <c r="C119" s="51" t="s">
        <v>152</v>
      </c>
      <c r="D119" s="51" t="s">
        <v>898</v>
      </c>
      <c r="E119" s="52">
        <v>44728.0</v>
      </c>
      <c r="F119" s="51" t="s">
        <v>848</v>
      </c>
      <c r="G119" s="51" t="s">
        <v>844</v>
      </c>
      <c r="H119" s="51" t="s">
        <v>1010</v>
      </c>
      <c r="I119" s="51" t="s">
        <v>855</v>
      </c>
      <c r="J119" s="53">
        <v>7.0</v>
      </c>
    </row>
    <row r="120">
      <c r="A120" s="50">
        <v>119.0</v>
      </c>
      <c r="B120" s="51" t="s">
        <v>157</v>
      </c>
      <c r="C120" s="51" t="s">
        <v>153</v>
      </c>
      <c r="D120" s="51" t="s">
        <v>901</v>
      </c>
      <c r="E120" s="52">
        <v>44739.0</v>
      </c>
      <c r="F120" s="51" t="s">
        <v>843</v>
      </c>
      <c r="G120" s="51" t="s">
        <v>844</v>
      </c>
      <c r="H120" s="51" t="s">
        <v>1011</v>
      </c>
      <c r="I120" s="51" t="s">
        <v>846</v>
      </c>
      <c r="J120" s="53">
        <v>8.0</v>
      </c>
    </row>
    <row r="121">
      <c r="A121" s="50">
        <v>120.0</v>
      </c>
      <c r="B121" s="51" t="s">
        <v>158</v>
      </c>
      <c r="C121" s="51" t="s">
        <v>154</v>
      </c>
      <c r="D121" s="51" t="s">
        <v>903</v>
      </c>
      <c r="E121" s="52">
        <v>44765.0</v>
      </c>
      <c r="F121" s="51" t="s">
        <v>848</v>
      </c>
      <c r="G121" s="51" t="s">
        <v>844</v>
      </c>
      <c r="H121" s="51" t="s">
        <v>1012</v>
      </c>
      <c r="I121" s="51" t="s">
        <v>850</v>
      </c>
      <c r="J121" s="53">
        <v>8.0</v>
      </c>
    </row>
    <row r="122">
      <c r="A122" s="50">
        <v>121.0</v>
      </c>
      <c r="B122" s="51" t="s">
        <v>159</v>
      </c>
      <c r="C122" s="51" t="s">
        <v>155</v>
      </c>
      <c r="D122" s="51" t="s">
        <v>905</v>
      </c>
      <c r="E122" s="52">
        <v>44740.0</v>
      </c>
      <c r="F122" s="51" t="s">
        <v>843</v>
      </c>
      <c r="G122" s="51" t="s">
        <v>844</v>
      </c>
      <c r="H122" s="51" t="s">
        <v>1013</v>
      </c>
      <c r="I122" s="51" t="s">
        <v>855</v>
      </c>
      <c r="J122" s="53">
        <v>9.0</v>
      </c>
    </row>
    <row r="123">
      <c r="A123" s="50">
        <v>122.0</v>
      </c>
      <c r="B123" s="51" t="s">
        <v>160</v>
      </c>
      <c r="C123" s="51" t="s">
        <v>156</v>
      </c>
      <c r="D123" s="51" t="s">
        <v>907</v>
      </c>
      <c r="E123" s="52">
        <v>44734.0</v>
      </c>
      <c r="F123" s="51" t="s">
        <v>848</v>
      </c>
      <c r="G123" s="51" t="s">
        <v>844</v>
      </c>
      <c r="H123" s="51" t="s">
        <v>1014</v>
      </c>
      <c r="I123" s="51" t="s">
        <v>846</v>
      </c>
      <c r="J123" s="53">
        <v>9.0</v>
      </c>
    </row>
    <row r="124">
      <c r="A124" s="50">
        <v>123.0</v>
      </c>
      <c r="B124" s="51" t="s">
        <v>161</v>
      </c>
      <c r="C124" s="51" t="s">
        <v>157</v>
      </c>
      <c r="D124" s="51" t="s">
        <v>842</v>
      </c>
      <c r="E124" s="52">
        <v>44727.0</v>
      </c>
      <c r="F124" s="51" t="s">
        <v>843</v>
      </c>
      <c r="G124" s="51" t="s">
        <v>853</v>
      </c>
      <c r="H124" s="51" t="s">
        <v>1015</v>
      </c>
      <c r="I124" s="51" t="s">
        <v>850</v>
      </c>
      <c r="J124" s="53">
        <v>8.0</v>
      </c>
    </row>
    <row r="125">
      <c r="A125" s="50">
        <v>124.0</v>
      </c>
      <c r="B125" s="51" t="s">
        <v>162</v>
      </c>
      <c r="C125" s="51" t="s">
        <v>158</v>
      </c>
      <c r="D125" s="51" t="s">
        <v>847</v>
      </c>
      <c r="E125" s="52">
        <v>44737.0</v>
      </c>
      <c r="F125" s="51" t="s">
        <v>848</v>
      </c>
      <c r="G125" s="51" t="s">
        <v>844</v>
      </c>
      <c r="H125" s="51" t="s">
        <v>1016</v>
      </c>
      <c r="I125" s="51" t="s">
        <v>855</v>
      </c>
      <c r="J125" s="53">
        <v>8.0</v>
      </c>
    </row>
    <row r="126">
      <c r="A126" s="50">
        <v>125.0</v>
      </c>
      <c r="B126" s="51" t="s">
        <v>163</v>
      </c>
      <c r="C126" s="51" t="s">
        <v>159</v>
      </c>
      <c r="D126" s="51" t="s">
        <v>851</v>
      </c>
      <c r="E126" s="52">
        <v>44747.0</v>
      </c>
      <c r="F126" s="51" t="s">
        <v>852</v>
      </c>
      <c r="G126" s="51" t="s">
        <v>844</v>
      </c>
      <c r="H126" s="51" t="s">
        <v>1017</v>
      </c>
      <c r="I126" s="51" t="s">
        <v>846</v>
      </c>
      <c r="J126" s="53">
        <v>7.0</v>
      </c>
    </row>
    <row r="127">
      <c r="A127" s="50">
        <v>126.0</v>
      </c>
      <c r="B127" s="51" t="s">
        <v>164</v>
      </c>
      <c r="C127" s="51" t="s">
        <v>160</v>
      </c>
      <c r="D127" s="51" t="s">
        <v>856</v>
      </c>
      <c r="E127" s="52">
        <v>44754.0</v>
      </c>
      <c r="F127" s="51" t="s">
        <v>843</v>
      </c>
      <c r="G127" s="51" t="s">
        <v>844</v>
      </c>
      <c r="H127" s="51" t="s">
        <v>1018</v>
      </c>
      <c r="I127" s="51" t="s">
        <v>850</v>
      </c>
      <c r="J127" s="53">
        <v>8.0</v>
      </c>
    </row>
    <row r="128">
      <c r="A128" s="50">
        <v>127.0</v>
      </c>
      <c r="B128" s="51" t="s">
        <v>165</v>
      </c>
      <c r="C128" s="51" t="s">
        <v>161</v>
      </c>
      <c r="D128" s="51" t="s">
        <v>858</v>
      </c>
      <c r="E128" s="52">
        <v>44760.0</v>
      </c>
      <c r="F128" s="51" t="s">
        <v>848</v>
      </c>
      <c r="G128" s="51" t="s">
        <v>844</v>
      </c>
      <c r="H128" s="51" t="s">
        <v>1019</v>
      </c>
      <c r="I128" s="51" t="s">
        <v>855</v>
      </c>
      <c r="J128" s="53">
        <v>9.0</v>
      </c>
    </row>
    <row r="129">
      <c r="A129" s="50">
        <v>128.0</v>
      </c>
      <c r="B129" s="51" t="s">
        <v>166</v>
      </c>
      <c r="C129" s="51" t="s">
        <v>162</v>
      </c>
      <c r="D129" s="51" t="s">
        <v>860</v>
      </c>
      <c r="E129" s="52">
        <v>44759.0</v>
      </c>
      <c r="F129" s="51" t="s">
        <v>848</v>
      </c>
      <c r="G129" s="51" t="s">
        <v>844</v>
      </c>
      <c r="H129" s="51" t="s">
        <v>1020</v>
      </c>
      <c r="I129" s="51" t="s">
        <v>846</v>
      </c>
      <c r="J129" s="53">
        <v>7.0</v>
      </c>
    </row>
    <row r="130">
      <c r="A130" s="50">
        <v>129.0</v>
      </c>
      <c r="B130" s="51" t="s">
        <v>167</v>
      </c>
      <c r="C130" s="51" t="s">
        <v>163</v>
      </c>
      <c r="D130" s="51" t="s">
        <v>862</v>
      </c>
      <c r="E130" s="52">
        <v>44735.0</v>
      </c>
      <c r="F130" s="51" t="s">
        <v>843</v>
      </c>
      <c r="G130" s="51" t="s">
        <v>844</v>
      </c>
      <c r="H130" s="51" t="s">
        <v>1021</v>
      </c>
      <c r="I130" s="51" t="s">
        <v>850</v>
      </c>
      <c r="J130" s="53">
        <v>8.0</v>
      </c>
    </row>
    <row r="131">
      <c r="A131" s="50">
        <v>130.0</v>
      </c>
      <c r="B131" s="51" t="s">
        <v>168</v>
      </c>
      <c r="C131" s="51" t="s">
        <v>164</v>
      </c>
      <c r="D131" s="51" t="s">
        <v>862</v>
      </c>
      <c r="E131" s="52">
        <v>44734.0</v>
      </c>
      <c r="F131" s="51" t="s">
        <v>848</v>
      </c>
      <c r="G131" s="51" t="s">
        <v>844</v>
      </c>
      <c r="H131" s="51" t="s">
        <v>1022</v>
      </c>
      <c r="I131" s="51" t="s">
        <v>855</v>
      </c>
      <c r="J131" s="53">
        <v>9.0</v>
      </c>
    </row>
    <row r="132">
      <c r="A132" s="50">
        <v>131.0</v>
      </c>
      <c r="B132" s="51" t="s">
        <v>169</v>
      </c>
      <c r="C132" s="51" t="s">
        <v>165</v>
      </c>
      <c r="D132" s="51" t="s">
        <v>866</v>
      </c>
      <c r="E132" s="52">
        <v>44753.0</v>
      </c>
      <c r="F132" s="51" t="s">
        <v>843</v>
      </c>
      <c r="G132" s="51" t="s">
        <v>844</v>
      </c>
      <c r="H132" s="51" t="s">
        <v>1023</v>
      </c>
      <c r="I132" s="51" t="s">
        <v>846</v>
      </c>
      <c r="J132" s="53">
        <v>8.0</v>
      </c>
    </row>
    <row r="133">
      <c r="A133" s="50">
        <v>132.0</v>
      </c>
      <c r="B133" s="51" t="s">
        <v>170</v>
      </c>
      <c r="C133" s="51" t="s">
        <v>166</v>
      </c>
      <c r="D133" s="51" t="s">
        <v>860</v>
      </c>
      <c r="E133" s="52">
        <v>44739.0</v>
      </c>
      <c r="F133" s="51" t="s">
        <v>848</v>
      </c>
      <c r="G133" s="51" t="s">
        <v>844</v>
      </c>
      <c r="H133" s="51" t="s">
        <v>1024</v>
      </c>
      <c r="I133" s="51" t="s">
        <v>850</v>
      </c>
      <c r="J133" s="53">
        <v>7.0</v>
      </c>
    </row>
    <row r="134">
      <c r="A134" s="50">
        <v>133.0</v>
      </c>
      <c r="B134" s="51" t="s">
        <v>171</v>
      </c>
      <c r="C134" s="51" t="s">
        <v>167</v>
      </c>
      <c r="D134" s="51" t="s">
        <v>869</v>
      </c>
      <c r="E134" s="52">
        <v>44740.0</v>
      </c>
      <c r="F134" s="51" t="s">
        <v>848</v>
      </c>
      <c r="G134" s="51" t="s">
        <v>844</v>
      </c>
      <c r="H134" s="51" t="s">
        <v>1025</v>
      </c>
      <c r="I134" s="51" t="s">
        <v>855</v>
      </c>
      <c r="J134" s="53">
        <v>10.0</v>
      </c>
    </row>
    <row r="135">
      <c r="A135" s="50">
        <v>134.0</v>
      </c>
      <c r="B135" s="51" t="s">
        <v>172</v>
      </c>
      <c r="C135" s="51" t="s">
        <v>168</v>
      </c>
      <c r="D135" s="51" t="s">
        <v>871</v>
      </c>
      <c r="E135" s="52">
        <v>44748.0</v>
      </c>
      <c r="F135" s="51" t="s">
        <v>843</v>
      </c>
      <c r="G135" s="51" t="s">
        <v>844</v>
      </c>
      <c r="H135" s="51" t="s">
        <v>1026</v>
      </c>
      <c r="I135" s="51" t="s">
        <v>846</v>
      </c>
      <c r="J135" s="53">
        <v>7.0</v>
      </c>
    </row>
    <row r="136">
      <c r="A136" s="50">
        <v>135.0</v>
      </c>
      <c r="B136" s="51" t="s">
        <v>173</v>
      </c>
      <c r="C136" s="51" t="s">
        <v>169</v>
      </c>
      <c r="D136" s="51" t="s">
        <v>873</v>
      </c>
      <c r="E136" s="52">
        <v>44731.0</v>
      </c>
      <c r="F136" s="51" t="s">
        <v>848</v>
      </c>
      <c r="G136" s="51" t="s">
        <v>844</v>
      </c>
      <c r="H136" s="51" t="s">
        <v>1027</v>
      </c>
      <c r="I136" s="51" t="s">
        <v>850</v>
      </c>
      <c r="J136" s="53">
        <v>8.0</v>
      </c>
    </row>
    <row r="137">
      <c r="A137" s="50">
        <v>136.0</v>
      </c>
      <c r="B137" s="51" t="s">
        <v>174</v>
      </c>
      <c r="C137" s="51" t="s">
        <v>170</v>
      </c>
      <c r="D137" s="51" t="s">
        <v>875</v>
      </c>
      <c r="E137" s="52">
        <v>44763.0</v>
      </c>
      <c r="F137" s="51" t="s">
        <v>848</v>
      </c>
      <c r="G137" s="51" t="s">
        <v>844</v>
      </c>
      <c r="H137" s="51" t="s">
        <v>1028</v>
      </c>
      <c r="I137" s="51" t="s">
        <v>855</v>
      </c>
      <c r="J137" s="53">
        <v>7.0</v>
      </c>
    </row>
    <row r="138">
      <c r="A138" s="50">
        <v>137.0</v>
      </c>
      <c r="B138" s="51" t="s">
        <v>175</v>
      </c>
      <c r="C138" s="51" t="s">
        <v>171</v>
      </c>
      <c r="D138" s="51" t="s">
        <v>860</v>
      </c>
      <c r="E138" s="52">
        <v>44733.0</v>
      </c>
      <c r="F138" s="51" t="s">
        <v>843</v>
      </c>
      <c r="G138" s="51" t="s">
        <v>844</v>
      </c>
      <c r="H138" s="51" t="s">
        <v>1029</v>
      </c>
      <c r="I138" s="51" t="s">
        <v>846</v>
      </c>
      <c r="J138" s="53">
        <v>9.0</v>
      </c>
    </row>
    <row r="139">
      <c r="A139" s="50">
        <v>138.0</v>
      </c>
      <c r="B139" s="51" t="s">
        <v>176</v>
      </c>
      <c r="C139" s="51" t="s">
        <v>172</v>
      </c>
      <c r="D139" s="51" t="s">
        <v>878</v>
      </c>
      <c r="E139" s="52">
        <v>44746.0</v>
      </c>
      <c r="F139" s="51" t="s">
        <v>848</v>
      </c>
      <c r="G139" s="51" t="s">
        <v>844</v>
      </c>
      <c r="H139" s="51" t="s">
        <v>1030</v>
      </c>
      <c r="I139" s="51" t="s">
        <v>850</v>
      </c>
      <c r="J139" s="53">
        <v>8.0</v>
      </c>
    </row>
    <row r="140">
      <c r="A140" s="50">
        <v>139.0</v>
      </c>
      <c r="B140" s="51" t="s">
        <v>177</v>
      </c>
      <c r="C140" s="51" t="s">
        <v>173</v>
      </c>
      <c r="D140" s="51" t="s">
        <v>871</v>
      </c>
      <c r="E140" s="52">
        <v>44755.0</v>
      </c>
      <c r="F140" s="51" t="s">
        <v>843</v>
      </c>
      <c r="G140" s="51" t="s">
        <v>844</v>
      </c>
      <c r="H140" s="51" t="s">
        <v>1031</v>
      </c>
      <c r="I140" s="51" t="s">
        <v>855</v>
      </c>
      <c r="J140" s="53">
        <v>9.0</v>
      </c>
    </row>
    <row r="141">
      <c r="A141" s="50">
        <v>140.0</v>
      </c>
      <c r="B141" s="51" t="s">
        <v>178</v>
      </c>
      <c r="C141" s="51" t="s">
        <v>174</v>
      </c>
      <c r="D141" s="51" t="s">
        <v>858</v>
      </c>
      <c r="E141" s="52">
        <v>44755.0</v>
      </c>
      <c r="F141" s="51" t="s">
        <v>848</v>
      </c>
      <c r="G141" s="51" t="s">
        <v>844</v>
      </c>
      <c r="H141" s="51" t="s">
        <v>1032</v>
      </c>
      <c r="I141" s="51" t="s">
        <v>846</v>
      </c>
      <c r="J141" s="53">
        <v>9.0</v>
      </c>
    </row>
    <row r="142">
      <c r="A142" s="50">
        <v>141.0</v>
      </c>
      <c r="B142" s="51" t="s">
        <v>179</v>
      </c>
      <c r="C142" s="51" t="s">
        <v>175</v>
      </c>
      <c r="D142" s="51" t="s">
        <v>882</v>
      </c>
      <c r="E142" s="52">
        <v>44727.0</v>
      </c>
      <c r="F142" s="51" t="s">
        <v>843</v>
      </c>
      <c r="G142" s="51" t="s">
        <v>844</v>
      </c>
      <c r="H142" s="51" t="s">
        <v>1033</v>
      </c>
      <c r="I142" s="51" t="s">
        <v>850</v>
      </c>
      <c r="J142" s="53">
        <v>9.0</v>
      </c>
    </row>
    <row r="143">
      <c r="A143" s="50">
        <v>142.0</v>
      </c>
      <c r="B143" s="51" t="s">
        <v>180</v>
      </c>
      <c r="C143" s="51" t="s">
        <v>176</v>
      </c>
      <c r="D143" s="51" t="s">
        <v>884</v>
      </c>
      <c r="E143" s="52">
        <v>44746.0</v>
      </c>
      <c r="F143" s="51" t="s">
        <v>848</v>
      </c>
      <c r="G143" s="51" t="s">
        <v>844</v>
      </c>
      <c r="H143" s="51" t="s">
        <v>1034</v>
      </c>
      <c r="I143" s="51" t="s">
        <v>855</v>
      </c>
      <c r="J143" s="53">
        <v>9.0</v>
      </c>
    </row>
    <row r="144">
      <c r="A144" s="50">
        <v>143.0</v>
      </c>
      <c r="B144" s="51" t="s">
        <v>181</v>
      </c>
      <c r="C144" s="51" t="s">
        <v>177</v>
      </c>
      <c r="D144" s="51" t="s">
        <v>886</v>
      </c>
      <c r="E144" s="52">
        <v>44740.0</v>
      </c>
      <c r="F144" s="51" t="s">
        <v>852</v>
      </c>
      <c r="G144" s="51" t="s">
        <v>844</v>
      </c>
      <c r="H144" s="51" t="s">
        <v>1035</v>
      </c>
      <c r="I144" s="51" t="s">
        <v>846</v>
      </c>
      <c r="J144" s="53">
        <v>9.0</v>
      </c>
    </row>
    <row r="145">
      <c r="A145" s="50">
        <v>144.0</v>
      </c>
      <c r="B145" s="51" t="s">
        <v>182</v>
      </c>
      <c r="C145" s="51" t="s">
        <v>178</v>
      </c>
      <c r="D145" s="51" t="s">
        <v>869</v>
      </c>
      <c r="E145" s="52">
        <v>44743.0</v>
      </c>
      <c r="F145" s="51" t="s">
        <v>843</v>
      </c>
      <c r="G145" s="51" t="s">
        <v>844</v>
      </c>
      <c r="H145" s="51" t="s">
        <v>1036</v>
      </c>
      <c r="I145" s="51" t="s">
        <v>850</v>
      </c>
      <c r="J145" s="53">
        <v>8.0</v>
      </c>
    </row>
    <row r="146">
      <c r="A146" s="50">
        <v>145.0</v>
      </c>
      <c r="B146" s="51" t="s">
        <v>183</v>
      </c>
      <c r="C146" s="51" t="s">
        <v>179</v>
      </c>
      <c r="D146" s="51" t="s">
        <v>890</v>
      </c>
      <c r="E146" s="52">
        <v>44737.0</v>
      </c>
      <c r="F146" s="51" t="s">
        <v>848</v>
      </c>
      <c r="G146" s="51" t="s">
        <v>853</v>
      </c>
      <c r="H146" s="51" t="s">
        <v>1037</v>
      </c>
      <c r="I146" s="51" t="s">
        <v>855</v>
      </c>
      <c r="J146" s="53">
        <v>8.0</v>
      </c>
    </row>
    <row r="147">
      <c r="A147" s="50">
        <v>146.0</v>
      </c>
      <c r="B147" s="51" t="s">
        <v>184</v>
      </c>
      <c r="C147" s="51" t="s">
        <v>180</v>
      </c>
      <c r="D147" s="51" t="s">
        <v>892</v>
      </c>
      <c r="E147" s="52">
        <v>44757.0</v>
      </c>
      <c r="F147" s="51" t="s">
        <v>848</v>
      </c>
      <c r="G147" s="51" t="s">
        <v>844</v>
      </c>
      <c r="H147" s="51" t="s">
        <v>1038</v>
      </c>
      <c r="I147" s="51" t="s">
        <v>846</v>
      </c>
      <c r="J147" s="53">
        <v>7.0</v>
      </c>
    </row>
    <row r="148">
      <c r="A148" s="50">
        <v>147.0</v>
      </c>
      <c r="B148" s="51" t="s">
        <v>185</v>
      </c>
      <c r="C148" s="51" t="s">
        <v>181</v>
      </c>
      <c r="D148" s="51" t="s">
        <v>894</v>
      </c>
      <c r="E148" s="52">
        <v>44745.0</v>
      </c>
      <c r="F148" s="51" t="s">
        <v>843</v>
      </c>
      <c r="G148" s="51" t="s">
        <v>844</v>
      </c>
      <c r="H148" s="51" t="s">
        <v>1039</v>
      </c>
      <c r="I148" s="51" t="s">
        <v>850</v>
      </c>
      <c r="J148" s="53">
        <v>7.0</v>
      </c>
    </row>
    <row r="149">
      <c r="A149" s="50">
        <v>148.0</v>
      </c>
      <c r="B149" s="51" t="s">
        <v>186</v>
      </c>
      <c r="C149" s="51" t="s">
        <v>182</v>
      </c>
      <c r="D149" s="51" t="s">
        <v>896</v>
      </c>
      <c r="E149" s="52">
        <v>44760.0</v>
      </c>
      <c r="F149" s="51" t="s">
        <v>848</v>
      </c>
      <c r="G149" s="51" t="s">
        <v>844</v>
      </c>
      <c r="H149" s="51" t="s">
        <v>1040</v>
      </c>
      <c r="I149" s="51" t="s">
        <v>855</v>
      </c>
      <c r="J149" s="53">
        <v>9.0</v>
      </c>
    </row>
    <row r="150">
      <c r="A150" s="50">
        <v>149.0</v>
      </c>
      <c r="B150" s="51" t="s">
        <v>187</v>
      </c>
      <c r="C150" s="51" t="s">
        <v>183</v>
      </c>
      <c r="D150" s="51" t="s">
        <v>898</v>
      </c>
      <c r="E150" s="52">
        <v>44750.0</v>
      </c>
      <c r="F150" s="51" t="s">
        <v>843</v>
      </c>
      <c r="G150" s="51" t="s">
        <v>844</v>
      </c>
      <c r="H150" s="51" t="s">
        <v>1041</v>
      </c>
      <c r="I150" s="51" t="s">
        <v>846</v>
      </c>
      <c r="J150" s="53">
        <v>8.0</v>
      </c>
    </row>
    <row r="151">
      <c r="A151" s="50">
        <v>150.0</v>
      </c>
      <c r="B151" s="51" t="s">
        <v>188</v>
      </c>
      <c r="C151" s="51" t="s">
        <v>184</v>
      </c>
      <c r="D151" s="51" t="s">
        <v>901</v>
      </c>
      <c r="E151" s="52">
        <v>44742.0</v>
      </c>
      <c r="F151" s="51" t="s">
        <v>848</v>
      </c>
      <c r="G151" s="51" t="s">
        <v>844</v>
      </c>
      <c r="H151" s="51" t="s">
        <v>1042</v>
      </c>
      <c r="I151" s="51" t="s">
        <v>846</v>
      </c>
      <c r="J151" s="53">
        <v>8.0</v>
      </c>
    </row>
    <row r="152">
      <c r="A152" s="50">
        <v>151.0</v>
      </c>
      <c r="B152" s="51" t="s">
        <v>189</v>
      </c>
      <c r="C152" s="51" t="s">
        <v>185</v>
      </c>
      <c r="D152" s="51" t="s">
        <v>903</v>
      </c>
      <c r="E152" s="52">
        <v>44754.0</v>
      </c>
      <c r="F152" s="51" t="s">
        <v>848</v>
      </c>
      <c r="G152" s="51" t="s">
        <v>853</v>
      </c>
      <c r="H152" s="51" t="s">
        <v>1043</v>
      </c>
      <c r="I152" s="51" t="s">
        <v>846</v>
      </c>
      <c r="J152" s="53">
        <v>10.0</v>
      </c>
    </row>
    <row r="153">
      <c r="A153" s="50">
        <v>152.0</v>
      </c>
      <c r="B153" s="51" t="s">
        <v>190</v>
      </c>
      <c r="C153" s="51" t="s">
        <v>186</v>
      </c>
      <c r="D153" s="51" t="s">
        <v>905</v>
      </c>
      <c r="E153" s="52">
        <v>44746.0</v>
      </c>
      <c r="F153" s="51" t="s">
        <v>843</v>
      </c>
      <c r="G153" s="51" t="s">
        <v>844</v>
      </c>
      <c r="H153" s="51" t="s">
        <v>1044</v>
      </c>
      <c r="I153" s="51" t="s">
        <v>850</v>
      </c>
      <c r="J153" s="53">
        <v>8.0</v>
      </c>
    </row>
    <row r="154">
      <c r="A154" s="50">
        <v>153.0</v>
      </c>
      <c r="B154" s="51" t="s">
        <v>191</v>
      </c>
      <c r="C154" s="51" t="s">
        <v>187</v>
      </c>
      <c r="D154" s="51" t="s">
        <v>907</v>
      </c>
      <c r="E154" s="52">
        <v>44752.0</v>
      </c>
      <c r="F154" s="51" t="s">
        <v>848</v>
      </c>
      <c r="G154" s="51" t="s">
        <v>844</v>
      </c>
      <c r="H154" s="51" t="s">
        <v>1045</v>
      </c>
      <c r="I154" s="51" t="s">
        <v>855</v>
      </c>
      <c r="J154" s="53">
        <v>8.0</v>
      </c>
    </row>
    <row r="155">
      <c r="A155" s="50">
        <v>154.0</v>
      </c>
      <c r="B155" s="51" t="s">
        <v>192</v>
      </c>
      <c r="C155" s="51" t="s">
        <v>188</v>
      </c>
      <c r="D155" s="51" t="s">
        <v>909</v>
      </c>
      <c r="E155" s="52">
        <v>44725.0</v>
      </c>
      <c r="F155" s="51" t="s">
        <v>848</v>
      </c>
      <c r="G155" s="51" t="s">
        <v>844</v>
      </c>
      <c r="H155" s="51" t="s">
        <v>1046</v>
      </c>
      <c r="I155" s="51" t="s">
        <v>846</v>
      </c>
      <c r="J155" s="53">
        <v>8.0</v>
      </c>
    </row>
    <row r="156">
      <c r="A156" s="50">
        <v>155.0</v>
      </c>
      <c r="B156" s="51" t="s">
        <v>193</v>
      </c>
      <c r="C156" s="51" t="s">
        <v>189</v>
      </c>
      <c r="D156" s="51" t="s">
        <v>875</v>
      </c>
      <c r="E156" s="52">
        <v>44734.0</v>
      </c>
      <c r="F156" s="51" t="s">
        <v>843</v>
      </c>
      <c r="G156" s="51" t="s">
        <v>844</v>
      </c>
      <c r="H156" s="51" t="s">
        <v>1047</v>
      </c>
      <c r="I156" s="51" t="s">
        <v>850</v>
      </c>
      <c r="J156" s="53">
        <v>8.0</v>
      </c>
    </row>
    <row r="157">
      <c r="A157" s="50">
        <v>156.0</v>
      </c>
      <c r="B157" s="51" t="s">
        <v>194</v>
      </c>
      <c r="C157" s="51" t="s">
        <v>190</v>
      </c>
      <c r="D157" s="51" t="s">
        <v>890</v>
      </c>
      <c r="E157" s="52">
        <v>44761.0</v>
      </c>
      <c r="F157" s="51" t="s">
        <v>848</v>
      </c>
      <c r="G157" s="51" t="s">
        <v>844</v>
      </c>
      <c r="H157" s="51" t="s">
        <v>1048</v>
      </c>
      <c r="I157" s="51" t="s">
        <v>855</v>
      </c>
      <c r="J157" s="53">
        <v>7.0</v>
      </c>
    </row>
    <row r="158">
      <c r="A158" s="50">
        <v>157.0</v>
      </c>
      <c r="B158" s="51" t="s">
        <v>195</v>
      </c>
      <c r="C158" s="51" t="s">
        <v>191</v>
      </c>
      <c r="D158" s="51" t="s">
        <v>901</v>
      </c>
      <c r="E158" s="52">
        <v>44735.0</v>
      </c>
      <c r="F158" s="51" t="s">
        <v>843</v>
      </c>
      <c r="G158" s="51" t="s">
        <v>844</v>
      </c>
      <c r="H158" s="51" t="s">
        <v>1049</v>
      </c>
      <c r="I158" s="51" t="s">
        <v>846</v>
      </c>
      <c r="J158" s="53">
        <v>7.0</v>
      </c>
    </row>
    <row r="159">
      <c r="A159" s="50">
        <v>158.0</v>
      </c>
      <c r="B159" s="51" t="s">
        <v>196</v>
      </c>
      <c r="C159" s="51" t="s">
        <v>192</v>
      </c>
      <c r="D159" s="51" t="s">
        <v>858</v>
      </c>
      <c r="E159" s="52">
        <v>44753.0</v>
      </c>
      <c r="F159" s="51" t="s">
        <v>848</v>
      </c>
      <c r="G159" s="51" t="s">
        <v>844</v>
      </c>
      <c r="H159" s="51" t="s">
        <v>1050</v>
      </c>
      <c r="I159" s="51" t="s">
        <v>850</v>
      </c>
      <c r="J159" s="53">
        <v>9.0</v>
      </c>
    </row>
    <row r="160">
      <c r="A160" s="50">
        <v>159.0</v>
      </c>
      <c r="B160" s="51" t="s">
        <v>197</v>
      </c>
      <c r="C160" s="51" t="s">
        <v>193</v>
      </c>
      <c r="D160" s="51" t="s">
        <v>878</v>
      </c>
      <c r="E160" s="52">
        <v>44732.0</v>
      </c>
      <c r="F160" s="51" t="s">
        <v>843</v>
      </c>
      <c r="G160" s="51" t="s">
        <v>844</v>
      </c>
      <c r="H160" s="51" t="s">
        <v>1051</v>
      </c>
      <c r="I160" s="51" t="s">
        <v>855</v>
      </c>
      <c r="J160" s="53">
        <v>7.0</v>
      </c>
    </row>
    <row r="161">
      <c r="A161" s="50">
        <v>160.0</v>
      </c>
      <c r="B161" s="51" t="s">
        <v>198</v>
      </c>
      <c r="C161" s="51" t="s">
        <v>194</v>
      </c>
      <c r="D161" s="51" t="s">
        <v>905</v>
      </c>
      <c r="E161" s="52">
        <v>44748.0</v>
      </c>
      <c r="F161" s="51" t="s">
        <v>848</v>
      </c>
      <c r="G161" s="51" t="s">
        <v>844</v>
      </c>
      <c r="H161" s="51" t="s">
        <v>1052</v>
      </c>
      <c r="I161" s="51" t="s">
        <v>846</v>
      </c>
      <c r="J161" s="53">
        <v>9.0</v>
      </c>
    </row>
    <row r="162">
      <c r="A162" s="50">
        <v>161.0</v>
      </c>
      <c r="B162" s="51" t="s">
        <v>199</v>
      </c>
      <c r="C162" s="51" t="s">
        <v>195</v>
      </c>
      <c r="D162" s="51" t="s">
        <v>907</v>
      </c>
      <c r="E162" s="52">
        <v>44731.0</v>
      </c>
      <c r="F162" s="51" t="s">
        <v>852</v>
      </c>
      <c r="G162" s="51" t="s">
        <v>844</v>
      </c>
      <c r="H162" s="51" t="s">
        <v>1053</v>
      </c>
      <c r="I162" s="51" t="s">
        <v>850</v>
      </c>
      <c r="J162" s="53">
        <v>10.0</v>
      </c>
    </row>
    <row r="163">
      <c r="A163" s="50">
        <v>162.0</v>
      </c>
      <c r="B163" s="51" t="s">
        <v>200</v>
      </c>
      <c r="C163" s="51" t="s">
        <v>196</v>
      </c>
      <c r="D163" s="51" t="s">
        <v>920</v>
      </c>
      <c r="E163" s="52">
        <v>44725.0</v>
      </c>
      <c r="F163" s="51" t="s">
        <v>843</v>
      </c>
      <c r="G163" s="51" t="s">
        <v>844</v>
      </c>
      <c r="H163" s="51" t="s">
        <v>1054</v>
      </c>
      <c r="I163" s="51" t="s">
        <v>855</v>
      </c>
      <c r="J163" s="53">
        <v>7.0</v>
      </c>
    </row>
    <row r="164">
      <c r="A164" s="50">
        <v>163.0</v>
      </c>
      <c r="B164" s="51" t="s">
        <v>201</v>
      </c>
      <c r="C164" s="51" t="s">
        <v>197</v>
      </c>
      <c r="D164" s="51" t="s">
        <v>997</v>
      </c>
      <c r="E164" s="52">
        <v>44753.0</v>
      </c>
      <c r="F164" s="51" t="s">
        <v>848</v>
      </c>
      <c r="G164" s="51" t="s">
        <v>844</v>
      </c>
      <c r="H164" s="51" t="s">
        <v>1055</v>
      </c>
      <c r="I164" s="51" t="s">
        <v>846</v>
      </c>
      <c r="J164" s="53">
        <v>10.0</v>
      </c>
    </row>
    <row r="165">
      <c r="A165" s="50">
        <v>164.0</v>
      </c>
      <c r="B165" s="51" t="s">
        <v>202</v>
      </c>
      <c r="C165" s="51" t="s">
        <v>198</v>
      </c>
      <c r="D165" s="51" t="s">
        <v>923</v>
      </c>
      <c r="E165" s="52">
        <v>44738.0</v>
      </c>
      <c r="F165" s="51" t="s">
        <v>848</v>
      </c>
      <c r="G165" s="51" t="s">
        <v>844</v>
      </c>
      <c r="H165" s="51" t="s">
        <v>1056</v>
      </c>
      <c r="I165" s="51" t="s">
        <v>850</v>
      </c>
      <c r="J165" s="53">
        <v>9.0</v>
      </c>
    </row>
    <row r="166">
      <c r="A166" s="50">
        <v>165.0</v>
      </c>
      <c r="B166" s="51" t="s">
        <v>203</v>
      </c>
      <c r="C166" s="51" t="s">
        <v>199</v>
      </c>
      <c r="D166" s="51" t="s">
        <v>925</v>
      </c>
      <c r="E166" s="52">
        <v>44762.0</v>
      </c>
      <c r="F166" s="51" t="s">
        <v>843</v>
      </c>
      <c r="G166" s="51" t="s">
        <v>844</v>
      </c>
      <c r="H166" s="51" t="s">
        <v>1057</v>
      </c>
      <c r="I166" s="51" t="s">
        <v>855</v>
      </c>
      <c r="J166" s="53">
        <v>8.0</v>
      </c>
    </row>
    <row r="167">
      <c r="A167" s="50">
        <v>166.0</v>
      </c>
      <c r="B167" s="51" t="s">
        <v>204</v>
      </c>
      <c r="C167" s="51" t="s">
        <v>200</v>
      </c>
      <c r="D167" s="51" t="s">
        <v>927</v>
      </c>
      <c r="E167" s="52">
        <v>44756.0</v>
      </c>
      <c r="F167" s="51" t="s">
        <v>848</v>
      </c>
      <c r="G167" s="51" t="s">
        <v>844</v>
      </c>
      <c r="H167" s="51" t="s">
        <v>1058</v>
      </c>
      <c r="I167" s="51" t="s">
        <v>846</v>
      </c>
      <c r="J167" s="53">
        <v>7.0</v>
      </c>
    </row>
    <row r="168">
      <c r="A168" s="50">
        <v>167.0</v>
      </c>
      <c r="B168" s="51" t="s">
        <v>205</v>
      </c>
      <c r="C168" s="51" t="s">
        <v>201</v>
      </c>
      <c r="D168" s="51" t="s">
        <v>869</v>
      </c>
      <c r="E168" s="52">
        <v>44744.0</v>
      </c>
      <c r="F168" s="51" t="s">
        <v>843</v>
      </c>
      <c r="G168" s="51" t="s">
        <v>844</v>
      </c>
      <c r="H168" s="51" t="s">
        <v>1059</v>
      </c>
      <c r="I168" s="51" t="s">
        <v>850</v>
      </c>
      <c r="J168" s="53">
        <v>7.0</v>
      </c>
    </row>
    <row r="169">
      <c r="A169" s="50">
        <v>168.0</v>
      </c>
      <c r="B169" s="51" t="s">
        <v>206</v>
      </c>
      <c r="C169" s="51" t="s">
        <v>202</v>
      </c>
      <c r="D169" s="51" t="s">
        <v>931</v>
      </c>
      <c r="E169" s="52">
        <v>44753.0</v>
      </c>
      <c r="F169" s="51" t="s">
        <v>848</v>
      </c>
      <c r="G169" s="51" t="s">
        <v>844</v>
      </c>
      <c r="H169" s="51" t="s">
        <v>1060</v>
      </c>
      <c r="I169" s="51" t="s">
        <v>855</v>
      </c>
      <c r="J169" s="53">
        <v>7.0</v>
      </c>
    </row>
    <row r="170">
      <c r="A170" s="50">
        <v>169.0</v>
      </c>
      <c r="B170" s="51" t="s">
        <v>207</v>
      </c>
      <c r="C170" s="51" t="s">
        <v>203</v>
      </c>
      <c r="D170" s="51" t="s">
        <v>933</v>
      </c>
      <c r="E170" s="52">
        <v>44762.0</v>
      </c>
      <c r="F170" s="51" t="s">
        <v>848</v>
      </c>
      <c r="G170" s="51" t="s">
        <v>844</v>
      </c>
      <c r="H170" s="51" t="s">
        <v>1061</v>
      </c>
      <c r="I170" s="51" t="s">
        <v>846</v>
      </c>
      <c r="J170" s="53">
        <v>10.0</v>
      </c>
    </row>
    <row r="171">
      <c r="A171" s="50">
        <v>170.0</v>
      </c>
      <c r="B171" s="51" t="s">
        <v>208</v>
      </c>
      <c r="C171" s="51" t="s">
        <v>204</v>
      </c>
      <c r="D171" s="51" t="s">
        <v>935</v>
      </c>
      <c r="E171" s="52">
        <v>44740.0</v>
      </c>
      <c r="F171" s="51" t="s">
        <v>843</v>
      </c>
      <c r="G171" s="51" t="s">
        <v>844</v>
      </c>
      <c r="H171" s="51" t="s">
        <v>1062</v>
      </c>
      <c r="I171" s="51" t="s">
        <v>850</v>
      </c>
      <c r="J171" s="53">
        <v>7.0</v>
      </c>
    </row>
    <row r="172">
      <c r="A172" s="50">
        <v>171.0</v>
      </c>
      <c r="B172" s="51" t="s">
        <v>209</v>
      </c>
      <c r="C172" s="51" t="s">
        <v>205</v>
      </c>
      <c r="D172" s="51" t="s">
        <v>937</v>
      </c>
      <c r="E172" s="52">
        <v>44729.0</v>
      </c>
      <c r="F172" s="51" t="s">
        <v>848</v>
      </c>
      <c r="G172" s="51" t="s">
        <v>844</v>
      </c>
      <c r="H172" s="51" t="s">
        <v>1063</v>
      </c>
      <c r="I172" s="51" t="s">
        <v>855</v>
      </c>
      <c r="J172" s="53">
        <v>10.0</v>
      </c>
    </row>
    <row r="173">
      <c r="A173" s="50">
        <v>172.0</v>
      </c>
      <c r="B173" s="51" t="s">
        <v>210</v>
      </c>
      <c r="C173" s="51" t="s">
        <v>206</v>
      </c>
      <c r="D173" s="51" t="s">
        <v>939</v>
      </c>
      <c r="E173" s="52">
        <v>44727.0</v>
      </c>
      <c r="F173" s="51" t="s">
        <v>848</v>
      </c>
      <c r="G173" s="51" t="s">
        <v>844</v>
      </c>
      <c r="H173" s="51" t="s">
        <v>1064</v>
      </c>
      <c r="I173" s="51" t="s">
        <v>846</v>
      </c>
      <c r="J173" s="53">
        <v>9.0</v>
      </c>
    </row>
    <row r="174">
      <c r="A174" s="50">
        <v>173.0</v>
      </c>
      <c r="B174" s="51" t="s">
        <v>211</v>
      </c>
      <c r="C174" s="51" t="s">
        <v>207</v>
      </c>
      <c r="D174" s="51" t="s">
        <v>842</v>
      </c>
      <c r="E174" s="52">
        <v>44734.0</v>
      </c>
      <c r="F174" s="51" t="s">
        <v>843</v>
      </c>
      <c r="G174" s="51" t="s">
        <v>853</v>
      </c>
      <c r="H174" s="51" t="s">
        <v>1065</v>
      </c>
      <c r="I174" s="51" t="s">
        <v>850</v>
      </c>
      <c r="J174" s="53">
        <v>10.0</v>
      </c>
    </row>
    <row r="175">
      <c r="A175" s="50">
        <v>174.0</v>
      </c>
      <c r="B175" s="51" t="s">
        <v>212</v>
      </c>
      <c r="C175" s="51" t="s">
        <v>208</v>
      </c>
      <c r="D175" s="51" t="s">
        <v>847</v>
      </c>
      <c r="E175" s="52">
        <v>44744.0</v>
      </c>
      <c r="F175" s="51" t="s">
        <v>848</v>
      </c>
      <c r="G175" s="51" t="s">
        <v>844</v>
      </c>
      <c r="H175" s="51" t="s">
        <v>1066</v>
      </c>
      <c r="I175" s="51" t="s">
        <v>855</v>
      </c>
      <c r="J175" s="53">
        <v>8.0</v>
      </c>
    </row>
    <row r="176">
      <c r="A176" s="50">
        <v>175.0</v>
      </c>
      <c r="B176" s="51" t="s">
        <v>213</v>
      </c>
      <c r="C176" s="51" t="s">
        <v>209</v>
      </c>
      <c r="D176" s="51" t="s">
        <v>851</v>
      </c>
      <c r="E176" s="52">
        <v>44737.0</v>
      </c>
      <c r="F176" s="51" t="s">
        <v>843</v>
      </c>
      <c r="G176" s="51" t="s">
        <v>844</v>
      </c>
      <c r="H176" s="51" t="s">
        <v>1067</v>
      </c>
      <c r="I176" s="51" t="s">
        <v>846</v>
      </c>
      <c r="J176" s="53">
        <v>9.0</v>
      </c>
    </row>
    <row r="177">
      <c r="A177" s="50">
        <v>176.0</v>
      </c>
      <c r="B177" s="51" t="s">
        <v>214</v>
      </c>
      <c r="C177" s="51" t="s">
        <v>210</v>
      </c>
      <c r="D177" s="51" t="s">
        <v>856</v>
      </c>
      <c r="E177" s="52">
        <v>44752.0</v>
      </c>
      <c r="F177" s="51" t="s">
        <v>848</v>
      </c>
      <c r="G177" s="51" t="s">
        <v>844</v>
      </c>
      <c r="H177" s="51" t="s">
        <v>1068</v>
      </c>
      <c r="I177" s="51" t="s">
        <v>850</v>
      </c>
      <c r="J177" s="53">
        <v>9.0</v>
      </c>
    </row>
    <row r="178">
      <c r="A178" s="50">
        <v>177.0</v>
      </c>
      <c r="B178" s="51" t="s">
        <v>215</v>
      </c>
      <c r="C178" s="51" t="s">
        <v>211</v>
      </c>
      <c r="D178" s="51" t="s">
        <v>858</v>
      </c>
      <c r="E178" s="52">
        <v>44736.0</v>
      </c>
      <c r="F178" s="51" t="s">
        <v>843</v>
      </c>
      <c r="G178" s="51" t="s">
        <v>844</v>
      </c>
      <c r="H178" s="51" t="s">
        <v>1069</v>
      </c>
      <c r="I178" s="51" t="s">
        <v>855</v>
      </c>
      <c r="J178" s="53">
        <v>8.0</v>
      </c>
    </row>
    <row r="179">
      <c r="A179" s="50">
        <v>178.0</v>
      </c>
      <c r="B179" s="51" t="s">
        <v>216</v>
      </c>
      <c r="C179" s="51" t="s">
        <v>212</v>
      </c>
      <c r="D179" s="51" t="s">
        <v>860</v>
      </c>
      <c r="E179" s="52">
        <v>44752.0</v>
      </c>
      <c r="F179" s="51" t="s">
        <v>848</v>
      </c>
      <c r="G179" s="51" t="s">
        <v>844</v>
      </c>
      <c r="H179" s="51" t="s">
        <v>1070</v>
      </c>
      <c r="I179" s="51" t="s">
        <v>846</v>
      </c>
      <c r="J179" s="53">
        <v>7.0</v>
      </c>
    </row>
    <row r="180">
      <c r="A180" s="50">
        <v>179.0</v>
      </c>
      <c r="B180" s="51" t="s">
        <v>217</v>
      </c>
      <c r="C180" s="51" t="s">
        <v>213</v>
      </c>
      <c r="D180" s="51" t="s">
        <v>862</v>
      </c>
      <c r="E180" s="52">
        <v>44759.0</v>
      </c>
      <c r="F180" s="51" t="s">
        <v>852</v>
      </c>
      <c r="G180" s="51" t="s">
        <v>853</v>
      </c>
      <c r="H180" s="51" t="s">
        <v>1071</v>
      </c>
      <c r="I180" s="51" t="s">
        <v>850</v>
      </c>
      <c r="J180" s="53">
        <v>10.0</v>
      </c>
    </row>
    <row r="181">
      <c r="A181" s="50">
        <v>180.0</v>
      </c>
      <c r="B181" s="51" t="s">
        <v>218</v>
      </c>
      <c r="C181" s="51" t="s">
        <v>214</v>
      </c>
      <c r="D181" s="51" t="s">
        <v>862</v>
      </c>
      <c r="E181" s="52">
        <v>44763.0</v>
      </c>
      <c r="F181" s="51" t="s">
        <v>843</v>
      </c>
      <c r="G181" s="51" t="s">
        <v>844</v>
      </c>
      <c r="H181" s="51" t="s">
        <v>1072</v>
      </c>
      <c r="I181" s="51" t="s">
        <v>855</v>
      </c>
      <c r="J181" s="53">
        <v>8.0</v>
      </c>
    </row>
    <row r="182">
      <c r="A182" s="50">
        <v>181.0</v>
      </c>
      <c r="B182" s="51" t="s">
        <v>219</v>
      </c>
      <c r="C182" s="51" t="s">
        <v>215</v>
      </c>
      <c r="D182" s="51" t="s">
        <v>866</v>
      </c>
      <c r="E182" s="52">
        <v>44763.0</v>
      </c>
      <c r="F182" s="51" t="s">
        <v>848</v>
      </c>
      <c r="G182" s="51" t="s">
        <v>844</v>
      </c>
      <c r="H182" s="51" t="s">
        <v>1073</v>
      </c>
      <c r="I182" s="51" t="s">
        <v>846</v>
      </c>
      <c r="J182" s="53">
        <v>10.0</v>
      </c>
    </row>
    <row r="183">
      <c r="A183" s="50">
        <v>182.0</v>
      </c>
      <c r="B183" s="51" t="s">
        <v>220</v>
      </c>
      <c r="C183" s="51" t="s">
        <v>216</v>
      </c>
      <c r="D183" s="51" t="s">
        <v>950</v>
      </c>
      <c r="E183" s="52">
        <v>44750.0</v>
      </c>
      <c r="F183" s="51" t="s">
        <v>848</v>
      </c>
      <c r="G183" s="51" t="s">
        <v>844</v>
      </c>
      <c r="H183" s="51" t="s">
        <v>1074</v>
      </c>
      <c r="I183" s="51" t="s">
        <v>850</v>
      </c>
      <c r="J183" s="53">
        <v>7.0</v>
      </c>
    </row>
    <row r="184">
      <c r="A184" s="50">
        <v>183.0</v>
      </c>
      <c r="B184" s="51" t="s">
        <v>221</v>
      </c>
      <c r="C184" s="51" t="s">
        <v>217</v>
      </c>
      <c r="D184" s="51" t="s">
        <v>869</v>
      </c>
      <c r="E184" s="52">
        <v>44751.0</v>
      </c>
      <c r="F184" s="51" t="s">
        <v>843</v>
      </c>
      <c r="G184" s="51" t="s">
        <v>844</v>
      </c>
      <c r="H184" s="51" t="s">
        <v>1075</v>
      </c>
      <c r="I184" s="51" t="s">
        <v>855</v>
      </c>
      <c r="J184" s="53">
        <v>7.0</v>
      </c>
    </row>
    <row r="185">
      <c r="A185" s="50">
        <v>184.0</v>
      </c>
      <c r="B185" s="51" t="s">
        <v>222</v>
      </c>
      <c r="C185" s="51" t="s">
        <v>218</v>
      </c>
      <c r="D185" s="51" t="s">
        <v>871</v>
      </c>
      <c r="E185" s="52">
        <v>44736.0</v>
      </c>
      <c r="F185" s="51" t="s">
        <v>848</v>
      </c>
      <c r="G185" s="51" t="s">
        <v>844</v>
      </c>
      <c r="H185" s="51" t="s">
        <v>1076</v>
      </c>
      <c r="I185" s="51" t="s">
        <v>846</v>
      </c>
      <c r="J185" s="53">
        <v>10.0</v>
      </c>
    </row>
    <row r="186">
      <c r="A186" s="50">
        <v>185.0</v>
      </c>
      <c r="B186" s="51" t="s">
        <v>223</v>
      </c>
      <c r="C186" s="51" t="s">
        <v>219</v>
      </c>
      <c r="D186" s="51" t="s">
        <v>873</v>
      </c>
      <c r="E186" s="52">
        <v>44737.0</v>
      </c>
      <c r="F186" s="51" t="s">
        <v>843</v>
      </c>
      <c r="G186" s="51" t="s">
        <v>844</v>
      </c>
      <c r="H186" s="51" t="s">
        <v>1077</v>
      </c>
      <c r="I186" s="51" t="s">
        <v>850</v>
      </c>
      <c r="J186" s="53">
        <v>9.0</v>
      </c>
    </row>
    <row r="187">
      <c r="A187" s="50">
        <v>186.0</v>
      </c>
      <c r="B187" s="51" t="s">
        <v>224</v>
      </c>
      <c r="C187" s="51" t="s">
        <v>220</v>
      </c>
      <c r="D187" s="51" t="s">
        <v>875</v>
      </c>
      <c r="E187" s="52">
        <v>44744.0</v>
      </c>
      <c r="F187" s="51" t="s">
        <v>848</v>
      </c>
      <c r="G187" s="51" t="s">
        <v>844</v>
      </c>
      <c r="H187" s="51" t="s">
        <v>1078</v>
      </c>
      <c r="I187" s="51" t="s">
        <v>855</v>
      </c>
      <c r="J187" s="53">
        <v>9.0</v>
      </c>
    </row>
    <row r="188">
      <c r="A188" s="50">
        <v>187.0</v>
      </c>
      <c r="B188" s="51" t="s">
        <v>225</v>
      </c>
      <c r="C188" s="51" t="s">
        <v>221</v>
      </c>
      <c r="D188" s="51" t="s">
        <v>939</v>
      </c>
      <c r="E188" s="52">
        <v>44735.0</v>
      </c>
      <c r="F188" s="51" t="s">
        <v>848</v>
      </c>
      <c r="G188" s="51" t="s">
        <v>844</v>
      </c>
      <c r="H188" s="51" t="s">
        <v>1079</v>
      </c>
      <c r="I188" s="51" t="s">
        <v>846</v>
      </c>
      <c r="J188" s="53">
        <v>7.0</v>
      </c>
    </row>
    <row r="189">
      <c r="A189" s="50">
        <v>188.0</v>
      </c>
      <c r="B189" s="51" t="s">
        <v>226</v>
      </c>
      <c r="C189" s="51" t="s">
        <v>222</v>
      </c>
      <c r="D189" s="51" t="s">
        <v>842</v>
      </c>
      <c r="E189" s="52">
        <v>44751.0</v>
      </c>
      <c r="F189" s="51" t="s">
        <v>843</v>
      </c>
      <c r="G189" s="51" t="s">
        <v>844</v>
      </c>
      <c r="H189" s="51" t="s">
        <v>1080</v>
      </c>
      <c r="I189" s="51" t="s">
        <v>850</v>
      </c>
      <c r="J189" s="53">
        <v>10.0</v>
      </c>
    </row>
    <row r="190">
      <c r="A190" s="50">
        <v>189.0</v>
      </c>
      <c r="B190" s="51" t="s">
        <v>227</v>
      </c>
      <c r="C190" s="51" t="s">
        <v>223</v>
      </c>
      <c r="D190" s="51" t="s">
        <v>847</v>
      </c>
      <c r="E190" s="52">
        <v>44726.0</v>
      </c>
      <c r="F190" s="51" t="s">
        <v>848</v>
      </c>
      <c r="G190" s="51" t="s">
        <v>844</v>
      </c>
      <c r="H190" s="51" t="s">
        <v>1081</v>
      </c>
      <c r="I190" s="51" t="s">
        <v>855</v>
      </c>
      <c r="J190" s="53">
        <v>7.0</v>
      </c>
    </row>
    <row r="191">
      <c r="A191" s="50">
        <v>190.0</v>
      </c>
      <c r="B191" s="51" t="s">
        <v>228</v>
      </c>
      <c r="C191" s="51" t="s">
        <v>224</v>
      </c>
      <c r="D191" s="51" t="s">
        <v>851</v>
      </c>
      <c r="E191" s="52">
        <v>44749.0</v>
      </c>
      <c r="F191" s="51" t="s">
        <v>848</v>
      </c>
      <c r="G191" s="51" t="s">
        <v>844</v>
      </c>
      <c r="H191" s="51" t="s">
        <v>1082</v>
      </c>
      <c r="I191" s="51" t="s">
        <v>846</v>
      </c>
      <c r="J191" s="53">
        <v>7.0</v>
      </c>
    </row>
    <row r="192">
      <c r="A192" s="50">
        <v>191.0</v>
      </c>
      <c r="B192" s="51" t="s">
        <v>229</v>
      </c>
      <c r="C192" s="51" t="s">
        <v>225</v>
      </c>
      <c r="D192" s="51" t="s">
        <v>856</v>
      </c>
      <c r="E192" s="52">
        <v>44734.0</v>
      </c>
      <c r="F192" s="51" t="s">
        <v>843</v>
      </c>
      <c r="G192" s="51" t="s">
        <v>844</v>
      </c>
      <c r="H192" s="51" t="s">
        <v>1083</v>
      </c>
      <c r="I192" s="51" t="s">
        <v>850</v>
      </c>
      <c r="J192" s="53">
        <v>8.0</v>
      </c>
    </row>
    <row r="193">
      <c r="A193" s="50">
        <v>192.0</v>
      </c>
      <c r="B193" s="51" t="s">
        <v>230</v>
      </c>
      <c r="C193" s="51" t="s">
        <v>226</v>
      </c>
      <c r="D193" s="51" t="s">
        <v>858</v>
      </c>
      <c r="E193" s="52">
        <v>44726.0</v>
      </c>
      <c r="F193" s="51" t="s">
        <v>848</v>
      </c>
      <c r="G193" s="51" t="s">
        <v>844</v>
      </c>
      <c r="H193" s="51" t="s">
        <v>1084</v>
      </c>
      <c r="I193" s="51" t="s">
        <v>855</v>
      </c>
      <c r="J193" s="53">
        <v>7.0</v>
      </c>
    </row>
    <row r="194">
      <c r="A194" s="50">
        <v>193.0</v>
      </c>
      <c r="B194" s="51" t="s">
        <v>231</v>
      </c>
      <c r="C194" s="51" t="s">
        <v>227</v>
      </c>
      <c r="D194" s="51" t="s">
        <v>860</v>
      </c>
      <c r="E194" s="52">
        <v>44743.0</v>
      </c>
      <c r="F194" s="51" t="s">
        <v>843</v>
      </c>
      <c r="G194" s="51" t="s">
        <v>844</v>
      </c>
      <c r="H194" s="51" t="s">
        <v>1085</v>
      </c>
      <c r="I194" s="51" t="s">
        <v>846</v>
      </c>
      <c r="J194" s="53">
        <v>10.0</v>
      </c>
    </row>
    <row r="195">
      <c r="A195" s="50">
        <v>194.0</v>
      </c>
      <c r="B195" s="51" t="s">
        <v>232</v>
      </c>
      <c r="C195" s="51" t="s">
        <v>228</v>
      </c>
      <c r="D195" s="51" t="s">
        <v>862</v>
      </c>
      <c r="E195" s="52">
        <v>44742.0</v>
      </c>
      <c r="F195" s="51" t="s">
        <v>848</v>
      </c>
      <c r="G195" s="51" t="s">
        <v>844</v>
      </c>
      <c r="H195" s="51" t="s">
        <v>1086</v>
      </c>
      <c r="I195" s="51" t="s">
        <v>850</v>
      </c>
      <c r="J195" s="53">
        <v>7.0</v>
      </c>
    </row>
    <row r="196">
      <c r="A196" s="50">
        <v>195.0</v>
      </c>
      <c r="B196" s="51" t="s">
        <v>233</v>
      </c>
      <c r="C196" s="51" t="s">
        <v>229</v>
      </c>
      <c r="D196" s="51" t="s">
        <v>862</v>
      </c>
      <c r="E196" s="52">
        <v>44747.0</v>
      </c>
      <c r="F196" s="51" t="s">
        <v>843</v>
      </c>
      <c r="G196" s="51" t="s">
        <v>844</v>
      </c>
      <c r="H196" s="51" t="s">
        <v>1087</v>
      </c>
      <c r="I196" s="51" t="s">
        <v>855</v>
      </c>
      <c r="J196" s="53">
        <v>10.0</v>
      </c>
    </row>
    <row r="197">
      <c r="A197" s="50">
        <v>196.0</v>
      </c>
      <c r="B197" s="51" t="s">
        <v>234</v>
      </c>
      <c r="C197" s="51" t="s">
        <v>230</v>
      </c>
      <c r="D197" s="51" t="s">
        <v>866</v>
      </c>
      <c r="E197" s="52">
        <v>44764.0</v>
      </c>
      <c r="F197" s="51" t="s">
        <v>848</v>
      </c>
      <c r="G197" s="51" t="s">
        <v>844</v>
      </c>
      <c r="H197" s="51" t="s">
        <v>1088</v>
      </c>
      <c r="I197" s="51" t="s">
        <v>846</v>
      </c>
      <c r="J197" s="53">
        <v>7.0</v>
      </c>
    </row>
    <row r="198">
      <c r="A198" s="50">
        <v>197.0</v>
      </c>
      <c r="B198" s="51" t="s">
        <v>235</v>
      </c>
      <c r="C198" s="51" t="s">
        <v>231</v>
      </c>
      <c r="D198" s="51" t="s">
        <v>860</v>
      </c>
      <c r="E198" s="52">
        <v>44735.0</v>
      </c>
      <c r="F198" s="51" t="s">
        <v>852</v>
      </c>
      <c r="G198" s="51" t="s">
        <v>844</v>
      </c>
      <c r="H198" s="51" t="s">
        <v>1089</v>
      </c>
      <c r="I198" s="51" t="s">
        <v>850</v>
      </c>
      <c r="J198" s="53">
        <v>9.0</v>
      </c>
    </row>
    <row r="199">
      <c r="A199" s="50">
        <v>198.0</v>
      </c>
      <c r="B199" s="51" t="s">
        <v>236</v>
      </c>
      <c r="C199" s="51" t="s">
        <v>232</v>
      </c>
      <c r="D199" s="51" t="s">
        <v>869</v>
      </c>
      <c r="E199" s="52">
        <v>44737.0</v>
      </c>
      <c r="F199" s="51" t="s">
        <v>843</v>
      </c>
      <c r="G199" s="51" t="s">
        <v>844</v>
      </c>
      <c r="H199" s="51" t="s">
        <v>1090</v>
      </c>
      <c r="I199" s="51" t="s">
        <v>855</v>
      </c>
      <c r="J199" s="53">
        <v>7.0</v>
      </c>
    </row>
    <row r="200">
      <c r="A200" s="50">
        <v>199.0</v>
      </c>
      <c r="B200" s="51" t="s">
        <v>237</v>
      </c>
      <c r="C200" s="51" t="s">
        <v>233</v>
      </c>
      <c r="D200" s="51" t="s">
        <v>871</v>
      </c>
      <c r="E200" s="52">
        <v>44749.0</v>
      </c>
      <c r="F200" s="51" t="s">
        <v>848</v>
      </c>
      <c r="G200" s="51" t="s">
        <v>844</v>
      </c>
      <c r="H200" s="51" t="s">
        <v>1091</v>
      </c>
      <c r="I200" s="51" t="s">
        <v>846</v>
      </c>
      <c r="J200" s="53">
        <v>8.0</v>
      </c>
    </row>
    <row r="201">
      <c r="A201" s="50">
        <v>200.0</v>
      </c>
      <c r="B201" s="51" t="s">
        <v>238</v>
      </c>
      <c r="C201" s="51" t="s">
        <v>234</v>
      </c>
      <c r="D201" s="51" t="s">
        <v>873</v>
      </c>
      <c r="E201" s="52">
        <v>44729.0</v>
      </c>
      <c r="F201" s="51" t="s">
        <v>848</v>
      </c>
      <c r="G201" s="51" t="s">
        <v>844</v>
      </c>
      <c r="H201" s="51" t="s">
        <v>1092</v>
      </c>
      <c r="I201" s="51" t="s">
        <v>846</v>
      </c>
      <c r="J201" s="53">
        <v>10.0</v>
      </c>
    </row>
    <row r="202">
      <c r="A202" s="50">
        <v>201.0</v>
      </c>
      <c r="B202" s="51" t="s">
        <v>239</v>
      </c>
      <c r="C202" s="51" t="s">
        <v>235</v>
      </c>
      <c r="D202" s="51" t="s">
        <v>875</v>
      </c>
      <c r="E202" s="52">
        <v>44738.0</v>
      </c>
      <c r="F202" s="51" t="s">
        <v>843</v>
      </c>
      <c r="G202" s="51" t="s">
        <v>853</v>
      </c>
      <c r="H202" s="51" t="s">
        <v>1093</v>
      </c>
      <c r="I202" s="51" t="s">
        <v>846</v>
      </c>
      <c r="J202" s="53">
        <v>9.0</v>
      </c>
    </row>
    <row r="203">
      <c r="A203" s="50">
        <v>202.0</v>
      </c>
      <c r="B203" s="51" t="s">
        <v>240</v>
      </c>
      <c r="C203" s="51" t="s">
        <v>236</v>
      </c>
      <c r="D203" s="51" t="s">
        <v>860</v>
      </c>
      <c r="E203" s="52">
        <v>44740.0</v>
      </c>
      <c r="F203" s="51" t="s">
        <v>848</v>
      </c>
      <c r="G203" s="51" t="s">
        <v>844</v>
      </c>
      <c r="H203" s="51" t="s">
        <v>1094</v>
      </c>
      <c r="I203" s="51" t="s">
        <v>850</v>
      </c>
      <c r="J203" s="53">
        <v>7.0</v>
      </c>
    </row>
    <row r="204">
      <c r="A204" s="50">
        <v>203.0</v>
      </c>
      <c r="B204" s="51" t="s">
        <v>241</v>
      </c>
      <c r="C204" s="51" t="s">
        <v>237</v>
      </c>
      <c r="D204" s="51" t="s">
        <v>878</v>
      </c>
      <c r="E204" s="52">
        <v>44755.0</v>
      </c>
      <c r="F204" s="51" t="s">
        <v>843</v>
      </c>
      <c r="G204" s="51" t="s">
        <v>844</v>
      </c>
      <c r="H204" s="51" t="s">
        <v>1095</v>
      </c>
      <c r="I204" s="51" t="s">
        <v>855</v>
      </c>
      <c r="J204" s="53">
        <v>8.0</v>
      </c>
    </row>
    <row r="205">
      <c r="A205" s="50">
        <v>204.0</v>
      </c>
      <c r="B205" s="51" t="s">
        <v>242</v>
      </c>
      <c r="C205" s="51" t="s">
        <v>238</v>
      </c>
      <c r="D205" s="51" t="s">
        <v>871</v>
      </c>
      <c r="E205" s="52">
        <v>44755.0</v>
      </c>
      <c r="F205" s="51" t="s">
        <v>848</v>
      </c>
      <c r="G205" s="51" t="s">
        <v>844</v>
      </c>
      <c r="H205" s="51" t="s">
        <v>1096</v>
      </c>
      <c r="I205" s="51" t="s">
        <v>846</v>
      </c>
      <c r="J205" s="53">
        <v>7.0</v>
      </c>
    </row>
    <row r="206">
      <c r="A206" s="50">
        <v>205.0</v>
      </c>
      <c r="B206" s="51" t="s">
        <v>243</v>
      </c>
      <c r="C206" s="51" t="s">
        <v>239</v>
      </c>
      <c r="D206" s="51" t="s">
        <v>858</v>
      </c>
      <c r="E206" s="52">
        <v>44764.0</v>
      </c>
      <c r="F206" s="51" t="s">
        <v>848</v>
      </c>
      <c r="G206" s="51" t="s">
        <v>844</v>
      </c>
      <c r="H206" s="51" t="s">
        <v>1097</v>
      </c>
      <c r="I206" s="51" t="s">
        <v>850</v>
      </c>
      <c r="J206" s="53">
        <v>9.0</v>
      </c>
    </row>
    <row r="207">
      <c r="A207" s="50">
        <v>206.0</v>
      </c>
      <c r="B207" s="51" t="s">
        <v>244</v>
      </c>
      <c r="C207" s="51" t="s">
        <v>240</v>
      </c>
      <c r="D207" s="51" t="s">
        <v>882</v>
      </c>
      <c r="E207" s="52">
        <v>44735.0</v>
      </c>
      <c r="F207" s="51" t="s">
        <v>843</v>
      </c>
      <c r="G207" s="51" t="s">
        <v>844</v>
      </c>
      <c r="H207" s="51" t="s">
        <v>1098</v>
      </c>
      <c r="I207" s="51" t="s">
        <v>855</v>
      </c>
      <c r="J207" s="53">
        <v>10.0</v>
      </c>
    </row>
    <row r="208">
      <c r="A208" s="50">
        <v>207.0</v>
      </c>
      <c r="B208" s="51" t="s">
        <v>245</v>
      </c>
      <c r="C208" s="51" t="s">
        <v>241</v>
      </c>
      <c r="D208" s="51" t="s">
        <v>884</v>
      </c>
      <c r="E208" s="52">
        <v>44734.0</v>
      </c>
      <c r="F208" s="51" t="s">
        <v>848</v>
      </c>
      <c r="G208" s="51" t="s">
        <v>853</v>
      </c>
      <c r="H208" s="51" t="s">
        <v>1099</v>
      </c>
      <c r="I208" s="51" t="s">
        <v>846</v>
      </c>
      <c r="J208" s="53">
        <v>7.0</v>
      </c>
    </row>
    <row r="209">
      <c r="A209" s="50">
        <v>208.0</v>
      </c>
      <c r="B209" s="51" t="s">
        <v>246</v>
      </c>
      <c r="C209" s="51" t="s">
        <v>242</v>
      </c>
      <c r="D209" s="51" t="s">
        <v>886</v>
      </c>
      <c r="E209" s="52">
        <v>44728.0</v>
      </c>
      <c r="F209" s="51" t="s">
        <v>848</v>
      </c>
      <c r="G209" s="51" t="s">
        <v>844</v>
      </c>
      <c r="H209" s="51" t="s">
        <v>1100</v>
      </c>
      <c r="I209" s="51" t="s">
        <v>850</v>
      </c>
      <c r="J209" s="53">
        <v>7.0</v>
      </c>
    </row>
    <row r="210">
      <c r="A210" s="50">
        <v>209.0</v>
      </c>
      <c r="B210" s="51" t="s">
        <v>247</v>
      </c>
      <c r="C210" s="51" t="s">
        <v>243</v>
      </c>
      <c r="D210" s="51" t="s">
        <v>888</v>
      </c>
      <c r="E210" s="52">
        <v>44739.0</v>
      </c>
      <c r="F210" s="51" t="s">
        <v>843</v>
      </c>
      <c r="G210" s="51" t="s">
        <v>844</v>
      </c>
      <c r="H210" s="51" t="s">
        <v>1101</v>
      </c>
      <c r="I210" s="51" t="s">
        <v>855</v>
      </c>
      <c r="J210" s="53">
        <v>7.0</v>
      </c>
    </row>
    <row r="211">
      <c r="A211" s="50">
        <v>210.0</v>
      </c>
      <c r="B211" s="51" t="s">
        <v>248</v>
      </c>
      <c r="C211" s="51" t="s">
        <v>244</v>
      </c>
      <c r="D211" s="51" t="s">
        <v>890</v>
      </c>
      <c r="E211" s="52">
        <v>44765.0</v>
      </c>
      <c r="F211" s="51" t="s">
        <v>848</v>
      </c>
      <c r="G211" s="51" t="s">
        <v>844</v>
      </c>
      <c r="H211" s="51" t="s">
        <v>1102</v>
      </c>
      <c r="I211" s="51" t="s">
        <v>846</v>
      </c>
      <c r="J211" s="53">
        <v>9.0</v>
      </c>
    </row>
    <row r="212">
      <c r="A212" s="50">
        <v>211.0</v>
      </c>
      <c r="B212" s="51" t="s">
        <v>249</v>
      </c>
      <c r="C212" s="51" t="s">
        <v>245</v>
      </c>
      <c r="D212" s="51" t="s">
        <v>892</v>
      </c>
      <c r="E212" s="52">
        <v>44740.0</v>
      </c>
      <c r="F212" s="51" t="s">
        <v>843</v>
      </c>
      <c r="G212" s="51" t="s">
        <v>844</v>
      </c>
      <c r="H212" s="51" t="s">
        <v>1103</v>
      </c>
      <c r="I212" s="51" t="s">
        <v>850</v>
      </c>
      <c r="J212" s="53">
        <v>10.0</v>
      </c>
    </row>
    <row r="213">
      <c r="A213" s="50">
        <v>212.0</v>
      </c>
      <c r="B213" s="51" t="s">
        <v>250</v>
      </c>
      <c r="C213" s="51" t="s">
        <v>246</v>
      </c>
      <c r="D213" s="51" t="s">
        <v>894</v>
      </c>
      <c r="E213" s="52">
        <v>44734.0</v>
      </c>
      <c r="F213" s="51" t="s">
        <v>848</v>
      </c>
      <c r="G213" s="51" t="s">
        <v>844</v>
      </c>
      <c r="H213" s="51" t="s">
        <v>1104</v>
      </c>
      <c r="I213" s="51" t="s">
        <v>855</v>
      </c>
      <c r="J213" s="53">
        <v>7.0</v>
      </c>
    </row>
    <row r="214">
      <c r="A214" s="50">
        <v>213.0</v>
      </c>
      <c r="B214" s="51" t="s">
        <v>251</v>
      </c>
      <c r="C214" s="51" t="s">
        <v>247</v>
      </c>
      <c r="D214" s="51" t="s">
        <v>896</v>
      </c>
      <c r="E214" s="52">
        <v>44727.0</v>
      </c>
      <c r="F214" s="51" t="s">
        <v>843</v>
      </c>
      <c r="G214" s="51" t="s">
        <v>844</v>
      </c>
      <c r="H214" s="51" t="s">
        <v>1105</v>
      </c>
      <c r="I214" s="51" t="s">
        <v>846</v>
      </c>
      <c r="J214" s="53">
        <v>7.0</v>
      </c>
    </row>
    <row r="215">
      <c r="A215" s="50">
        <v>214.0</v>
      </c>
      <c r="B215" s="51" t="s">
        <v>252</v>
      </c>
      <c r="C215" s="51" t="s">
        <v>248</v>
      </c>
      <c r="D215" s="51" t="s">
        <v>898</v>
      </c>
      <c r="E215" s="52">
        <v>44737.0</v>
      </c>
      <c r="F215" s="51" t="s">
        <v>848</v>
      </c>
      <c r="G215" s="51" t="s">
        <v>844</v>
      </c>
      <c r="H215" s="51" t="s">
        <v>1106</v>
      </c>
      <c r="I215" s="51" t="s">
        <v>850</v>
      </c>
      <c r="J215" s="53">
        <v>8.0</v>
      </c>
    </row>
    <row r="216">
      <c r="A216" s="50">
        <v>215.0</v>
      </c>
      <c r="B216" s="51" t="s">
        <v>253</v>
      </c>
      <c r="C216" s="51" t="s">
        <v>249</v>
      </c>
      <c r="D216" s="51" t="s">
        <v>901</v>
      </c>
      <c r="E216" s="52">
        <v>44747.0</v>
      </c>
      <c r="F216" s="51" t="s">
        <v>852</v>
      </c>
      <c r="G216" s="51" t="s">
        <v>844</v>
      </c>
      <c r="H216" s="51" t="s">
        <v>1107</v>
      </c>
      <c r="I216" s="51" t="s">
        <v>855</v>
      </c>
      <c r="J216" s="53">
        <v>8.0</v>
      </c>
    </row>
    <row r="217">
      <c r="A217" s="50">
        <v>216.0</v>
      </c>
      <c r="B217" s="51" t="s">
        <v>254</v>
      </c>
      <c r="C217" s="51" t="s">
        <v>250</v>
      </c>
      <c r="D217" s="51" t="s">
        <v>903</v>
      </c>
      <c r="E217" s="52">
        <v>44754.0</v>
      </c>
      <c r="F217" s="51" t="s">
        <v>843</v>
      </c>
      <c r="G217" s="51" t="s">
        <v>844</v>
      </c>
      <c r="H217" s="51" t="s">
        <v>1108</v>
      </c>
      <c r="I217" s="51" t="s">
        <v>846</v>
      </c>
      <c r="J217" s="53">
        <v>10.0</v>
      </c>
    </row>
    <row r="218">
      <c r="A218" s="50">
        <v>217.0</v>
      </c>
      <c r="B218" s="51" t="s">
        <v>255</v>
      </c>
      <c r="C218" s="51" t="s">
        <v>251</v>
      </c>
      <c r="D218" s="51" t="s">
        <v>905</v>
      </c>
      <c r="E218" s="52">
        <v>44760.0</v>
      </c>
      <c r="F218" s="51" t="s">
        <v>848</v>
      </c>
      <c r="G218" s="51" t="s">
        <v>844</v>
      </c>
      <c r="H218" s="51" t="s">
        <v>1109</v>
      </c>
      <c r="I218" s="51" t="s">
        <v>850</v>
      </c>
      <c r="J218" s="53">
        <v>9.0</v>
      </c>
    </row>
    <row r="219">
      <c r="A219" s="50">
        <v>218.0</v>
      </c>
      <c r="B219" s="51" t="s">
        <v>256</v>
      </c>
      <c r="C219" s="51" t="s">
        <v>252</v>
      </c>
      <c r="D219" s="51" t="s">
        <v>907</v>
      </c>
      <c r="E219" s="52">
        <v>44759.0</v>
      </c>
      <c r="F219" s="51" t="s">
        <v>848</v>
      </c>
      <c r="G219" s="51" t="s">
        <v>844</v>
      </c>
      <c r="H219" s="51" t="s">
        <v>1110</v>
      </c>
      <c r="I219" s="51" t="s">
        <v>855</v>
      </c>
      <c r="J219" s="53">
        <v>9.0</v>
      </c>
    </row>
    <row r="220">
      <c r="A220" s="50">
        <v>219.0</v>
      </c>
      <c r="B220" s="51" t="s">
        <v>257</v>
      </c>
      <c r="C220" s="51" t="s">
        <v>253</v>
      </c>
      <c r="D220" s="51" t="s">
        <v>909</v>
      </c>
      <c r="E220" s="52">
        <v>44735.0</v>
      </c>
      <c r="F220" s="51" t="s">
        <v>843</v>
      </c>
      <c r="G220" s="51" t="s">
        <v>844</v>
      </c>
      <c r="H220" s="51" t="s">
        <v>1111</v>
      </c>
      <c r="I220" s="51" t="s">
        <v>846</v>
      </c>
      <c r="J220" s="53">
        <v>7.0</v>
      </c>
    </row>
    <row r="221">
      <c r="A221" s="50">
        <v>220.0</v>
      </c>
      <c r="B221" s="51" t="s">
        <v>258</v>
      </c>
      <c r="C221" s="51" t="s">
        <v>254</v>
      </c>
      <c r="D221" s="51" t="s">
        <v>875</v>
      </c>
      <c r="E221" s="52">
        <v>44734.0</v>
      </c>
      <c r="F221" s="51" t="s">
        <v>848</v>
      </c>
      <c r="G221" s="51" t="s">
        <v>844</v>
      </c>
      <c r="H221" s="51" t="s">
        <v>1112</v>
      </c>
      <c r="I221" s="51" t="s">
        <v>850</v>
      </c>
      <c r="J221" s="53">
        <v>10.0</v>
      </c>
    </row>
    <row r="222">
      <c r="A222" s="50">
        <v>221.0</v>
      </c>
      <c r="B222" s="51" t="s">
        <v>259</v>
      </c>
      <c r="C222" s="51" t="s">
        <v>255</v>
      </c>
      <c r="D222" s="51" t="s">
        <v>890</v>
      </c>
      <c r="E222" s="52">
        <v>44753.0</v>
      </c>
      <c r="F222" s="51" t="s">
        <v>843</v>
      </c>
      <c r="G222" s="51" t="s">
        <v>844</v>
      </c>
      <c r="H222" s="51" t="s">
        <v>1113</v>
      </c>
      <c r="I222" s="51" t="s">
        <v>855</v>
      </c>
      <c r="J222" s="53">
        <v>7.0</v>
      </c>
    </row>
    <row r="223">
      <c r="A223" s="50">
        <v>222.0</v>
      </c>
      <c r="B223" s="51" t="s">
        <v>260</v>
      </c>
      <c r="C223" s="51" t="s">
        <v>256</v>
      </c>
      <c r="D223" s="51" t="s">
        <v>901</v>
      </c>
      <c r="E223" s="52">
        <v>44739.0</v>
      </c>
      <c r="F223" s="51" t="s">
        <v>848</v>
      </c>
      <c r="G223" s="51" t="s">
        <v>844</v>
      </c>
      <c r="H223" s="51" t="s">
        <v>1114</v>
      </c>
      <c r="I223" s="51" t="s">
        <v>846</v>
      </c>
      <c r="J223" s="53">
        <v>7.0</v>
      </c>
    </row>
    <row r="224">
      <c r="A224" s="50">
        <v>223.0</v>
      </c>
      <c r="B224" s="51" t="s">
        <v>261</v>
      </c>
      <c r="C224" s="51" t="s">
        <v>257</v>
      </c>
      <c r="D224" s="51" t="s">
        <v>858</v>
      </c>
      <c r="E224" s="52">
        <v>44740.0</v>
      </c>
      <c r="F224" s="51" t="s">
        <v>848</v>
      </c>
      <c r="G224" s="51" t="s">
        <v>844</v>
      </c>
      <c r="H224" s="51" t="s">
        <v>1115</v>
      </c>
      <c r="I224" s="51" t="s">
        <v>850</v>
      </c>
      <c r="J224" s="53">
        <v>10.0</v>
      </c>
    </row>
    <row r="225">
      <c r="A225" s="50">
        <v>224.0</v>
      </c>
      <c r="B225" s="51" t="s">
        <v>262</v>
      </c>
      <c r="C225" s="51" t="s">
        <v>258</v>
      </c>
      <c r="D225" s="51" t="s">
        <v>878</v>
      </c>
      <c r="E225" s="52">
        <v>44748.0</v>
      </c>
      <c r="F225" s="51" t="s">
        <v>843</v>
      </c>
      <c r="G225" s="51" t="s">
        <v>844</v>
      </c>
      <c r="H225" s="51" t="s">
        <v>1116</v>
      </c>
      <c r="I225" s="51" t="s">
        <v>855</v>
      </c>
      <c r="J225" s="53">
        <v>7.0</v>
      </c>
    </row>
    <row r="226">
      <c r="A226" s="50">
        <v>225.0</v>
      </c>
      <c r="B226" s="51" t="s">
        <v>263</v>
      </c>
      <c r="C226" s="51" t="s">
        <v>259</v>
      </c>
      <c r="D226" s="51" t="s">
        <v>905</v>
      </c>
      <c r="E226" s="52">
        <v>44731.0</v>
      </c>
      <c r="F226" s="51" t="s">
        <v>848</v>
      </c>
      <c r="G226" s="51" t="s">
        <v>844</v>
      </c>
      <c r="H226" s="51" t="s">
        <v>1117</v>
      </c>
      <c r="I226" s="51" t="s">
        <v>846</v>
      </c>
      <c r="J226" s="53">
        <v>10.0</v>
      </c>
    </row>
    <row r="227">
      <c r="A227" s="50">
        <v>226.0</v>
      </c>
      <c r="B227" s="51" t="s">
        <v>264</v>
      </c>
      <c r="C227" s="51" t="s">
        <v>260</v>
      </c>
      <c r="D227" s="51" t="s">
        <v>907</v>
      </c>
      <c r="E227" s="52">
        <v>44763.0</v>
      </c>
      <c r="F227" s="51" t="s">
        <v>848</v>
      </c>
      <c r="G227" s="51" t="s">
        <v>844</v>
      </c>
      <c r="H227" s="51" t="s">
        <v>1118</v>
      </c>
      <c r="I227" s="51" t="s">
        <v>850</v>
      </c>
      <c r="J227" s="53">
        <v>9.0</v>
      </c>
    </row>
    <row r="228">
      <c r="A228" s="50">
        <v>227.0</v>
      </c>
      <c r="B228" s="51" t="s">
        <v>265</v>
      </c>
      <c r="C228" s="51" t="s">
        <v>261</v>
      </c>
      <c r="D228" s="51" t="s">
        <v>920</v>
      </c>
      <c r="E228" s="52">
        <v>44733.0</v>
      </c>
      <c r="F228" s="51" t="s">
        <v>843</v>
      </c>
      <c r="G228" s="51" t="s">
        <v>844</v>
      </c>
      <c r="H228" s="51" t="s">
        <v>1119</v>
      </c>
      <c r="I228" s="51" t="s">
        <v>855</v>
      </c>
      <c r="J228" s="53">
        <v>10.0</v>
      </c>
    </row>
    <row r="229">
      <c r="A229" s="50">
        <v>228.0</v>
      </c>
      <c r="B229" s="51" t="s">
        <v>266</v>
      </c>
      <c r="C229" s="51" t="s">
        <v>262</v>
      </c>
      <c r="D229" s="51" t="s">
        <v>997</v>
      </c>
      <c r="E229" s="52">
        <v>44746.0</v>
      </c>
      <c r="F229" s="51" t="s">
        <v>848</v>
      </c>
      <c r="G229" s="51" t="s">
        <v>844</v>
      </c>
      <c r="H229" s="51" t="s">
        <v>1120</v>
      </c>
      <c r="I229" s="51" t="s">
        <v>846</v>
      </c>
      <c r="J229" s="53">
        <v>7.0</v>
      </c>
    </row>
    <row r="230">
      <c r="A230" s="50">
        <v>229.0</v>
      </c>
      <c r="B230" s="51" t="s">
        <v>267</v>
      </c>
      <c r="C230" s="51" t="s">
        <v>263</v>
      </c>
      <c r="D230" s="51" t="s">
        <v>923</v>
      </c>
      <c r="E230" s="52">
        <v>44755.0</v>
      </c>
      <c r="F230" s="51" t="s">
        <v>843</v>
      </c>
      <c r="G230" s="51" t="s">
        <v>853</v>
      </c>
      <c r="H230" s="51" t="s">
        <v>1121</v>
      </c>
      <c r="I230" s="51" t="s">
        <v>850</v>
      </c>
      <c r="J230" s="53">
        <v>10.0</v>
      </c>
    </row>
    <row r="231">
      <c r="A231" s="50">
        <v>230.0</v>
      </c>
      <c r="B231" s="51" t="s">
        <v>268</v>
      </c>
      <c r="C231" s="51" t="s">
        <v>264</v>
      </c>
      <c r="D231" s="51" t="s">
        <v>925</v>
      </c>
      <c r="E231" s="52">
        <v>44755.0</v>
      </c>
      <c r="F231" s="51" t="s">
        <v>848</v>
      </c>
      <c r="G231" s="51" t="s">
        <v>844</v>
      </c>
      <c r="H231" s="51" t="s">
        <v>1122</v>
      </c>
      <c r="I231" s="51" t="s">
        <v>855</v>
      </c>
      <c r="J231" s="53">
        <v>10.0</v>
      </c>
    </row>
    <row r="232">
      <c r="A232" s="50">
        <v>231.0</v>
      </c>
      <c r="B232" s="51" t="s">
        <v>269</v>
      </c>
      <c r="C232" s="51" t="s">
        <v>265</v>
      </c>
      <c r="D232" s="51" t="s">
        <v>927</v>
      </c>
      <c r="E232" s="52">
        <v>44727.0</v>
      </c>
      <c r="F232" s="51" t="s">
        <v>843</v>
      </c>
      <c r="G232" s="51" t="s">
        <v>844</v>
      </c>
      <c r="H232" s="51" t="s">
        <v>1123</v>
      </c>
      <c r="I232" s="51" t="s">
        <v>846</v>
      </c>
      <c r="J232" s="53">
        <v>8.0</v>
      </c>
    </row>
    <row r="233">
      <c r="A233" s="50">
        <v>232.0</v>
      </c>
      <c r="B233" s="51" t="s">
        <v>270</v>
      </c>
      <c r="C233" s="51" t="s">
        <v>266</v>
      </c>
      <c r="D233" s="51" t="s">
        <v>929</v>
      </c>
      <c r="E233" s="52">
        <v>44746.0</v>
      </c>
      <c r="F233" s="51" t="s">
        <v>848</v>
      </c>
      <c r="G233" s="51" t="s">
        <v>844</v>
      </c>
      <c r="H233" s="51" t="s">
        <v>1124</v>
      </c>
      <c r="I233" s="51" t="s">
        <v>850</v>
      </c>
      <c r="J233" s="53">
        <v>10.0</v>
      </c>
    </row>
    <row r="234">
      <c r="A234" s="50">
        <v>233.0</v>
      </c>
      <c r="B234" s="51" t="s">
        <v>271</v>
      </c>
      <c r="C234" s="51" t="s">
        <v>267</v>
      </c>
      <c r="D234" s="51" t="s">
        <v>931</v>
      </c>
      <c r="E234" s="52">
        <v>44740.0</v>
      </c>
      <c r="F234" s="51" t="s">
        <v>848</v>
      </c>
      <c r="G234" s="51" t="s">
        <v>844</v>
      </c>
      <c r="H234" s="51" t="s">
        <v>1125</v>
      </c>
      <c r="I234" s="51" t="s">
        <v>855</v>
      </c>
      <c r="J234" s="53">
        <v>9.0</v>
      </c>
    </row>
    <row r="235">
      <c r="A235" s="50">
        <v>234.0</v>
      </c>
      <c r="B235" s="51" t="s">
        <v>272</v>
      </c>
      <c r="C235" s="51" t="s">
        <v>268</v>
      </c>
      <c r="D235" s="51" t="s">
        <v>933</v>
      </c>
      <c r="E235" s="52">
        <v>44743.0</v>
      </c>
      <c r="F235" s="51" t="s">
        <v>843</v>
      </c>
      <c r="G235" s="51" t="s">
        <v>844</v>
      </c>
      <c r="H235" s="51" t="s">
        <v>1126</v>
      </c>
      <c r="I235" s="51" t="s">
        <v>846</v>
      </c>
      <c r="J235" s="53">
        <v>9.0</v>
      </c>
    </row>
    <row r="236">
      <c r="A236" s="50">
        <v>235.0</v>
      </c>
      <c r="B236" s="51" t="s">
        <v>273</v>
      </c>
      <c r="C236" s="51" t="s">
        <v>269</v>
      </c>
      <c r="D236" s="51" t="s">
        <v>888</v>
      </c>
      <c r="E236" s="52">
        <v>44737.0</v>
      </c>
      <c r="F236" s="51" t="s">
        <v>848</v>
      </c>
      <c r="G236" s="51" t="s">
        <v>853</v>
      </c>
      <c r="H236" s="51" t="s">
        <v>1127</v>
      </c>
      <c r="I236" s="51" t="s">
        <v>850</v>
      </c>
      <c r="J236" s="53">
        <v>9.0</v>
      </c>
    </row>
    <row r="237">
      <c r="A237" s="50">
        <v>236.0</v>
      </c>
      <c r="B237" s="51" t="s">
        <v>274</v>
      </c>
      <c r="C237" s="51" t="s">
        <v>270</v>
      </c>
      <c r="D237" s="51" t="s">
        <v>890</v>
      </c>
      <c r="E237" s="52">
        <v>44757.0</v>
      </c>
      <c r="F237" s="51" t="s">
        <v>843</v>
      </c>
      <c r="G237" s="51" t="s">
        <v>844</v>
      </c>
      <c r="H237" s="51" t="s">
        <v>1128</v>
      </c>
      <c r="I237" s="51" t="s">
        <v>855</v>
      </c>
      <c r="J237" s="53">
        <v>10.0</v>
      </c>
    </row>
    <row r="238">
      <c r="A238" s="50">
        <v>237.0</v>
      </c>
      <c r="B238" s="51" t="s">
        <v>275</v>
      </c>
      <c r="C238" s="51" t="s">
        <v>271</v>
      </c>
      <c r="D238" s="51" t="s">
        <v>892</v>
      </c>
      <c r="E238" s="52">
        <v>44745.0</v>
      </c>
      <c r="F238" s="51" t="s">
        <v>848</v>
      </c>
      <c r="G238" s="51" t="s">
        <v>844</v>
      </c>
      <c r="H238" s="51" t="s">
        <v>1129</v>
      </c>
      <c r="I238" s="51" t="s">
        <v>846</v>
      </c>
      <c r="J238" s="53">
        <v>9.0</v>
      </c>
    </row>
    <row r="239">
      <c r="A239" s="50">
        <v>238.0</v>
      </c>
      <c r="B239" s="51" t="s">
        <v>276</v>
      </c>
      <c r="C239" s="51" t="s">
        <v>272</v>
      </c>
      <c r="D239" s="51" t="s">
        <v>894</v>
      </c>
      <c r="E239" s="52">
        <v>44760.0</v>
      </c>
      <c r="F239" s="51" t="s">
        <v>843</v>
      </c>
      <c r="G239" s="51" t="s">
        <v>844</v>
      </c>
      <c r="H239" s="51" t="s">
        <v>1130</v>
      </c>
      <c r="I239" s="51" t="s">
        <v>850</v>
      </c>
      <c r="J239" s="53">
        <v>10.0</v>
      </c>
    </row>
    <row r="240">
      <c r="A240" s="50">
        <v>239.0</v>
      </c>
      <c r="B240" s="51" t="s">
        <v>277</v>
      </c>
      <c r="C240" s="51" t="s">
        <v>273</v>
      </c>
      <c r="D240" s="51" t="s">
        <v>896</v>
      </c>
      <c r="E240" s="52">
        <v>44750.0</v>
      </c>
      <c r="F240" s="51" t="s">
        <v>848</v>
      </c>
      <c r="G240" s="51" t="s">
        <v>844</v>
      </c>
      <c r="H240" s="51" t="s">
        <v>1131</v>
      </c>
      <c r="I240" s="51" t="s">
        <v>855</v>
      </c>
      <c r="J240" s="53">
        <v>9.0</v>
      </c>
    </row>
    <row r="241">
      <c r="A241" s="50">
        <v>240.0</v>
      </c>
      <c r="B241" s="51" t="s">
        <v>278</v>
      </c>
      <c r="C241" s="51" t="s">
        <v>274</v>
      </c>
      <c r="D241" s="51" t="s">
        <v>898</v>
      </c>
      <c r="E241" s="52">
        <v>44742.0</v>
      </c>
      <c r="F241" s="51" t="s">
        <v>852</v>
      </c>
      <c r="G241" s="51" t="s">
        <v>844</v>
      </c>
      <c r="H241" s="51" t="s">
        <v>1132</v>
      </c>
      <c r="I241" s="51" t="s">
        <v>846</v>
      </c>
      <c r="J241" s="53">
        <v>8.0</v>
      </c>
    </row>
    <row r="242">
      <c r="A242" s="50">
        <v>241.0</v>
      </c>
      <c r="B242" s="51" t="s">
        <v>279</v>
      </c>
      <c r="C242" s="51" t="s">
        <v>275</v>
      </c>
      <c r="D242" s="51" t="s">
        <v>901</v>
      </c>
      <c r="E242" s="52">
        <v>44754.0</v>
      </c>
      <c r="F242" s="51" t="s">
        <v>843</v>
      </c>
      <c r="G242" s="51" t="s">
        <v>844</v>
      </c>
      <c r="H242" s="51" t="s">
        <v>1133</v>
      </c>
      <c r="I242" s="51" t="s">
        <v>850</v>
      </c>
      <c r="J242" s="53">
        <v>7.0</v>
      </c>
    </row>
    <row r="243">
      <c r="A243" s="50">
        <v>242.0</v>
      </c>
      <c r="B243" s="51" t="s">
        <v>280</v>
      </c>
      <c r="C243" s="51" t="s">
        <v>276</v>
      </c>
      <c r="D243" s="51" t="s">
        <v>903</v>
      </c>
      <c r="E243" s="52">
        <v>44746.0</v>
      </c>
      <c r="F243" s="51" t="s">
        <v>848</v>
      </c>
      <c r="G243" s="51" t="s">
        <v>844</v>
      </c>
      <c r="H243" s="51" t="s">
        <v>1134</v>
      </c>
      <c r="I243" s="51" t="s">
        <v>855</v>
      </c>
      <c r="J243" s="53">
        <v>10.0</v>
      </c>
    </row>
    <row r="244">
      <c r="A244" s="50">
        <v>243.0</v>
      </c>
      <c r="B244" s="51" t="s">
        <v>281</v>
      </c>
      <c r="C244" s="51" t="s">
        <v>277</v>
      </c>
      <c r="D244" s="51" t="s">
        <v>905</v>
      </c>
      <c r="E244" s="52">
        <v>44752.0</v>
      </c>
      <c r="F244" s="51" t="s">
        <v>848</v>
      </c>
      <c r="G244" s="51" t="s">
        <v>844</v>
      </c>
      <c r="H244" s="51" t="s">
        <v>1135</v>
      </c>
      <c r="I244" s="51" t="s">
        <v>846</v>
      </c>
      <c r="J244" s="53">
        <v>7.0</v>
      </c>
    </row>
    <row r="245">
      <c r="A245" s="50">
        <v>244.0</v>
      </c>
      <c r="B245" s="51" t="s">
        <v>282</v>
      </c>
      <c r="C245" s="51" t="s">
        <v>278</v>
      </c>
      <c r="D245" s="51" t="s">
        <v>907</v>
      </c>
      <c r="E245" s="52">
        <v>44725.0</v>
      </c>
      <c r="F245" s="51" t="s">
        <v>843</v>
      </c>
      <c r="G245" s="51" t="s">
        <v>844</v>
      </c>
      <c r="H245" s="51" t="s">
        <v>1136</v>
      </c>
      <c r="I245" s="51" t="s">
        <v>850</v>
      </c>
      <c r="J245" s="53">
        <v>8.0</v>
      </c>
    </row>
    <row r="246">
      <c r="A246" s="50">
        <v>245.0</v>
      </c>
      <c r="B246" s="51" t="s">
        <v>283</v>
      </c>
      <c r="C246" s="51" t="s">
        <v>279</v>
      </c>
      <c r="D246" s="51" t="s">
        <v>842</v>
      </c>
      <c r="E246" s="52">
        <v>44734.0</v>
      </c>
      <c r="F246" s="51" t="s">
        <v>848</v>
      </c>
      <c r="G246" s="51" t="s">
        <v>844</v>
      </c>
      <c r="H246" s="51" t="s">
        <v>1137</v>
      </c>
      <c r="I246" s="51" t="s">
        <v>855</v>
      </c>
      <c r="J246" s="53">
        <v>9.0</v>
      </c>
    </row>
    <row r="247">
      <c r="A247" s="50">
        <v>246.0</v>
      </c>
      <c r="B247" s="51" t="s">
        <v>284</v>
      </c>
      <c r="C247" s="51" t="s">
        <v>280</v>
      </c>
      <c r="D247" s="51" t="s">
        <v>847</v>
      </c>
      <c r="E247" s="52">
        <v>44761.0</v>
      </c>
      <c r="F247" s="51" t="s">
        <v>843</v>
      </c>
      <c r="G247" s="51" t="s">
        <v>844</v>
      </c>
      <c r="H247" s="51" t="s">
        <v>1138</v>
      </c>
      <c r="I247" s="51" t="s">
        <v>846</v>
      </c>
      <c r="J247" s="53">
        <v>9.0</v>
      </c>
    </row>
    <row r="248">
      <c r="A248" s="50">
        <v>247.0</v>
      </c>
      <c r="B248" s="51" t="s">
        <v>285</v>
      </c>
      <c r="C248" s="51" t="s">
        <v>281</v>
      </c>
      <c r="D248" s="51" t="s">
        <v>851</v>
      </c>
      <c r="E248" s="52">
        <v>44735.0</v>
      </c>
      <c r="F248" s="51" t="s">
        <v>848</v>
      </c>
      <c r="G248" s="51" t="s">
        <v>844</v>
      </c>
      <c r="H248" s="51" t="s">
        <v>1139</v>
      </c>
      <c r="I248" s="51" t="s">
        <v>850</v>
      </c>
      <c r="J248" s="53">
        <v>9.0</v>
      </c>
    </row>
    <row r="249">
      <c r="A249" s="50">
        <v>248.0</v>
      </c>
      <c r="B249" s="51" t="s">
        <v>286</v>
      </c>
      <c r="C249" s="51" t="s">
        <v>282</v>
      </c>
      <c r="D249" s="51" t="s">
        <v>856</v>
      </c>
      <c r="E249" s="52">
        <v>44753.0</v>
      </c>
      <c r="F249" s="51" t="s">
        <v>848</v>
      </c>
      <c r="G249" s="51" t="s">
        <v>844</v>
      </c>
      <c r="H249" s="51" t="s">
        <v>1140</v>
      </c>
      <c r="I249" s="51" t="s">
        <v>855</v>
      </c>
      <c r="J249" s="53">
        <v>9.0</v>
      </c>
    </row>
    <row r="250">
      <c r="A250" s="50">
        <v>249.0</v>
      </c>
      <c r="B250" s="51" t="s">
        <v>287</v>
      </c>
      <c r="C250" s="51" t="s">
        <v>283</v>
      </c>
      <c r="D250" s="51" t="s">
        <v>858</v>
      </c>
      <c r="E250" s="52">
        <v>44732.0</v>
      </c>
      <c r="F250" s="51" t="s">
        <v>843</v>
      </c>
      <c r="G250" s="51" t="s">
        <v>844</v>
      </c>
      <c r="H250" s="51" t="s">
        <v>1141</v>
      </c>
      <c r="I250" s="51" t="s">
        <v>846</v>
      </c>
      <c r="J250" s="53">
        <v>9.0</v>
      </c>
    </row>
    <row r="251">
      <c r="A251" s="50">
        <v>250.0</v>
      </c>
      <c r="B251" s="51" t="s">
        <v>288</v>
      </c>
      <c r="C251" s="51" t="s">
        <v>284</v>
      </c>
      <c r="D251" s="51" t="s">
        <v>860</v>
      </c>
      <c r="E251" s="52">
        <v>44748.0</v>
      </c>
      <c r="F251" s="51" t="s">
        <v>848</v>
      </c>
      <c r="G251" s="51" t="s">
        <v>844</v>
      </c>
      <c r="H251" s="51" t="s">
        <v>1142</v>
      </c>
      <c r="I251" s="51" t="s">
        <v>846</v>
      </c>
      <c r="J251" s="53">
        <v>7.0</v>
      </c>
    </row>
    <row r="252">
      <c r="A252" s="50">
        <v>251.0</v>
      </c>
      <c r="B252" s="51" t="s">
        <v>289</v>
      </c>
      <c r="C252" s="51" t="s">
        <v>285</v>
      </c>
      <c r="D252" s="51" t="s">
        <v>842</v>
      </c>
      <c r="E252" s="52">
        <v>44731.0</v>
      </c>
      <c r="F252" s="51" t="s">
        <v>843</v>
      </c>
      <c r="G252" s="51" t="s">
        <v>844</v>
      </c>
      <c r="H252" s="51" t="s">
        <v>1143</v>
      </c>
      <c r="I252" s="51" t="s">
        <v>846</v>
      </c>
      <c r="J252" s="53">
        <v>9.0</v>
      </c>
    </row>
    <row r="253">
      <c r="A253" s="50">
        <v>252.0</v>
      </c>
      <c r="B253" s="51" t="s">
        <v>290</v>
      </c>
      <c r="C253" s="51" t="s">
        <v>286</v>
      </c>
      <c r="D253" s="51" t="s">
        <v>847</v>
      </c>
      <c r="E253" s="52">
        <v>44725.0</v>
      </c>
      <c r="F253" s="51" t="s">
        <v>848</v>
      </c>
      <c r="G253" s="51" t="s">
        <v>844</v>
      </c>
      <c r="H253" s="51" t="s">
        <v>1144</v>
      </c>
      <c r="I253" s="51" t="s">
        <v>850</v>
      </c>
      <c r="J253" s="53">
        <v>7.0</v>
      </c>
    </row>
    <row r="254">
      <c r="A254" s="50">
        <v>253.0</v>
      </c>
      <c r="B254" s="51" t="s">
        <v>291</v>
      </c>
      <c r="C254" s="51" t="s">
        <v>287</v>
      </c>
      <c r="D254" s="51" t="s">
        <v>851</v>
      </c>
      <c r="E254" s="52">
        <v>44753.0</v>
      </c>
      <c r="F254" s="51" t="s">
        <v>852</v>
      </c>
      <c r="G254" s="51" t="s">
        <v>853</v>
      </c>
      <c r="H254" s="51" t="s">
        <v>1145</v>
      </c>
      <c r="I254" s="51" t="s">
        <v>855</v>
      </c>
      <c r="J254" s="53">
        <v>8.0</v>
      </c>
    </row>
    <row r="255">
      <c r="A255" s="50">
        <v>254.0</v>
      </c>
      <c r="B255" s="51" t="s">
        <v>292</v>
      </c>
      <c r="C255" s="51" t="s">
        <v>288</v>
      </c>
      <c r="D255" s="51" t="s">
        <v>856</v>
      </c>
      <c r="E255" s="52">
        <v>44738.0</v>
      </c>
      <c r="F255" s="51" t="s">
        <v>843</v>
      </c>
      <c r="G255" s="51" t="s">
        <v>844</v>
      </c>
      <c r="H255" s="51" t="s">
        <v>1146</v>
      </c>
      <c r="I255" s="51" t="s">
        <v>846</v>
      </c>
      <c r="J255" s="53">
        <v>6.0</v>
      </c>
    </row>
    <row r="256">
      <c r="A256" s="50">
        <v>255.0</v>
      </c>
      <c r="B256" s="51" t="s">
        <v>293</v>
      </c>
      <c r="C256" s="51" t="s">
        <v>289</v>
      </c>
      <c r="D256" s="51" t="s">
        <v>858</v>
      </c>
      <c r="E256" s="52">
        <v>44762.0</v>
      </c>
      <c r="F256" s="51" t="s">
        <v>848</v>
      </c>
      <c r="G256" s="51" t="s">
        <v>844</v>
      </c>
      <c r="H256" s="51" t="s">
        <v>1147</v>
      </c>
      <c r="I256" s="51" t="s">
        <v>850</v>
      </c>
      <c r="J256" s="53">
        <v>2.0</v>
      </c>
    </row>
    <row r="257">
      <c r="A257" s="50">
        <v>256.0</v>
      </c>
      <c r="B257" s="51" t="s">
        <v>294</v>
      </c>
      <c r="C257" s="51" t="s">
        <v>290</v>
      </c>
      <c r="D257" s="51" t="s">
        <v>860</v>
      </c>
      <c r="E257" s="52">
        <v>44756.0</v>
      </c>
      <c r="F257" s="51" t="s">
        <v>848</v>
      </c>
      <c r="G257" s="51" t="s">
        <v>844</v>
      </c>
      <c r="H257" s="51" t="s">
        <v>1148</v>
      </c>
      <c r="I257" s="51" t="s">
        <v>855</v>
      </c>
      <c r="J257" s="53">
        <v>4.0</v>
      </c>
    </row>
    <row r="258">
      <c r="A258" s="50">
        <v>257.0</v>
      </c>
      <c r="B258" s="51" t="s">
        <v>295</v>
      </c>
      <c r="C258" s="51" t="s">
        <v>291</v>
      </c>
      <c r="D258" s="51" t="s">
        <v>862</v>
      </c>
      <c r="E258" s="52">
        <v>44744.0</v>
      </c>
      <c r="F258" s="51" t="s">
        <v>843</v>
      </c>
      <c r="G258" s="51" t="s">
        <v>844</v>
      </c>
      <c r="H258" s="51" t="s">
        <v>1149</v>
      </c>
      <c r="I258" s="51" t="s">
        <v>846</v>
      </c>
      <c r="J258" s="53">
        <v>1.0</v>
      </c>
    </row>
    <row r="259">
      <c r="A259" s="50">
        <v>258.0</v>
      </c>
      <c r="B259" s="51" t="s">
        <v>296</v>
      </c>
      <c r="C259" s="51" t="s">
        <v>292</v>
      </c>
      <c r="D259" s="51" t="s">
        <v>862</v>
      </c>
      <c r="E259" s="52">
        <v>44753.0</v>
      </c>
      <c r="F259" s="51" t="s">
        <v>848</v>
      </c>
      <c r="G259" s="51" t="s">
        <v>844</v>
      </c>
      <c r="H259" s="51" t="s">
        <v>1150</v>
      </c>
      <c r="I259" s="51" t="s">
        <v>850</v>
      </c>
      <c r="J259" s="53">
        <v>9.0</v>
      </c>
    </row>
    <row r="260">
      <c r="A260" s="50">
        <v>259.0</v>
      </c>
      <c r="B260" s="51" t="s">
        <v>297</v>
      </c>
      <c r="C260" s="51" t="s">
        <v>293</v>
      </c>
      <c r="D260" s="51" t="s">
        <v>866</v>
      </c>
      <c r="E260" s="52">
        <v>44762.0</v>
      </c>
      <c r="F260" s="51" t="s">
        <v>848</v>
      </c>
      <c r="G260" s="51" t="s">
        <v>853</v>
      </c>
      <c r="H260" s="51" t="s">
        <v>1151</v>
      </c>
      <c r="I260" s="51" t="s">
        <v>855</v>
      </c>
      <c r="J260" s="53">
        <v>6.0</v>
      </c>
    </row>
    <row r="261">
      <c r="A261" s="50">
        <v>260.0</v>
      </c>
      <c r="B261" s="51" t="s">
        <v>298</v>
      </c>
      <c r="C261" s="51" t="s">
        <v>294</v>
      </c>
      <c r="D261" s="51" t="s">
        <v>860</v>
      </c>
      <c r="E261" s="52">
        <v>44740.0</v>
      </c>
      <c r="F261" s="51" t="s">
        <v>843</v>
      </c>
      <c r="G261" s="51" t="s">
        <v>844</v>
      </c>
      <c r="H261" s="51" t="s">
        <v>1152</v>
      </c>
      <c r="I261" s="51" t="s">
        <v>846</v>
      </c>
      <c r="J261" s="53">
        <v>9.0</v>
      </c>
    </row>
    <row r="262">
      <c r="A262" s="50">
        <v>261.0</v>
      </c>
      <c r="B262" s="51" t="s">
        <v>299</v>
      </c>
      <c r="C262" s="51" t="s">
        <v>295</v>
      </c>
      <c r="D262" s="51" t="s">
        <v>869</v>
      </c>
      <c r="E262" s="52">
        <v>44729.0</v>
      </c>
      <c r="F262" s="51" t="s">
        <v>848</v>
      </c>
      <c r="G262" s="51" t="s">
        <v>844</v>
      </c>
      <c r="H262" s="51" t="s">
        <v>1153</v>
      </c>
      <c r="I262" s="51" t="s">
        <v>850</v>
      </c>
      <c r="J262" s="53">
        <v>9.0</v>
      </c>
    </row>
    <row r="263">
      <c r="A263" s="50">
        <v>262.0</v>
      </c>
      <c r="B263" s="51" t="s">
        <v>300</v>
      </c>
      <c r="C263" s="51" t="s">
        <v>296</v>
      </c>
      <c r="D263" s="51" t="s">
        <v>871</v>
      </c>
      <c r="E263" s="52">
        <v>44727.0</v>
      </c>
      <c r="F263" s="51" t="s">
        <v>852</v>
      </c>
      <c r="G263" s="51" t="s">
        <v>844</v>
      </c>
      <c r="H263" s="51" t="s">
        <v>1154</v>
      </c>
      <c r="I263" s="51" t="s">
        <v>855</v>
      </c>
      <c r="J263" s="53">
        <v>3.0</v>
      </c>
    </row>
    <row r="264">
      <c r="A264" s="50">
        <v>263.0</v>
      </c>
      <c r="B264" s="51" t="s">
        <v>301</v>
      </c>
      <c r="C264" s="51" t="s">
        <v>297</v>
      </c>
      <c r="D264" s="51" t="s">
        <v>873</v>
      </c>
      <c r="E264" s="52">
        <v>44734.0</v>
      </c>
      <c r="F264" s="51" t="s">
        <v>843</v>
      </c>
      <c r="G264" s="51" t="s">
        <v>844</v>
      </c>
      <c r="H264" s="51" t="s">
        <v>1155</v>
      </c>
      <c r="I264" s="51" t="s">
        <v>846</v>
      </c>
      <c r="J264" s="53">
        <v>2.0</v>
      </c>
    </row>
    <row r="265">
      <c r="A265" s="50">
        <v>264.0</v>
      </c>
      <c r="B265" s="51" t="s">
        <v>302</v>
      </c>
      <c r="C265" s="51" t="s">
        <v>298</v>
      </c>
      <c r="D265" s="51" t="s">
        <v>875</v>
      </c>
      <c r="E265" s="52">
        <v>44744.0</v>
      </c>
      <c r="F265" s="51" t="s">
        <v>848</v>
      </c>
      <c r="G265" s="51" t="s">
        <v>844</v>
      </c>
      <c r="H265" s="51" t="s">
        <v>1156</v>
      </c>
      <c r="I265" s="51" t="s">
        <v>850</v>
      </c>
      <c r="J265" s="53">
        <v>3.0</v>
      </c>
    </row>
    <row r="266">
      <c r="A266" s="50">
        <v>265.0</v>
      </c>
      <c r="B266" s="51" t="s">
        <v>303</v>
      </c>
      <c r="C266" s="51" t="s">
        <v>299</v>
      </c>
      <c r="D266" s="51" t="s">
        <v>860</v>
      </c>
      <c r="E266" s="52">
        <v>44737.0</v>
      </c>
      <c r="F266" s="51" t="s">
        <v>852</v>
      </c>
      <c r="G266" s="51" t="s">
        <v>853</v>
      </c>
      <c r="H266" s="51" t="s">
        <v>1157</v>
      </c>
      <c r="I266" s="51" t="s">
        <v>855</v>
      </c>
      <c r="J266" s="53">
        <v>10.0</v>
      </c>
    </row>
    <row r="267">
      <c r="A267" s="50">
        <v>266.0</v>
      </c>
      <c r="B267" s="51" t="s">
        <v>304</v>
      </c>
      <c r="C267" s="51" t="s">
        <v>300</v>
      </c>
      <c r="D267" s="51" t="s">
        <v>878</v>
      </c>
      <c r="E267" s="52">
        <v>44752.0</v>
      </c>
      <c r="F267" s="51" t="s">
        <v>843</v>
      </c>
      <c r="G267" s="51" t="s">
        <v>844</v>
      </c>
      <c r="H267" s="51" t="s">
        <v>1158</v>
      </c>
      <c r="I267" s="51" t="s">
        <v>846</v>
      </c>
      <c r="J267" s="53">
        <v>3.0</v>
      </c>
    </row>
    <row r="268">
      <c r="A268" s="50">
        <v>267.0</v>
      </c>
      <c r="B268" s="51" t="s">
        <v>305</v>
      </c>
      <c r="C268" s="51" t="s">
        <v>301</v>
      </c>
      <c r="D268" s="51" t="s">
        <v>871</v>
      </c>
      <c r="E268" s="52">
        <v>44736.0</v>
      </c>
      <c r="F268" s="51" t="s">
        <v>848</v>
      </c>
      <c r="G268" s="51" t="s">
        <v>844</v>
      </c>
      <c r="H268" s="51" t="s">
        <v>1159</v>
      </c>
      <c r="I268" s="51" t="s">
        <v>850</v>
      </c>
      <c r="J268" s="53">
        <v>1.0</v>
      </c>
    </row>
    <row r="269">
      <c r="A269" s="50">
        <v>268.0</v>
      </c>
      <c r="B269" s="51" t="s">
        <v>306</v>
      </c>
      <c r="C269" s="51" t="s">
        <v>302</v>
      </c>
      <c r="D269" s="51" t="s">
        <v>858</v>
      </c>
      <c r="E269" s="52">
        <v>44752.0</v>
      </c>
      <c r="F269" s="51" t="s">
        <v>852</v>
      </c>
      <c r="G269" s="51" t="s">
        <v>844</v>
      </c>
      <c r="H269" s="51" t="s">
        <v>1160</v>
      </c>
      <c r="I269" s="51" t="s">
        <v>855</v>
      </c>
      <c r="J269" s="53">
        <v>5.0</v>
      </c>
    </row>
    <row r="270">
      <c r="A270" s="50">
        <v>269.0</v>
      </c>
      <c r="B270" s="51" t="s">
        <v>307</v>
      </c>
      <c r="C270" s="51" t="s">
        <v>303</v>
      </c>
      <c r="D270" s="51" t="s">
        <v>882</v>
      </c>
      <c r="E270" s="52">
        <v>44759.0</v>
      </c>
      <c r="F270" s="51" t="s">
        <v>843</v>
      </c>
      <c r="G270" s="51" t="s">
        <v>844</v>
      </c>
      <c r="H270" s="51" t="s">
        <v>1161</v>
      </c>
      <c r="I270" s="51" t="s">
        <v>846</v>
      </c>
      <c r="J270" s="53">
        <v>1.0</v>
      </c>
    </row>
    <row r="271">
      <c r="A271" s="50">
        <v>270.0</v>
      </c>
      <c r="B271" s="51" t="s">
        <v>308</v>
      </c>
      <c r="C271" s="51" t="s">
        <v>304</v>
      </c>
      <c r="D271" s="51" t="s">
        <v>884</v>
      </c>
      <c r="E271" s="52">
        <v>44763.0</v>
      </c>
      <c r="F271" s="51" t="s">
        <v>848</v>
      </c>
      <c r="G271" s="51" t="s">
        <v>844</v>
      </c>
      <c r="H271" s="51" t="s">
        <v>1162</v>
      </c>
      <c r="I271" s="51" t="s">
        <v>850</v>
      </c>
      <c r="J271" s="53">
        <v>5.0</v>
      </c>
    </row>
    <row r="272">
      <c r="A272" s="50">
        <v>271.0</v>
      </c>
      <c r="B272" s="51" t="s">
        <v>309</v>
      </c>
      <c r="C272" s="51" t="s">
        <v>305</v>
      </c>
      <c r="D272" s="51" t="s">
        <v>886</v>
      </c>
      <c r="E272" s="52">
        <v>44763.0</v>
      </c>
      <c r="F272" s="51" t="s">
        <v>848</v>
      </c>
      <c r="G272" s="51" t="s">
        <v>853</v>
      </c>
      <c r="H272" s="51" t="s">
        <v>1163</v>
      </c>
      <c r="I272" s="51" t="s">
        <v>855</v>
      </c>
      <c r="J272" s="53">
        <v>5.0</v>
      </c>
    </row>
    <row r="273">
      <c r="A273" s="50">
        <v>272.0</v>
      </c>
      <c r="B273" s="51" t="s">
        <v>310</v>
      </c>
      <c r="C273" s="51" t="s">
        <v>306</v>
      </c>
      <c r="D273" s="51" t="s">
        <v>888</v>
      </c>
      <c r="E273" s="52">
        <v>44750.0</v>
      </c>
      <c r="F273" s="51" t="s">
        <v>843</v>
      </c>
      <c r="G273" s="51" t="s">
        <v>844</v>
      </c>
      <c r="H273" s="51" t="s">
        <v>1164</v>
      </c>
      <c r="I273" s="51" t="s">
        <v>846</v>
      </c>
      <c r="J273" s="53">
        <v>3.0</v>
      </c>
    </row>
    <row r="274">
      <c r="A274" s="50">
        <v>273.0</v>
      </c>
      <c r="B274" s="51" t="s">
        <v>311</v>
      </c>
      <c r="C274" s="51" t="s">
        <v>307</v>
      </c>
      <c r="D274" s="51" t="s">
        <v>890</v>
      </c>
      <c r="E274" s="52">
        <v>44751.0</v>
      </c>
      <c r="F274" s="51" t="s">
        <v>848</v>
      </c>
      <c r="G274" s="51" t="s">
        <v>844</v>
      </c>
      <c r="H274" s="51" t="s">
        <v>1165</v>
      </c>
      <c r="I274" s="51" t="s">
        <v>850</v>
      </c>
      <c r="J274" s="53">
        <v>3.0</v>
      </c>
    </row>
    <row r="275">
      <c r="A275" s="50">
        <v>274.0</v>
      </c>
      <c r="B275" s="51" t="s">
        <v>312</v>
      </c>
      <c r="C275" s="51" t="s">
        <v>308</v>
      </c>
      <c r="D275" s="51" t="s">
        <v>892</v>
      </c>
      <c r="E275" s="52">
        <v>44736.0</v>
      </c>
      <c r="F275" s="51" t="s">
        <v>852</v>
      </c>
      <c r="G275" s="51" t="s">
        <v>844</v>
      </c>
      <c r="H275" s="51" t="s">
        <v>1166</v>
      </c>
      <c r="I275" s="51" t="s">
        <v>855</v>
      </c>
      <c r="J275" s="53">
        <v>7.0</v>
      </c>
    </row>
    <row r="276">
      <c r="A276" s="50">
        <v>275.0</v>
      </c>
      <c r="B276" s="51" t="s">
        <v>313</v>
      </c>
      <c r="C276" s="51" t="s">
        <v>309</v>
      </c>
      <c r="D276" s="51" t="s">
        <v>894</v>
      </c>
      <c r="E276" s="52">
        <v>44737.0</v>
      </c>
      <c r="F276" s="51" t="s">
        <v>843</v>
      </c>
      <c r="G276" s="51" t="s">
        <v>844</v>
      </c>
      <c r="H276" s="51" t="s">
        <v>1167</v>
      </c>
      <c r="I276" s="51" t="s">
        <v>846</v>
      </c>
      <c r="J276" s="53">
        <v>4.0</v>
      </c>
    </row>
    <row r="277">
      <c r="A277" s="50">
        <v>276.0</v>
      </c>
      <c r="B277" s="51" t="s">
        <v>314</v>
      </c>
      <c r="C277" s="51" t="s">
        <v>310</v>
      </c>
      <c r="D277" s="51" t="s">
        <v>896</v>
      </c>
      <c r="E277" s="52">
        <v>44744.0</v>
      </c>
      <c r="F277" s="51" t="s">
        <v>848</v>
      </c>
      <c r="G277" s="51" t="s">
        <v>844</v>
      </c>
      <c r="H277" s="51" t="s">
        <v>1168</v>
      </c>
      <c r="I277" s="51" t="s">
        <v>850</v>
      </c>
      <c r="J277" s="53">
        <v>3.0</v>
      </c>
    </row>
    <row r="278">
      <c r="A278" s="50">
        <v>277.0</v>
      </c>
      <c r="B278" s="51" t="s">
        <v>315</v>
      </c>
      <c r="C278" s="51" t="s">
        <v>311</v>
      </c>
      <c r="D278" s="51" t="s">
        <v>898</v>
      </c>
      <c r="E278" s="52">
        <v>44735.0</v>
      </c>
      <c r="F278" s="51" t="s">
        <v>852</v>
      </c>
      <c r="G278" s="51" t="s">
        <v>853</v>
      </c>
      <c r="H278" s="51" t="s">
        <v>1169</v>
      </c>
      <c r="I278" s="51" t="s">
        <v>855</v>
      </c>
      <c r="J278" s="53">
        <v>8.0</v>
      </c>
    </row>
    <row r="279">
      <c r="A279" s="50">
        <v>278.0</v>
      </c>
      <c r="B279" s="51" t="s">
        <v>316</v>
      </c>
      <c r="C279" s="51" t="s">
        <v>312</v>
      </c>
      <c r="D279" s="51" t="s">
        <v>901</v>
      </c>
      <c r="E279" s="52">
        <v>44751.0</v>
      </c>
      <c r="F279" s="51" t="s">
        <v>843</v>
      </c>
      <c r="G279" s="51" t="s">
        <v>844</v>
      </c>
      <c r="H279" s="51" t="s">
        <v>1170</v>
      </c>
      <c r="I279" s="51" t="s">
        <v>846</v>
      </c>
      <c r="J279" s="53">
        <v>2.0</v>
      </c>
    </row>
    <row r="280">
      <c r="A280" s="50">
        <v>279.0</v>
      </c>
      <c r="B280" s="51" t="s">
        <v>317</v>
      </c>
      <c r="C280" s="51" t="s">
        <v>313</v>
      </c>
      <c r="D280" s="51" t="s">
        <v>903</v>
      </c>
      <c r="E280" s="52">
        <v>44726.0</v>
      </c>
      <c r="F280" s="51" t="s">
        <v>848</v>
      </c>
      <c r="G280" s="51" t="s">
        <v>844</v>
      </c>
      <c r="H280" s="51" t="s">
        <v>1171</v>
      </c>
      <c r="I280" s="51" t="s">
        <v>850</v>
      </c>
      <c r="J280" s="53">
        <v>9.0</v>
      </c>
    </row>
    <row r="281">
      <c r="A281" s="50">
        <v>280.0</v>
      </c>
      <c r="B281" s="51" t="s">
        <v>318</v>
      </c>
      <c r="C281" s="51" t="s">
        <v>314</v>
      </c>
      <c r="D281" s="51" t="s">
        <v>905</v>
      </c>
      <c r="E281" s="52">
        <v>44749.0</v>
      </c>
      <c r="F281" s="51" t="s">
        <v>852</v>
      </c>
      <c r="G281" s="51" t="s">
        <v>844</v>
      </c>
      <c r="H281" s="51" t="s">
        <v>1172</v>
      </c>
      <c r="I281" s="51" t="s">
        <v>855</v>
      </c>
      <c r="J281" s="53">
        <v>6.0</v>
      </c>
    </row>
    <row r="282">
      <c r="A282" s="50">
        <v>281.0</v>
      </c>
      <c r="B282" s="51" t="s">
        <v>319</v>
      </c>
      <c r="C282" s="51" t="s">
        <v>315</v>
      </c>
      <c r="D282" s="51" t="s">
        <v>907</v>
      </c>
      <c r="E282" s="52">
        <v>44734.0</v>
      </c>
      <c r="F282" s="51" t="s">
        <v>843</v>
      </c>
      <c r="G282" s="51" t="s">
        <v>844</v>
      </c>
      <c r="H282" s="51" t="s">
        <v>1173</v>
      </c>
      <c r="I282" s="51" t="s">
        <v>846</v>
      </c>
      <c r="J282" s="53">
        <v>7.0</v>
      </c>
    </row>
    <row r="283">
      <c r="A283" s="50">
        <v>282.0</v>
      </c>
      <c r="B283" s="51" t="s">
        <v>320</v>
      </c>
      <c r="C283" s="51" t="s">
        <v>316</v>
      </c>
      <c r="D283" s="51" t="s">
        <v>909</v>
      </c>
      <c r="E283" s="52">
        <v>44726.0</v>
      </c>
      <c r="F283" s="51" t="s">
        <v>848</v>
      </c>
      <c r="G283" s="51" t="s">
        <v>844</v>
      </c>
      <c r="H283" s="51" t="s">
        <v>1174</v>
      </c>
      <c r="I283" s="51" t="s">
        <v>850</v>
      </c>
      <c r="J283" s="53">
        <v>9.0</v>
      </c>
    </row>
    <row r="284">
      <c r="A284" s="50">
        <v>283.0</v>
      </c>
      <c r="B284" s="51" t="s">
        <v>321</v>
      </c>
      <c r="C284" s="51" t="s">
        <v>317</v>
      </c>
      <c r="D284" s="51" t="s">
        <v>875</v>
      </c>
      <c r="E284" s="52">
        <v>44743.0</v>
      </c>
      <c r="F284" s="51" t="s">
        <v>848</v>
      </c>
      <c r="G284" s="51" t="s">
        <v>853</v>
      </c>
      <c r="H284" s="51" t="s">
        <v>1175</v>
      </c>
      <c r="I284" s="51" t="s">
        <v>855</v>
      </c>
      <c r="J284" s="53">
        <v>2.0</v>
      </c>
    </row>
    <row r="285">
      <c r="A285" s="50">
        <v>284.0</v>
      </c>
      <c r="B285" s="51" t="s">
        <v>322</v>
      </c>
      <c r="C285" s="51" t="s">
        <v>318</v>
      </c>
      <c r="D285" s="51" t="s">
        <v>890</v>
      </c>
      <c r="E285" s="52">
        <v>44742.0</v>
      </c>
      <c r="F285" s="51" t="s">
        <v>843</v>
      </c>
      <c r="G285" s="51" t="s">
        <v>844</v>
      </c>
      <c r="H285" s="51" t="s">
        <v>1176</v>
      </c>
      <c r="I285" s="51" t="s">
        <v>846</v>
      </c>
      <c r="J285" s="53">
        <v>9.0</v>
      </c>
    </row>
    <row r="286">
      <c r="A286" s="50">
        <v>285.0</v>
      </c>
      <c r="B286" s="51" t="s">
        <v>323</v>
      </c>
      <c r="C286" s="51" t="s">
        <v>319</v>
      </c>
      <c r="D286" s="51" t="s">
        <v>901</v>
      </c>
      <c r="E286" s="52">
        <v>44747.0</v>
      </c>
      <c r="F286" s="51" t="s">
        <v>848</v>
      </c>
      <c r="G286" s="51" t="s">
        <v>844</v>
      </c>
      <c r="H286" s="51" t="s">
        <v>1177</v>
      </c>
      <c r="I286" s="51" t="s">
        <v>850</v>
      </c>
      <c r="J286" s="53">
        <v>10.0</v>
      </c>
    </row>
    <row r="287">
      <c r="A287" s="50">
        <v>286.0</v>
      </c>
      <c r="B287" s="51" t="s">
        <v>324</v>
      </c>
      <c r="C287" s="51" t="s">
        <v>320</v>
      </c>
      <c r="D287" s="51" t="s">
        <v>858</v>
      </c>
      <c r="E287" s="52">
        <v>44764.0</v>
      </c>
      <c r="F287" s="51" t="s">
        <v>852</v>
      </c>
      <c r="G287" s="51" t="s">
        <v>844</v>
      </c>
      <c r="H287" s="51" t="s">
        <v>1178</v>
      </c>
      <c r="I287" s="51" t="s">
        <v>855</v>
      </c>
      <c r="J287" s="53">
        <v>1.0</v>
      </c>
    </row>
    <row r="288">
      <c r="A288" s="50">
        <v>287.0</v>
      </c>
      <c r="B288" s="51" t="s">
        <v>325</v>
      </c>
      <c r="C288" s="51" t="s">
        <v>321</v>
      </c>
      <c r="D288" s="51" t="s">
        <v>878</v>
      </c>
      <c r="E288" s="52">
        <v>44735.0</v>
      </c>
      <c r="F288" s="51" t="s">
        <v>843</v>
      </c>
      <c r="G288" s="51" t="s">
        <v>844</v>
      </c>
      <c r="H288" s="51" t="s">
        <v>1179</v>
      </c>
      <c r="I288" s="51" t="s">
        <v>846</v>
      </c>
      <c r="J288" s="53">
        <v>1.0</v>
      </c>
    </row>
    <row r="289">
      <c r="A289" s="50">
        <v>288.0</v>
      </c>
      <c r="B289" s="51" t="s">
        <v>326</v>
      </c>
      <c r="C289" s="51" t="s">
        <v>322</v>
      </c>
      <c r="D289" s="51" t="s">
        <v>905</v>
      </c>
      <c r="E289" s="52">
        <v>44737.0</v>
      </c>
      <c r="F289" s="51" t="s">
        <v>848</v>
      </c>
      <c r="G289" s="51" t="s">
        <v>844</v>
      </c>
      <c r="H289" s="51" t="s">
        <v>1180</v>
      </c>
      <c r="I289" s="51" t="s">
        <v>850</v>
      </c>
      <c r="J289" s="53">
        <v>10.0</v>
      </c>
    </row>
    <row r="290">
      <c r="A290" s="50">
        <v>289.0</v>
      </c>
      <c r="B290" s="51" t="s">
        <v>327</v>
      </c>
      <c r="C290" s="51" t="s">
        <v>323</v>
      </c>
      <c r="D290" s="51" t="s">
        <v>907</v>
      </c>
      <c r="E290" s="52">
        <v>44749.0</v>
      </c>
      <c r="F290" s="51" t="s">
        <v>848</v>
      </c>
      <c r="G290" s="51" t="s">
        <v>853</v>
      </c>
      <c r="H290" s="51" t="s">
        <v>1181</v>
      </c>
      <c r="I290" s="51" t="s">
        <v>855</v>
      </c>
      <c r="J290" s="53">
        <v>4.0</v>
      </c>
    </row>
    <row r="291">
      <c r="A291" s="50">
        <v>290.0</v>
      </c>
      <c r="B291" s="51" t="s">
        <v>328</v>
      </c>
      <c r="C291" s="51" t="s">
        <v>324</v>
      </c>
      <c r="D291" s="51" t="s">
        <v>920</v>
      </c>
      <c r="E291" s="52">
        <v>44729.0</v>
      </c>
      <c r="F291" s="51" t="s">
        <v>843</v>
      </c>
      <c r="G291" s="51" t="s">
        <v>844</v>
      </c>
      <c r="H291" s="51" t="s">
        <v>1182</v>
      </c>
      <c r="I291" s="51" t="s">
        <v>846</v>
      </c>
      <c r="J291" s="53">
        <v>7.0</v>
      </c>
    </row>
    <row r="292">
      <c r="A292" s="50">
        <v>291.0</v>
      </c>
      <c r="B292" s="51" t="s">
        <v>329</v>
      </c>
      <c r="C292" s="51" t="s">
        <v>325</v>
      </c>
      <c r="D292" s="51" t="s">
        <v>869</v>
      </c>
      <c r="E292" s="52">
        <v>44738.0</v>
      </c>
      <c r="F292" s="51" t="s">
        <v>848</v>
      </c>
      <c r="G292" s="51" t="s">
        <v>844</v>
      </c>
      <c r="H292" s="51" t="s">
        <v>1183</v>
      </c>
      <c r="I292" s="51" t="s">
        <v>850</v>
      </c>
      <c r="J292" s="53">
        <v>3.0</v>
      </c>
    </row>
    <row r="293">
      <c r="A293" s="50">
        <v>292.0</v>
      </c>
      <c r="B293" s="51" t="s">
        <v>330</v>
      </c>
      <c r="C293" s="51" t="s">
        <v>326</v>
      </c>
      <c r="D293" s="51" t="s">
        <v>923</v>
      </c>
      <c r="E293" s="52">
        <v>44740.0</v>
      </c>
      <c r="F293" s="51" t="s">
        <v>852</v>
      </c>
      <c r="G293" s="51" t="s">
        <v>844</v>
      </c>
      <c r="H293" s="51" t="s">
        <v>1184</v>
      </c>
      <c r="I293" s="51" t="s">
        <v>855</v>
      </c>
      <c r="J293" s="53">
        <v>6.0</v>
      </c>
    </row>
    <row r="294">
      <c r="A294" s="50">
        <v>293.0</v>
      </c>
      <c r="B294" s="51" t="s">
        <v>331</v>
      </c>
      <c r="C294" s="51" t="s">
        <v>327</v>
      </c>
      <c r="D294" s="51" t="s">
        <v>925</v>
      </c>
      <c r="E294" s="52">
        <v>44755.0</v>
      </c>
      <c r="F294" s="51" t="s">
        <v>843</v>
      </c>
      <c r="G294" s="51" t="s">
        <v>844</v>
      </c>
      <c r="H294" s="51" t="s">
        <v>1185</v>
      </c>
      <c r="I294" s="51" t="s">
        <v>846</v>
      </c>
      <c r="J294" s="53">
        <v>6.0</v>
      </c>
    </row>
    <row r="295">
      <c r="A295" s="50">
        <v>294.0</v>
      </c>
      <c r="B295" s="51" t="s">
        <v>332</v>
      </c>
      <c r="C295" s="51" t="s">
        <v>328</v>
      </c>
      <c r="D295" s="51" t="s">
        <v>927</v>
      </c>
      <c r="E295" s="52">
        <v>44755.0</v>
      </c>
      <c r="F295" s="51" t="s">
        <v>848</v>
      </c>
      <c r="G295" s="51" t="s">
        <v>844</v>
      </c>
      <c r="H295" s="51" t="s">
        <v>1186</v>
      </c>
      <c r="I295" s="51" t="s">
        <v>850</v>
      </c>
      <c r="J295" s="53">
        <v>5.0</v>
      </c>
    </row>
    <row r="296">
      <c r="A296" s="50">
        <v>295.0</v>
      </c>
      <c r="B296" s="51" t="s">
        <v>333</v>
      </c>
      <c r="C296" s="51" t="s">
        <v>329</v>
      </c>
      <c r="D296" s="51" t="s">
        <v>929</v>
      </c>
      <c r="E296" s="52">
        <v>44764.0</v>
      </c>
      <c r="F296" s="51" t="s">
        <v>852</v>
      </c>
      <c r="G296" s="51" t="s">
        <v>853</v>
      </c>
      <c r="H296" s="51" t="s">
        <v>1187</v>
      </c>
      <c r="I296" s="51" t="s">
        <v>855</v>
      </c>
      <c r="J296" s="53">
        <v>1.0</v>
      </c>
    </row>
    <row r="297">
      <c r="A297" s="50">
        <v>296.0</v>
      </c>
      <c r="B297" s="51" t="s">
        <v>334</v>
      </c>
      <c r="C297" s="51" t="s">
        <v>330</v>
      </c>
      <c r="D297" s="51" t="s">
        <v>931</v>
      </c>
      <c r="E297" s="52">
        <v>44735.0</v>
      </c>
      <c r="F297" s="51" t="s">
        <v>843</v>
      </c>
      <c r="G297" s="51" t="s">
        <v>844</v>
      </c>
      <c r="H297" s="51" t="s">
        <v>1188</v>
      </c>
      <c r="I297" s="51" t="s">
        <v>846</v>
      </c>
      <c r="J297" s="53">
        <v>9.0</v>
      </c>
    </row>
    <row r="298">
      <c r="A298" s="50">
        <v>297.0</v>
      </c>
      <c r="B298" s="51" t="s">
        <v>335</v>
      </c>
      <c r="C298" s="51" t="s">
        <v>331</v>
      </c>
      <c r="D298" s="51" t="s">
        <v>933</v>
      </c>
      <c r="E298" s="52">
        <v>44734.0</v>
      </c>
      <c r="F298" s="51" t="s">
        <v>848</v>
      </c>
      <c r="G298" s="51" t="s">
        <v>844</v>
      </c>
      <c r="H298" s="51" t="s">
        <v>1189</v>
      </c>
      <c r="I298" s="51" t="s">
        <v>850</v>
      </c>
      <c r="J298" s="53">
        <v>3.0</v>
      </c>
    </row>
    <row r="299">
      <c r="A299" s="50">
        <v>298.0</v>
      </c>
      <c r="B299" s="51" t="s">
        <v>336</v>
      </c>
      <c r="C299" s="51" t="s">
        <v>332</v>
      </c>
      <c r="D299" s="51" t="s">
        <v>935</v>
      </c>
      <c r="E299" s="52">
        <v>44728.0</v>
      </c>
      <c r="F299" s="51" t="s">
        <v>848</v>
      </c>
      <c r="G299" s="51" t="s">
        <v>844</v>
      </c>
      <c r="H299" s="51" t="s">
        <v>1190</v>
      </c>
      <c r="I299" s="51" t="s">
        <v>855</v>
      </c>
      <c r="J299" s="53">
        <v>4.0</v>
      </c>
    </row>
    <row r="300">
      <c r="A300" s="50">
        <v>299.0</v>
      </c>
      <c r="B300" s="51" t="s">
        <v>337</v>
      </c>
      <c r="C300" s="51" t="s">
        <v>333</v>
      </c>
      <c r="D300" s="51" t="s">
        <v>937</v>
      </c>
      <c r="E300" s="52">
        <v>44739.0</v>
      </c>
      <c r="F300" s="51" t="s">
        <v>843</v>
      </c>
      <c r="G300" s="51" t="s">
        <v>844</v>
      </c>
      <c r="H300" s="51" t="s">
        <v>1191</v>
      </c>
      <c r="I300" s="51" t="s">
        <v>846</v>
      </c>
      <c r="J300" s="53">
        <v>8.0</v>
      </c>
    </row>
    <row r="301">
      <c r="A301" s="50">
        <v>300.0</v>
      </c>
      <c r="B301" s="51" t="s">
        <v>338</v>
      </c>
      <c r="C301" s="51" t="s">
        <v>334</v>
      </c>
      <c r="D301" s="51" t="s">
        <v>939</v>
      </c>
      <c r="E301" s="52">
        <v>44765.0</v>
      </c>
      <c r="F301" s="51" t="s">
        <v>848</v>
      </c>
      <c r="G301" s="51" t="s">
        <v>844</v>
      </c>
      <c r="H301" s="51" t="s">
        <v>1192</v>
      </c>
      <c r="I301" s="51" t="s">
        <v>846</v>
      </c>
      <c r="J301" s="53">
        <v>6.0</v>
      </c>
    </row>
    <row r="302">
      <c r="A302" s="50">
        <v>301.0</v>
      </c>
      <c r="B302" s="51" t="s">
        <v>339</v>
      </c>
      <c r="C302" s="51" t="s">
        <v>335</v>
      </c>
      <c r="D302" s="51" t="s">
        <v>842</v>
      </c>
      <c r="E302" s="52">
        <v>44740.0</v>
      </c>
      <c r="F302" s="51" t="s">
        <v>843</v>
      </c>
      <c r="G302" s="51" t="s">
        <v>844</v>
      </c>
      <c r="H302" s="51" t="s">
        <v>1193</v>
      </c>
      <c r="I302" s="51" t="s">
        <v>846</v>
      </c>
      <c r="J302" s="53">
        <v>9.0</v>
      </c>
    </row>
    <row r="303">
      <c r="A303" s="50">
        <v>302.0</v>
      </c>
      <c r="B303" s="51" t="s">
        <v>340</v>
      </c>
      <c r="C303" s="51" t="s">
        <v>336</v>
      </c>
      <c r="D303" s="51" t="s">
        <v>847</v>
      </c>
      <c r="E303" s="52">
        <v>44734.0</v>
      </c>
      <c r="F303" s="51" t="s">
        <v>848</v>
      </c>
      <c r="G303" s="51" t="s">
        <v>844</v>
      </c>
      <c r="H303" s="51" t="s">
        <v>1194</v>
      </c>
      <c r="I303" s="51" t="s">
        <v>850</v>
      </c>
      <c r="J303" s="53">
        <v>7.0</v>
      </c>
    </row>
    <row r="304">
      <c r="A304" s="50">
        <v>303.0</v>
      </c>
      <c r="B304" s="51" t="s">
        <v>341</v>
      </c>
      <c r="C304" s="51" t="s">
        <v>337</v>
      </c>
      <c r="D304" s="51" t="s">
        <v>851</v>
      </c>
      <c r="E304" s="52">
        <v>44727.0</v>
      </c>
      <c r="F304" s="51" t="s">
        <v>852</v>
      </c>
      <c r="G304" s="51" t="s">
        <v>853</v>
      </c>
      <c r="H304" s="51" t="s">
        <v>1195</v>
      </c>
      <c r="I304" s="51" t="s">
        <v>855</v>
      </c>
      <c r="J304" s="53">
        <v>8.0</v>
      </c>
    </row>
    <row r="305">
      <c r="A305" s="50">
        <v>304.0</v>
      </c>
      <c r="B305" s="51" t="s">
        <v>342</v>
      </c>
      <c r="C305" s="51" t="s">
        <v>338</v>
      </c>
      <c r="D305" s="51" t="s">
        <v>856</v>
      </c>
      <c r="E305" s="52">
        <v>44737.0</v>
      </c>
      <c r="F305" s="51" t="s">
        <v>843</v>
      </c>
      <c r="G305" s="51" t="s">
        <v>844</v>
      </c>
      <c r="H305" s="51" t="s">
        <v>1196</v>
      </c>
      <c r="I305" s="51" t="s">
        <v>846</v>
      </c>
      <c r="J305" s="53">
        <v>6.0</v>
      </c>
    </row>
    <row r="306">
      <c r="A306" s="50">
        <v>305.0</v>
      </c>
      <c r="B306" s="51" t="s">
        <v>343</v>
      </c>
      <c r="C306" s="51" t="s">
        <v>339</v>
      </c>
      <c r="D306" s="51" t="s">
        <v>858</v>
      </c>
      <c r="E306" s="52">
        <v>44747.0</v>
      </c>
      <c r="F306" s="51" t="s">
        <v>848</v>
      </c>
      <c r="G306" s="51" t="s">
        <v>844</v>
      </c>
      <c r="H306" s="51" t="s">
        <v>1197</v>
      </c>
      <c r="I306" s="51" t="s">
        <v>850</v>
      </c>
      <c r="J306" s="53">
        <v>2.0</v>
      </c>
    </row>
    <row r="307">
      <c r="A307" s="50">
        <v>306.0</v>
      </c>
      <c r="B307" s="51" t="s">
        <v>344</v>
      </c>
      <c r="C307" s="51" t="s">
        <v>340</v>
      </c>
      <c r="D307" s="51" t="s">
        <v>860</v>
      </c>
      <c r="E307" s="52">
        <v>44754.0</v>
      </c>
      <c r="F307" s="51" t="s">
        <v>848</v>
      </c>
      <c r="G307" s="51" t="s">
        <v>844</v>
      </c>
      <c r="H307" s="51" t="s">
        <v>1198</v>
      </c>
      <c r="I307" s="51" t="s">
        <v>855</v>
      </c>
      <c r="J307" s="53">
        <v>4.0</v>
      </c>
    </row>
    <row r="308">
      <c r="A308" s="50">
        <v>307.0</v>
      </c>
      <c r="B308" s="51" t="s">
        <v>345</v>
      </c>
      <c r="C308" s="51" t="s">
        <v>341</v>
      </c>
      <c r="D308" s="51" t="s">
        <v>862</v>
      </c>
      <c r="E308" s="52">
        <v>44760.0</v>
      </c>
      <c r="F308" s="51" t="s">
        <v>843</v>
      </c>
      <c r="G308" s="51" t="s">
        <v>844</v>
      </c>
      <c r="H308" s="51" t="s">
        <v>1199</v>
      </c>
      <c r="I308" s="51" t="s">
        <v>846</v>
      </c>
      <c r="J308" s="53">
        <v>1.0</v>
      </c>
    </row>
    <row r="309">
      <c r="A309" s="50">
        <v>308.0</v>
      </c>
      <c r="B309" s="51" t="s">
        <v>346</v>
      </c>
      <c r="C309" s="51" t="s">
        <v>342</v>
      </c>
      <c r="D309" s="51" t="s">
        <v>862</v>
      </c>
      <c r="E309" s="52">
        <v>44759.0</v>
      </c>
      <c r="F309" s="51" t="s">
        <v>848</v>
      </c>
      <c r="G309" s="51" t="s">
        <v>844</v>
      </c>
      <c r="H309" s="51" t="s">
        <v>1200</v>
      </c>
      <c r="I309" s="51" t="s">
        <v>850</v>
      </c>
      <c r="J309" s="53">
        <v>9.0</v>
      </c>
    </row>
    <row r="310">
      <c r="A310" s="50">
        <v>309.0</v>
      </c>
      <c r="B310" s="51" t="s">
        <v>347</v>
      </c>
      <c r="C310" s="51" t="s">
        <v>343</v>
      </c>
      <c r="D310" s="51" t="s">
        <v>866</v>
      </c>
      <c r="E310" s="52">
        <v>44735.0</v>
      </c>
      <c r="F310" s="51" t="s">
        <v>843</v>
      </c>
      <c r="G310" s="51" t="s">
        <v>853</v>
      </c>
      <c r="H310" s="51" t="s">
        <v>1201</v>
      </c>
      <c r="I310" s="51" t="s">
        <v>855</v>
      </c>
      <c r="J310" s="53">
        <v>6.0</v>
      </c>
    </row>
    <row r="311">
      <c r="A311" s="50">
        <v>310.0</v>
      </c>
      <c r="B311" s="51" t="s">
        <v>348</v>
      </c>
      <c r="C311" s="51" t="s">
        <v>344</v>
      </c>
      <c r="D311" s="51" t="s">
        <v>950</v>
      </c>
      <c r="E311" s="52">
        <v>44734.0</v>
      </c>
      <c r="F311" s="51" t="s">
        <v>848</v>
      </c>
      <c r="G311" s="51" t="s">
        <v>844</v>
      </c>
      <c r="H311" s="51" t="s">
        <v>1202</v>
      </c>
      <c r="I311" s="51" t="s">
        <v>846</v>
      </c>
      <c r="J311" s="53">
        <v>9.0</v>
      </c>
    </row>
    <row r="312">
      <c r="A312" s="50">
        <v>311.0</v>
      </c>
      <c r="B312" s="51" t="s">
        <v>349</v>
      </c>
      <c r="C312" s="51" t="s">
        <v>345</v>
      </c>
      <c r="D312" s="51" t="s">
        <v>869</v>
      </c>
      <c r="E312" s="52">
        <v>44753.0</v>
      </c>
      <c r="F312" s="51" t="s">
        <v>848</v>
      </c>
      <c r="G312" s="51" t="s">
        <v>844</v>
      </c>
      <c r="H312" s="51" t="s">
        <v>1203</v>
      </c>
      <c r="I312" s="51" t="s">
        <v>850</v>
      </c>
      <c r="J312" s="53">
        <v>9.0</v>
      </c>
    </row>
    <row r="313">
      <c r="A313" s="50">
        <v>312.0</v>
      </c>
      <c r="B313" s="51" t="s">
        <v>350</v>
      </c>
      <c r="C313" s="51" t="s">
        <v>346</v>
      </c>
      <c r="D313" s="51" t="s">
        <v>871</v>
      </c>
      <c r="E313" s="52">
        <v>44739.0</v>
      </c>
      <c r="F313" s="51" t="s">
        <v>843</v>
      </c>
      <c r="G313" s="51" t="s">
        <v>844</v>
      </c>
      <c r="H313" s="51" t="s">
        <v>1204</v>
      </c>
      <c r="I313" s="51" t="s">
        <v>855</v>
      </c>
      <c r="J313" s="53">
        <v>3.0</v>
      </c>
    </row>
    <row r="314">
      <c r="A314" s="50">
        <v>313.0</v>
      </c>
      <c r="B314" s="51" t="s">
        <v>351</v>
      </c>
      <c r="C314" s="51" t="s">
        <v>347</v>
      </c>
      <c r="D314" s="51" t="s">
        <v>873</v>
      </c>
      <c r="E314" s="52">
        <v>44740.0</v>
      </c>
      <c r="F314" s="51" t="s">
        <v>848</v>
      </c>
      <c r="G314" s="51" t="s">
        <v>844</v>
      </c>
      <c r="H314" s="51" t="s">
        <v>1205</v>
      </c>
      <c r="I314" s="51" t="s">
        <v>846</v>
      </c>
      <c r="J314" s="53">
        <v>2.0</v>
      </c>
    </row>
    <row r="315">
      <c r="A315" s="50">
        <v>314.0</v>
      </c>
      <c r="B315" s="51" t="s">
        <v>352</v>
      </c>
      <c r="C315" s="51" t="s">
        <v>348</v>
      </c>
      <c r="D315" s="51" t="s">
        <v>875</v>
      </c>
      <c r="E315" s="52">
        <v>44748.0</v>
      </c>
      <c r="F315" s="51" t="s">
        <v>848</v>
      </c>
      <c r="G315" s="51" t="s">
        <v>844</v>
      </c>
      <c r="H315" s="51" t="s">
        <v>1206</v>
      </c>
      <c r="I315" s="51" t="s">
        <v>850</v>
      </c>
      <c r="J315" s="53">
        <v>3.0</v>
      </c>
    </row>
    <row r="316">
      <c r="A316" s="50">
        <v>315.0</v>
      </c>
      <c r="B316" s="51" t="s">
        <v>353</v>
      </c>
      <c r="C316" s="51" t="s">
        <v>349</v>
      </c>
      <c r="D316" s="51" t="s">
        <v>939</v>
      </c>
      <c r="E316" s="52">
        <v>44731.0</v>
      </c>
      <c r="F316" s="51" t="s">
        <v>843</v>
      </c>
      <c r="G316" s="51" t="s">
        <v>853</v>
      </c>
      <c r="H316" s="51" t="s">
        <v>1207</v>
      </c>
      <c r="I316" s="51" t="s">
        <v>855</v>
      </c>
      <c r="J316" s="53">
        <v>10.0</v>
      </c>
    </row>
    <row r="317">
      <c r="A317" s="50">
        <v>316.0</v>
      </c>
      <c r="B317" s="51" t="s">
        <v>354</v>
      </c>
      <c r="C317" s="51" t="s">
        <v>350</v>
      </c>
      <c r="D317" s="51" t="s">
        <v>842</v>
      </c>
      <c r="E317" s="52">
        <v>44763.0</v>
      </c>
      <c r="F317" s="51" t="s">
        <v>848</v>
      </c>
      <c r="G317" s="51" t="s">
        <v>844</v>
      </c>
      <c r="H317" s="51" t="s">
        <v>1208</v>
      </c>
      <c r="I317" s="51" t="s">
        <v>846</v>
      </c>
      <c r="J317" s="53">
        <v>3.0</v>
      </c>
    </row>
    <row r="318">
      <c r="A318" s="50">
        <v>317.0</v>
      </c>
      <c r="B318" s="51" t="s">
        <v>355</v>
      </c>
      <c r="C318" s="51" t="s">
        <v>351</v>
      </c>
      <c r="D318" s="51" t="s">
        <v>847</v>
      </c>
      <c r="E318" s="52">
        <v>44733.0</v>
      </c>
      <c r="F318" s="51" t="s">
        <v>843</v>
      </c>
      <c r="G318" s="51" t="s">
        <v>844</v>
      </c>
      <c r="H318" s="51" t="s">
        <v>1209</v>
      </c>
      <c r="I318" s="51" t="s">
        <v>850</v>
      </c>
      <c r="J318" s="53">
        <v>1.0</v>
      </c>
    </row>
    <row r="319">
      <c r="A319" s="50">
        <v>318.0</v>
      </c>
      <c r="B319" s="51" t="s">
        <v>356</v>
      </c>
      <c r="C319" s="51" t="s">
        <v>352</v>
      </c>
      <c r="D319" s="51" t="s">
        <v>851</v>
      </c>
      <c r="E319" s="52">
        <v>44746.0</v>
      </c>
      <c r="F319" s="51" t="s">
        <v>848</v>
      </c>
      <c r="G319" s="51" t="s">
        <v>844</v>
      </c>
      <c r="H319" s="51" t="s">
        <v>1210</v>
      </c>
      <c r="I319" s="51" t="s">
        <v>855</v>
      </c>
      <c r="J319" s="53">
        <v>5.0</v>
      </c>
    </row>
    <row r="320">
      <c r="A320" s="50">
        <v>319.0</v>
      </c>
      <c r="B320" s="51" t="s">
        <v>357</v>
      </c>
      <c r="C320" s="51" t="s">
        <v>353</v>
      </c>
      <c r="D320" s="51" t="s">
        <v>856</v>
      </c>
      <c r="E320" s="52">
        <v>44755.0</v>
      </c>
      <c r="F320" s="51" t="s">
        <v>843</v>
      </c>
      <c r="G320" s="51" t="s">
        <v>844</v>
      </c>
      <c r="H320" s="51" t="s">
        <v>1211</v>
      </c>
      <c r="I320" s="51" t="s">
        <v>846</v>
      </c>
      <c r="J320" s="53">
        <v>1.0</v>
      </c>
    </row>
    <row r="321">
      <c r="A321" s="50">
        <v>320.0</v>
      </c>
      <c r="B321" s="51" t="s">
        <v>358</v>
      </c>
      <c r="C321" s="51" t="s">
        <v>354</v>
      </c>
      <c r="D321" s="51" t="s">
        <v>858</v>
      </c>
      <c r="E321" s="52">
        <v>44755.0</v>
      </c>
      <c r="F321" s="51" t="s">
        <v>848</v>
      </c>
      <c r="G321" s="51" t="s">
        <v>844</v>
      </c>
      <c r="H321" s="51" t="s">
        <v>1212</v>
      </c>
      <c r="I321" s="51" t="s">
        <v>850</v>
      </c>
      <c r="J321" s="53">
        <v>5.0</v>
      </c>
    </row>
    <row r="322">
      <c r="A322" s="50">
        <v>321.0</v>
      </c>
      <c r="B322" s="51" t="s">
        <v>359</v>
      </c>
      <c r="C322" s="51" t="s">
        <v>355</v>
      </c>
      <c r="D322" s="51" t="s">
        <v>860</v>
      </c>
      <c r="E322" s="52">
        <v>44727.0</v>
      </c>
      <c r="F322" s="51" t="s">
        <v>852</v>
      </c>
      <c r="G322" s="51" t="s">
        <v>853</v>
      </c>
      <c r="H322" s="51" t="s">
        <v>1213</v>
      </c>
      <c r="I322" s="51" t="s">
        <v>855</v>
      </c>
      <c r="J322" s="53">
        <v>5.0</v>
      </c>
    </row>
    <row r="323">
      <c r="A323" s="50">
        <v>322.0</v>
      </c>
      <c r="B323" s="51" t="s">
        <v>360</v>
      </c>
      <c r="C323" s="51" t="s">
        <v>356</v>
      </c>
      <c r="D323" s="51" t="s">
        <v>862</v>
      </c>
      <c r="E323" s="52">
        <v>44746.0</v>
      </c>
      <c r="F323" s="51" t="s">
        <v>843</v>
      </c>
      <c r="G323" s="51" t="s">
        <v>844</v>
      </c>
      <c r="H323" s="51" t="s">
        <v>1214</v>
      </c>
      <c r="I323" s="51" t="s">
        <v>846</v>
      </c>
      <c r="J323" s="53">
        <v>3.0</v>
      </c>
    </row>
    <row r="324">
      <c r="A324" s="50">
        <v>323.0</v>
      </c>
      <c r="B324" s="51" t="s">
        <v>361</v>
      </c>
      <c r="C324" s="51" t="s">
        <v>357</v>
      </c>
      <c r="D324" s="51" t="s">
        <v>862</v>
      </c>
      <c r="E324" s="52">
        <v>44740.0</v>
      </c>
      <c r="F324" s="51" t="s">
        <v>848</v>
      </c>
      <c r="G324" s="51" t="s">
        <v>844</v>
      </c>
      <c r="H324" s="51" t="s">
        <v>1215</v>
      </c>
      <c r="I324" s="51" t="s">
        <v>850</v>
      </c>
      <c r="J324" s="53">
        <v>3.0</v>
      </c>
    </row>
    <row r="325">
      <c r="A325" s="50">
        <v>324.0</v>
      </c>
      <c r="B325" s="51" t="s">
        <v>362</v>
      </c>
      <c r="C325" s="51" t="s">
        <v>358</v>
      </c>
      <c r="D325" s="51" t="s">
        <v>866</v>
      </c>
      <c r="E325" s="52">
        <v>44743.0</v>
      </c>
      <c r="F325" s="51" t="s">
        <v>848</v>
      </c>
      <c r="G325" s="51" t="s">
        <v>844</v>
      </c>
      <c r="H325" s="51" t="s">
        <v>1216</v>
      </c>
      <c r="I325" s="51" t="s">
        <v>855</v>
      </c>
      <c r="J325" s="53">
        <v>7.0</v>
      </c>
    </row>
    <row r="326">
      <c r="A326" s="50">
        <v>325.0</v>
      </c>
      <c r="B326" s="51" t="s">
        <v>363</v>
      </c>
      <c r="C326" s="51" t="s">
        <v>359</v>
      </c>
      <c r="D326" s="51" t="s">
        <v>860</v>
      </c>
      <c r="E326" s="52">
        <v>44737.0</v>
      </c>
      <c r="F326" s="51" t="s">
        <v>843</v>
      </c>
      <c r="G326" s="51" t="s">
        <v>844</v>
      </c>
      <c r="H326" s="51" t="s">
        <v>1217</v>
      </c>
      <c r="I326" s="51" t="s">
        <v>846</v>
      </c>
      <c r="J326" s="53">
        <v>4.0</v>
      </c>
    </row>
    <row r="327">
      <c r="A327" s="50">
        <v>326.0</v>
      </c>
      <c r="B327" s="51" t="s">
        <v>364</v>
      </c>
      <c r="C327" s="51" t="s">
        <v>360</v>
      </c>
      <c r="D327" s="51" t="s">
        <v>869</v>
      </c>
      <c r="E327" s="52">
        <v>44757.0</v>
      </c>
      <c r="F327" s="51" t="s">
        <v>848</v>
      </c>
      <c r="G327" s="51" t="s">
        <v>844</v>
      </c>
      <c r="H327" s="51" t="s">
        <v>1218</v>
      </c>
      <c r="I327" s="51" t="s">
        <v>850</v>
      </c>
      <c r="J327" s="53">
        <v>3.0</v>
      </c>
    </row>
    <row r="328">
      <c r="A328" s="50">
        <v>327.0</v>
      </c>
      <c r="B328" s="51" t="s">
        <v>365</v>
      </c>
      <c r="C328" s="51" t="s">
        <v>361</v>
      </c>
      <c r="D328" s="51" t="s">
        <v>871</v>
      </c>
      <c r="E328" s="52">
        <v>44745.0</v>
      </c>
      <c r="F328" s="51" t="s">
        <v>843</v>
      </c>
      <c r="G328" s="51" t="s">
        <v>853</v>
      </c>
      <c r="H328" s="51" t="s">
        <v>1219</v>
      </c>
      <c r="I328" s="51" t="s">
        <v>855</v>
      </c>
      <c r="J328" s="53">
        <v>8.0</v>
      </c>
    </row>
    <row r="329">
      <c r="A329" s="50">
        <v>328.0</v>
      </c>
      <c r="B329" s="51" t="s">
        <v>366</v>
      </c>
      <c r="C329" s="51" t="s">
        <v>362</v>
      </c>
      <c r="D329" s="51" t="s">
        <v>873</v>
      </c>
      <c r="E329" s="52">
        <v>44760.0</v>
      </c>
      <c r="F329" s="51" t="s">
        <v>848</v>
      </c>
      <c r="G329" s="51" t="s">
        <v>844</v>
      </c>
      <c r="H329" s="51" t="s">
        <v>1220</v>
      </c>
      <c r="I329" s="51" t="s">
        <v>846</v>
      </c>
      <c r="J329" s="53">
        <v>2.0</v>
      </c>
    </row>
    <row r="330">
      <c r="A330" s="50">
        <v>329.0</v>
      </c>
      <c r="B330" s="51" t="s">
        <v>367</v>
      </c>
      <c r="C330" s="51" t="s">
        <v>363</v>
      </c>
      <c r="D330" s="51" t="s">
        <v>875</v>
      </c>
      <c r="E330" s="52">
        <v>44750.0</v>
      </c>
      <c r="F330" s="51" t="s">
        <v>848</v>
      </c>
      <c r="G330" s="51" t="s">
        <v>844</v>
      </c>
      <c r="H330" s="51" t="s">
        <v>1221</v>
      </c>
      <c r="I330" s="51" t="s">
        <v>850</v>
      </c>
      <c r="J330" s="53">
        <v>9.0</v>
      </c>
    </row>
    <row r="331">
      <c r="A331" s="50">
        <v>330.0</v>
      </c>
      <c r="B331" s="51" t="s">
        <v>368</v>
      </c>
      <c r="C331" s="51" t="s">
        <v>364</v>
      </c>
      <c r="D331" s="51" t="s">
        <v>860</v>
      </c>
      <c r="E331" s="52">
        <v>44742.0</v>
      </c>
      <c r="F331" s="51" t="s">
        <v>843</v>
      </c>
      <c r="G331" s="51" t="s">
        <v>844</v>
      </c>
      <c r="H331" s="51" t="s">
        <v>1222</v>
      </c>
      <c r="I331" s="51" t="s">
        <v>855</v>
      </c>
      <c r="J331" s="53">
        <v>6.0</v>
      </c>
    </row>
    <row r="332">
      <c r="A332" s="50">
        <v>331.0</v>
      </c>
      <c r="B332" s="51" t="s">
        <v>369</v>
      </c>
      <c r="C332" s="51" t="s">
        <v>365</v>
      </c>
      <c r="D332" s="51" t="s">
        <v>878</v>
      </c>
      <c r="E332" s="52">
        <v>44754.0</v>
      </c>
      <c r="F332" s="51" t="s">
        <v>848</v>
      </c>
      <c r="G332" s="51" t="s">
        <v>844</v>
      </c>
      <c r="H332" s="51" t="s">
        <v>1223</v>
      </c>
      <c r="I332" s="51" t="s">
        <v>846</v>
      </c>
      <c r="J332" s="53">
        <v>7.0</v>
      </c>
    </row>
    <row r="333">
      <c r="A333" s="50">
        <v>332.0</v>
      </c>
      <c r="B333" s="51" t="s">
        <v>370</v>
      </c>
      <c r="C333" s="51" t="s">
        <v>366</v>
      </c>
      <c r="D333" s="51" t="s">
        <v>871</v>
      </c>
      <c r="E333" s="52">
        <v>44746.0</v>
      </c>
      <c r="F333" s="51" t="s">
        <v>848</v>
      </c>
      <c r="G333" s="51" t="s">
        <v>844</v>
      </c>
      <c r="H333" s="51" t="s">
        <v>1224</v>
      </c>
      <c r="I333" s="51" t="s">
        <v>850</v>
      </c>
      <c r="J333" s="53">
        <v>9.0</v>
      </c>
    </row>
    <row r="334">
      <c r="A334" s="50">
        <v>333.0</v>
      </c>
      <c r="B334" s="51" t="s">
        <v>371</v>
      </c>
      <c r="C334" s="51" t="s">
        <v>367</v>
      </c>
      <c r="D334" s="51" t="s">
        <v>858</v>
      </c>
      <c r="E334" s="52">
        <v>44752.0</v>
      </c>
      <c r="F334" s="51" t="s">
        <v>843</v>
      </c>
      <c r="G334" s="51" t="s">
        <v>853</v>
      </c>
      <c r="H334" s="51" t="s">
        <v>1225</v>
      </c>
      <c r="I334" s="51" t="s">
        <v>855</v>
      </c>
      <c r="J334" s="53">
        <v>2.0</v>
      </c>
    </row>
    <row r="335">
      <c r="A335" s="50">
        <v>334.0</v>
      </c>
      <c r="B335" s="51" t="s">
        <v>372</v>
      </c>
      <c r="C335" s="51" t="s">
        <v>368</v>
      </c>
      <c r="D335" s="51" t="s">
        <v>869</v>
      </c>
      <c r="E335" s="52">
        <v>44725.0</v>
      </c>
      <c r="F335" s="51" t="s">
        <v>848</v>
      </c>
      <c r="G335" s="51" t="s">
        <v>844</v>
      </c>
      <c r="H335" s="51" t="s">
        <v>1226</v>
      </c>
      <c r="I335" s="51" t="s">
        <v>846</v>
      </c>
      <c r="J335" s="53">
        <v>9.0</v>
      </c>
    </row>
    <row r="336">
      <c r="A336" s="50">
        <v>335.0</v>
      </c>
      <c r="B336" s="51" t="s">
        <v>373</v>
      </c>
      <c r="C336" s="51" t="s">
        <v>369</v>
      </c>
      <c r="D336" s="51" t="s">
        <v>884</v>
      </c>
      <c r="E336" s="52">
        <v>44734.0</v>
      </c>
      <c r="F336" s="51" t="s">
        <v>843</v>
      </c>
      <c r="G336" s="51" t="s">
        <v>844</v>
      </c>
      <c r="H336" s="51" t="s">
        <v>1227</v>
      </c>
      <c r="I336" s="51" t="s">
        <v>850</v>
      </c>
      <c r="J336" s="53">
        <v>10.0</v>
      </c>
    </row>
    <row r="337">
      <c r="A337" s="50">
        <v>336.0</v>
      </c>
      <c r="B337" s="51" t="s">
        <v>374</v>
      </c>
      <c r="C337" s="51" t="s">
        <v>370</v>
      </c>
      <c r="D337" s="51" t="s">
        <v>886</v>
      </c>
      <c r="E337" s="52">
        <v>44761.0</v>
      </c>
      <c r="F337" s="51" t="s">
        <v>848</v>
      </c>
      <c r="G337" s="51" t="s">
        <v>844</v>
      </c>
      <c r="H337" s="51" t="s">
        <v>1228</v>
      </c>
      <c r="I337" s="51" t="s">
        <v>855</v>
      </c>
      <c r="J337" s="53">
        <v>1.0</v>
      </c>
    </row>
    <row r="338">
      <c r="A338" s="50">
        <v>337.0</v>
      </c>
      <c r="B338" s="51" t="s">
        <v>375</v>
      </c>
      <c r="C338" s="51" t="s">
        <v>371</v>
      </c>
      <c r="D338" s="51" t="s">
        <v>888</v>
      </c>
      <c r="E338" s="52">
        <v>44735.0</v>
      </c>
      <c r="F338" s="51" t="s">
        <v>843</v>
      </c>
      <c r="G338" s="51" t="s">
        <v>844</v>
      </c>
      <c r="H338" s="51" t="s">
        <v>1229</v>
      </c>
      <c r="I338" s="51" t="s">
        <v>846</v>
      </c>
      <c r="J338" s="53">
        <v>1.0</v>
      </c>
    </row>
    <row r="339">
      <c r="A339" s="50">
        <v>338.0</v>
      </c>
      <c r="B339" s="51" t="s">
        <v>376</v>
      </c>
      <c r="C339" s="51" t="s">
        <v>372</v>
      </c>
      <c r="D339" s="51" t="s">
        <v>890</v>
      </c>
      <c r="E339" s="52">
        <v>44753.0</v>
      </c>
      <c r="F339" s="51" t="s">
        <v>848</v>
      </c>
      <c r="G339" s="51" t="s">
        <v>844</v>
      </c>
      <c r="H339" s="51" t="s">
        <v>1230</v>
      </c>
      <c r="I339" s="51" t="s">
        <v>850</v>
      </c>
      <c r="J339" s="53">
        <v>10.0</v>
      </c>
    </row>
    <row r="340">
      <c r="A340" s="50">
        <v>339.0</v>
      </c>
      <c r="B340" s="51" t="s">
        <v>377</v>
      </c>
      <c r="C340" s="51" t="s">
        <v>373</v>
      </c>
      <c r="D340" s="51" t="s">
        <v>892</v>
      </c>
      <c r="E340" s="52">
        <v>44732.0</v>
      </c>
      <c r="F340" s="51" t="s">
        <v>852</v>
      </c>
      <c r="G340" s="51" t="s">
        <v>853</v>
      </c>
      <c r="H340" s="51" t="s">
        <v>1231</v>
      </c>
      <c r="I340" s="51" t="s">
        <v>855</v>
      </c>
      <c r="J340" s="53">
        <v>4.0</v>
      </c>
    </row>
    <row r="341">
      <c r="A341" s="50">
        <v>340.0</v>
      </c>
      <c r="B341" s="51" t="s">
        <v>378</v>
      </c>
      <c r="C341" s="51" t="s">
        <v>374</v>
      </c>
      <c r="D341" s="51" t="s">
        <v>894</v>
      </c>
      <c r="E341" s="52">
        <v>44748.0</v>
      </c>
      <c r="F341" s="51" t="s">
        <v>843</v>
      </c>
      <c r="G341" s="51" t="s">
        <v>844</v>
      </c>
      <c r="H341" s="51" t="s">
        <v>1232</v>
      </c>
      <c r="I341" s="51" t="s">
        <v>846</v>
      </c>
      <c r="J341" s="53">
        <v>7.0</v>
      </c>
    </row>
    <row r="342">
      <c r="A342" s="50">
        <v>341.0</v>
      </c>
      <c r="B342" s="51" t="s">
        <v>379</v>
      </c>
      <c r="C342" s="51" t="s">
        <v>375</v>
      </c>
      <c r="D342" s="51" t="s">
        <v>896</v>
      </c>
      <c r="E342" s="52">
        <v>44731.0</v>
      </c>
      <c r="F342" s="51" t="s">
        <v>848</v>
      </c>
      <c r="G342" s="51" t="s">
        <v>844</v>
      </c>
      <c r="H342" s="51" t="s">
        <v>1233</v>
      </c>
      <c r="I342" s="51" t="s">
        <v>850</v>
      </c>
      <c r="J342" s="53">
        <v>3.0</v>
      </c>
    </row>
    <row r="343">
      <c r="A343" s="50">
        <v>342.0</v>
      </c>
      <c r="B343" s="51" t="s">
        <v>380</v>
      </c>
      <c r="C343" s="51" t="s">
        <v>376</v>
      </c>
      <c r="D343" s="51" t="s">
        <v>898</v>
      </c>
      <c r="E343" s="52">
        <v>44725.0</v>
      </c>
      <c r="F343" s="51" t="s">
        <v>848</v>
      </c>
      <c r="G343" s="51" t="s">
        <v>844</v>
      </c>
      <c r="H343" s="51" t="s">
        <v>1234</v>
      </c>
      <c r="I343" s="51" t="s">
        <v>855</v>
      </c>
      <c r="J343" s="53">
        <v>6.0</v>
      </c>
    </row>
    <row r="344">
      <c r="A344" s="50">
        <v>343.0</v>
      </c>
      <c r="B344" s="51" t="s">
        <v>381</v>
      </c>
      <c r="C344" s="51" t="s">
        <v>377</v>
      </c>
      <c r="D344" s="51" t="s">
        <v>901</v>
      </c>
      <c r="E344" s="52">
        <v>44753.0</v>
      </c>
      <c r="F344" s="51" t="s">
        <v>843</v>
      </c>
      <c r="G344" s="51" t="s">
        <v>844</v>
      </c>
      <c r="H344" s="51" t="s">
        <v>1235</v>
      </c>
      <c r="I344" s="51" t="s">
        <v>846</v>
      </c>
      <c r="J344" s="53">
        <v>6.0</v>
      </c>
    </row>
    <row r="345">
      <c r="A345" s="50">
        <v>344.0</v>
      </c>
      <c r="B345" s="51" t="s">
        <v>382</v>
      </c>
      <c r="C345" s="51" t="s">
        <v>378</v>
      </c>
      <c r="D345" s="51" t="s">
        <v>903</v>
      </c>
      <c r="E345" s="52">
        <v>44738.0</v>
      </c>
      <c r="F345" s="51" t="s">
        <v>848</v>
      </c>
      <c r="G345" s="51" t="s">
        <v>844</v>
      </c>
      <c r="H345" s="51" t="s">
        <v>1236</v>
      </c>
      <c r="I345" s="51" t="s">
        <v>850</v>
      </c>
      <c r="J345" s="53">
        <v>5.0</v>
      </c>
    </row>
    <row r="346">
      <c r="A346" s="50">
        <v>345.0</v>
      </c>
      <c r="B346" s="51" t="s">
        <v>383</v>
      </c>
      <c r="C346" s="51" t="s">
        <v>379</v>
      </c>
      <c r="D346" s="51" t="s">
        <v>905</v>
      </c>
      <c r="E346" s="52">
        <v>44762.0</v>
      </c>
      <c r="F346" s="51" t="s">
        <v>843</v>
      </c>
      <c r="G346" s="51" t="s">
        <v>853</v>
      </c>
      <c r="H346" s="51" t="s">
        <v>1237</v>
      </c>
      <c r="I346" s="51" t="s">
        <v>855</v>
      </c>
      <c r="J346" s="53">
        <v>1.0</v>
      </c>
    </row>
    <row r="347">
      <c r="A347" s="50">
        <v>346.0</v>
      </c>
      <c r="B347" s="51" t="s">
        <v>384</v>
      </c>
      <c r="C347" s="51" t="s">
        <v>380</v>
      </c>
      <c r="D347" s="51" t="s">
        <v>907</v>
      </c>
      <c r="E347" s="52">
        <v>44756.0</v>
      </c>
      <c r="F347" s="51" t="s">
        <v>848</v>
      </c>
      <c r="G347" s="51" t="s">
        <v>844</v>
      </c>
      <c r="H347" s="51" t="s">
        <v>1238</v>
      </c>
      <c r="I347" s="51" t="s">
        <v>846</v>
      </c>
      <c r="J347" s="53">
        <v>9.0</v>
      </c>
    </row>
    <row r="348">
      <c r="A348" s="50">
        <v>347.0</v>
      </c>
      <c r="B348" s="51" t="s">
        <v>385</v>
      </c>
      <c r="C348" s="51" t="s">
        <v>381</v>
      </c>
      <c r="D348" s="51" t="s">
        <v>909</v>
      </c>
      <c r="E348" s="52">
        <v>44744.0</v>
      </c>
      <c r="F348" s="51" t="s">
        <v>848</v>
      </c>
      <c r="G348" s="51" t="s">
        <v>844</v>
      </c>
      <c r="H348" s="51" t="s">
        <v>1239</v>
      </c>
      <c r="I348" s="51" t="s">
        <v>850</v>
      </c>
      <c r="J348" s="53">
        <v>3.0</v>
      </c>
    </row>
    <row r="349">
      <c r="A349" s="50">
        <v>348.0</v>
      </c>
      <c r="B349" s="51" t="s">
        <v>386</v>
      </c>
      <c r="C349" s="51" t="s">
        <v>382</v>
      </c>
      <c r="D349" s="51" t="s">
        <v>875</v>
      </c>
      <c r="E349" s="52">
        <v>44753.0</v>
      </c>
      <c r="F349" s="51" t="s">
        <v>843</v>
      </c>
      <c r="G349" s="51" t="s">
        <v>844</v>
      </c>
      <c r="H349" s="51" t="s">
        <v>1240</v>
      </c>
      <c r="I349" s="51" t="s">
        <v>855</v>
      </c>
      <c r="J349" s="53">
        <v>4.0</v>
      </c>
    </row>
    <row r="350">
      <c r="A350" s="50">
        <v>349.0</v>
      </c>
      <c r="B350" s="51" t="s">
        <v>387</v>
      </c>
      <c r="C350" s="51" t="s">
        <v>383</v>
      </c>
      <c r="D350" s="51" t="s">
        <v>890</v>
      </c>
      <c r="E350" s="52">
        <v>44762.0</v>
      </c>
      <c r="F350" s="51" t="s">
        <v>848</v>
      </c>
      <c r="G350" s="51" t="s">
        <v>844</v>
      </c>
      <c r="H350" s="51" t="s">
        <v>1241</v>
      </c>
      <c r="I350" s="51" t="s">
        <v>846</v>
      </c>
      <c r="J350" s="53">
        <v>8.0</v>
      </c>
    </row>
    <row r="351">
      <c r="A351" s="50">
        <v>350.0</v>
      </c>
      <c r="B351" s="51" t="s">
        <v>388</v>
      </c>
      <c r="C351" s="51" t="s">
        <v>384</v>
      </c>
      <c r="D351" s="51" t="s">
        <v>901</v>
      </c>
      <c r="E351" s="52">
        <v>44740.0</v>
      </c>
      <c r="F351" s="51" t="s">
        <v>848</v>
      </c>
      <c r="G351" s="51" t="s">
        <v>844</v>
      </c>
      <c r="H351" s="51" t="s">
        <v>1242</v>
      </c>
      <c r="I351" s="51" t="s">
        <v>846</v>
      </c>
      <c r="J351" s="53">
        <v>6.0</v>
      </c>
    </row>
    <row r="352">
      <c r="A352" s="50">
        <v>351.0</v>
      </c>
      <c r="B352" s="51" t="s">
        <v>389</v>
      </c>
      <c r="C352" s="51" t="s">
        <v>385</v>
      </c>
      <c r="D352" s="51" t="s">
        <v>858</v>
      </c>
      <c r="E352" s="52">
        <v>44729.0</v>
      </c>
      <c r="F352" s="51" t="s">
        <v>843</v>
      </c>
      <c r="G352" s="51" t="s">
        <v>844</v>
      </c>
      <c r="H352" s="51" t="s">
        <v>1243</v>
      </c>
      <c r="I352" s="51" t="s">
        <v>846</v>
      </c>
      <c r="J352" s="53">
        <v>10.0</v>
      </c>
    </row>
    <row r="353">
      <c r="A353" s="50">
        <v>352.0</v>
      </c>
      <c r="B353" s="51" t="s">
        <v>390</v>
      </c>
      <c r="C353" s="51" t="s">
        <v>386</v>
      </c>
      <c r="D353" s="51" t="s">
        <v>878</v>
      </c>
      <c r="E353" s="52">
        <v>44727.0</v>
      </c>
      <c r="F353" s="51" t="s">
        <v>848</v>
      </c>
      <c r="G353" s="51" t="s">
        <v>844</v>
      </c>
      <c r="H353" s="51" t="s">
        <v>1244</v>
      </c>
      <c r="I353" s="51" t="s">
        <v>850</v>
      </c>
      <c r="J353" s="53">
        <v>9.0</v>
      </c>
    </row>
    <row r="354">
      <c r="A354" s="50">
        <v>353.0</v>
      </c>
      <c r="B354" s="51" t="s">
        <v>391</v>
      </c>
      <c r="C354" s="51" t="s">
        <v>387</v>
      </c>
      <c r="D354" s="51" t="s">
        <v>905</v>
      </c>
      <c r="E354" s="52">
        <v>44734.0</v>
      </c>
      <c r="F354" s="51" t="s">
        <v>843</v>
      </c>
      <c r="G354" s="51" t="s">
        <v>844</v>
      </c>
      <c r="H354" s="51" t="s">
        <v>1245</v>
      </c>
      <c r="I354" s="51" t="s">
        <v>855</v>
      </c>
      <c r="J354" s="53">
        <v>7.0</v>
      </c>
    </row>
    <row r="355">
      <c r="A355" s="50">
        <v>354.0</v>
      </c>
      <c r="B355" s="51" t="s">
        <v>392</v>
      </c>
      <c r="C355" s="51" t="s">
        <v>388</v>
      </c>
      <c r="D355" s="51" t="s">
        <v>907</v>
      </c>
      <c r="E355" s="52">
        <v>44744.0</v>
      </c>
      <c r="F355" s="51" t="s">
        <v>848</v>
      </c>
      <c r="G355" s="51" t="s">
        <v>844</v>
      </c>
      <c r="H355" s="51" t="s">
        <v>1246</v>
      </c>
      <c r="I355" s="51" t="s">
        <v>846</v>
      </c>
      <c r="J355" s="53">
        <v>7.0</v>
      </c>
    </row>
    <row r="356">
      <c r="A356" s="50">
        <v>355.0</v>
      </c>
      <c r="B356" s="51" t="s">
        <v>393</v>
      </c>
      <c r="C356" s="51" t="s">
        <v>389</v>
      </c>
      <c r="D356" s="51" t="s">
        <v>920</v>
      </c>
      <c r="E356" s="52">
        <v>44737.0</v>
      </c>
      <c r="F356" s="51" t="s">
        <v>843</v>
      </c>
      <c r="G356" s="51" t="s">
        <v>844</v>
      </c>
      <c r="H356" s="51" t="s">
        <v>1247</v>
      </c>
      <c r="I356" s="51" t="s">
        <v>850</v>
      </c>
      <c r="J356" s="53">
        <v>7.0</v>
      </c>
    </row>
    <row r="357">
      <c r="A357" s="50">
        <v>356.0</v>
      </c>
      <c r="B357" s="51" t="s">
        <v>394</v>
      </c>
      <c r="C357" s="51" t="s">
        <v>390</v>
      </c>
      <c r="D357" s="51" t="s">
        <v>997</v>
      </c>
      <c r="E357" s="52">
        <v>44752.0</v>
      </c>
      <c r="F357" s="51" t="s">
        <v>848</v>
      </c>
      <c r="G357" s="51" t="s">
        <v>844</v>
      </c>
      <c r="H357" s="51" t="s">
        <v>1248</v>
      </c>
      <c r="I357" s="51" t="s">
        <v>855</v>
      </c>
      <c r="J357" s="53">
        <v>7.0</v>
      </c>
    </row>
    <row r="358">
      <c r="A358" s="50">
        <v>357.0</v>
      </c>
      <c r="B358" s="51" t="s">
        <v>395</v>
      </c>
      <c r="C358" s="51" t="s">
        <v>391</v>
      </c>
      <c r="D358" s="51" t="s">
        <v>923</v>
      </c>
      <c r="E358" s="52">
        <v>44736.0</v>
      </c>
      <c r="F358" s="51" t="s">
        <v>852</v>
      </c>
      <c r="G358" s="51" t="s">
        <v>844</v>
      </c>
      <c r="H358" s="51" t="s">
        <v>1249</v>
      </c>
      <c r="I358" s="51" t="s">
        <v>846</v>
      </c>
      <c r="J358" s="53">
        <v>8.0</v>
      </c>
    </row>
    <row r="359">
      <c r="A359" s="50">
        <v>358.0</v>
      </c>
      <c r="B359" s="51" t="s">
        <v>396</v>
      </c>
      <c r="C359" s="51" t="s">
        <v>392</v>
      </c>
      <c r="D359" s="51" t="s">
        <v>925</v>
      </c>
      <c r="E359" s="52">
        <v>44752.0</v>
      </c>
      <c r="F359" s="51" t="s">
        <v>843</v>
      </c>
      <c r="G359" s="51" t="s">
        <v>844</v>
      </c>
      <c r="H359" s="51" t="s">
        <v>1250</v>
      </c>
      <c r="I359" s="51" t="s">
        <v>850</v>
      </c>
      <c r="J359" s="53">
        <v>10.0</v>
      </c>
    </row>
    <row r="360">
      <c r="A360" s="50">
        <v>359.0</v>
      </c>
      <c r="B360" s="51" t="s">
        <v>397</v>
      </c>
      <c r="C360" s="51" t="s">
        <v>393</v>
      </c>
      <c r="D360" s="51" t="s">
        <v>927</v>
      </c>
      <c r="E360" s="52">
        <v>44759.0</v>
      </c>
      <c r="F360" s="51" t="s">
        <v>848</v>
      </c>
      <c r="G360" s="51" t="s">
        <v>844</v>
      </c>
      <c r="H360" s="51" t="s">
        <v>1251</v>
      </c>
      <c r="I360" s="51" t="s">
        <v>855</v>
      </c>
      <c r="J360" s="53">
        <v>10.0</v>
      </c>
    </row>
    <row r="361">
      <c r="A361" s="50">
        <v>360.0</v>
      </c>
      <c r="B361" s="51" t="s">
        <v>398</v>
      </c>
      <c r="C361" s="51" t="s">
        <v>394</v>
      </c>
      <c r="D361" s="51" t="s">
        <v>929</v>
      </c>
      <c r="E361" s="52">
        <v>44763.0</v>
      </c>
      <c r="F361" s="51" t="s">
        <v>848</v>
      </c>
      <c r="G361" s="51" t="s">
        <v>844</v>
      </c>
      <c r="H361" s="51" t="s">
        <v>1252</v>
      </c>
      <c r="I361" s="51" t="s">
        <v>846</v>
      </c>
      <c r="J361" s="53">
        <v>10.0</v>
      </c>
    </row>
    <row r="362">
      <c r="A362" s="50">
        <v>361.0</v>
      </c>
      <c r="B362" s="51" t="s">
        <v>399</v>
      </c>
      <c r="C362" s="51" t="s">
        <v>395</v>
      </c>
      <c r="D362" s="51" t="s">
        <v>931</v>
      </c>
      <c r="E362" s="52">
        <v>44763.0</v>
      </c>
      <c r="F362" s="51" t="s">
        <v>843</v>
      </c>
      <c r="G362" s="51" t="s">
        <v>844</v>
      </c>
      <c r="H362" s="51" t="s">
        <v>1253</v>
      </c>
      <c r="I362" s="51" t="s">
        <v>850</v>
      </c>
      <c r="J362" s="53">
        <v>10.0</v>
      </c>
    </row>
    <row r="363">
      <c r="A363" s="50">
        <v>362.0</v>
      </c>
      <c r="B363" s="51" t="s">
        <v>400</v>
      </c>
      <c r="C363" s="51" t="s">
        <v>396</v>
      </c>
      <c r="D363" s="51" t="s">
        <v>933</v>
      </c>
      <c r="E363" s="52">
        <v>44750.0</v>
      </c>
      <c r="F363" s="51" t="s">
        <v>848</v>
      </c>
      <c r="G363" s="51" t="s">
        <v>844</v>
      </c>
      <c r="H363" s="51" t="s">
        <v>1254</v>
      </c>
      <c r="I363" s="51" t="s">
        <v>855</v>
      </c>
      <c r="J363" s="53">
        <v>8.0</v>
      </c>
    </row>
    <row r="364">
      <c r="A364" s="50">
        <v>363.0</v>
      </c>
      <c r="B364" s="51" t="s">
        <v>401</v>
      </c>
      <c r="C364" s="51" t="s">
        <v>397</v>
      </c>
      <c r="D364" s="51" t="s">
        <v>888</v>
      </c>
      <c r="E364" s="52">
        <v>44751.0</v>
      </c>
      <c r="F364" s="51" t="s">
        <v>843</v>
      </c>
      <c r="G364" s="51" t="s">
        <v>844</v>
      </c>
      <c r="H364" s="51" t="s">
        <v>1255</v>
      </c>
      <c r="I364" s="51" t="s">
        <v>846</v>
      </c>
      <c r="J364" s="53">
        <v>7.0</v>
      </c>
    </row>
    <row r="365">
      <c r="A365" s="50">
        <v>364.0</v>
      </c>
      <c r="B365" s="51" t="s">
        <v>402</v>
      </c>
      <c r="C365" s="51" t="s">
        <v>398</v>
      </c>
      <c r="D365" s="51" t="s">
        <v>890</v>
      </c>
      <c r="E365" s="52">
        <v>44736.0</v>
      </c>
      <c r="F365" s="51" t="s">
        <v>848</v>
      </c>
      <c r="G365" s="51" t="s">
        <v>844</v>
      </c>
      <c r="H365" s="51" t="s">
        <v>1256</v>
      </c>
      <c r="I365" s="51" t="s">
        <v>850</v>
      </c>
      <c r="J365" s="53">
        <v>7.0</v>
      </c>
    </row>
    <row r="366">
      <c r="A366" s="50">
        <v>365.0</v>
      </c>
      <c r="B366" s="51" t="s">
        <v>403</v>
      </c>
      <c r="C366" s="51" t="s">
        <v>399</v>
      </c>
      <c r="D366" s="51" t="s">
        <v>892</v>
      </c>
      <c r="E366" s="52">
        <v>44737.0</v>
      </c>
      <c r="F366" s="51" t="s">
        <v>848</v>
      </c>
      <c r="G366" s="51" t="s">
        <v>844</v>
      </c>
      <c r="H366" s="51" t="s">
        <v>1257</v>
      </c>
      <c r="I366" s="51" t="s">
        <v>855</v>
      </c>
      <c r="J366" s="53">
        <v>9.0</v>
      </c>
    </row>
    <row r="367">
      <c r="A367" s="50">
        <v>366.0</v>
      </c>
      <c r="B367" s="51" t="s">
        <v>404</v>
      </c>
      <c r="C367" s="51" t="s">
        <v>400</v>
      </c>
      <c r="D367" s="51" t="s">
        <v>869</v>
      </c>
      <c r="E367" s="52">
        <v>44744.0</v>
      </c>
      <c r="F367" s="51" t="s">
        <v>843</v>
      </c>
      <c r="G367" s="51" t="s">
        <v>844</v>
      </c>
      <c r="H367" s="51" t="s">
        <v>1258</v>
      </c>
      <c r="I367" s="51" t="s">
        <v>846</v>
      </c>
      <c r="J367" s="53">
        <v>8.0</v>
      </c>
    </row>
    <row r="368">
      <c r="A368" s="50">
        <v>367.0</v>
      </c>
      <c r="B368" s="51" t="s">
        <v>405</v>
      </c>
      <c r="C368" s="51" t="s">
        <v>401</v>
      </c>
      <c r="D368" s="51" t="s">
        <v>896</v>
      </c>
      <c r="E368" s="52">
        <v>44735.0</v>
      </c>
      <c r="F368" s="51" t="s">
        <v>848</v>
      </c>
      <c r="G368" s="51" t="s">
        <v>853</v>
      </c>
      <c r="H368" s="51" t="s">
        <v>1259</v>
      </c>
      <c r="I368" s="51" t="s">
        <v>850</v>
      </c>
      <c r="J368" s="53">
        <v>8.0</v>
      </c>
    </row>
    <row r="369">
      <c r="A369" s="50">
        <v>368.0</v>
      </c>
      <c r="B369" s="51" t="s">
        <v>406</v>
      </c>
      <c r="C369" s="51" t="s">
        <v>402</v>
      </c>
      <c r="D369" s="51" t="s">
        <v>898</v>
      </c>
      <c r="E369" s="52">
        <v>44751.0</v>
      </c>
      <c r="F369" s="51" t="s">
        <v>848</v>
      </c>
      <c r="G369" s="51" t="s">
        <v>844</v>
      </c>
      <c r="H369" s="51" t="s">
        <v>1260</v>
      </c>
      <c r="I369" s="51" t="s">
        <v>855</v>
      </c>
      <c r="J369" s="53">
        <v>7.0</v>
      </c>
    </row>
    <row r="370">
      <c r="A370" s="50">
        <v>369.0</v>
      </c>
      <c r="B370" s="51" t="s">
        <v>407</v>
      </c>
      <c r="C370" s="51" t="s">
        <v>403</v>
      </c>
      <c r="D370" s="51" t="s">
        <v>901</v>
      </c>
      <c r="E370" s="52">
        <v>44726.0</v>
      </c>
      <c r="F370" s="51" t="s">
        <v>843</v>
      </c>
      <c r="G370" s="51" t="s">
        <v>844</v>
      </c>
      <c r="H370" s="51" t="s">
        <v>1261</v>
      </c>
      <c r="I370" s="51" t="s">
        <v>846</v>
      </c>
      <c r="J370" s="53">
        <v>8.0</v>
      </c>
    </row>
    <row r="371">
      <c r="A371" s="50">
        <v>370.0</v>
      </c>
      <c r="B371" s="51" t="s">
        <v>408</v>
      </c>
      <c r="C371" s="51" t="s">
        <v>404</v>
      </c>
      <c r="D371" s="51" t="s">
        <v>903</v>
      </c>
      <c r="E371" s="52">
        <v>44749.0</v>
      </c>
      <c r="F371" s="51" t="s">
        <v>848</v>
      </c>
      <c r="G371" s="51" t="s">
        <v>844</v>
      </c>
      <c r="H371" s="51" t="s">
        <v>1262</v>
      </c>
      <c r="I371" s="51" t="s">
        <v>850</v>
      </c>
      <c r="J371" s="53">
        <v>8.0</v>
      </c>
    </row>
    <row r="372">
      <c r="A372" s="50">
        <v>371.0</v>
      </c>
      <c r="B372" s="51" t="s">
        <v>409</v>
      </c>
      <c r="C372" s="51" t="s">
        <v>405</v>
      </c>
      <c r="D372" s="51" t="s">
        <v>905</v>
      </c>
      <c r="E372" s="52">
        <v>44734.0</v>
      </c>
      <c r="F372" s="51" t="s">
        <v>843</v>
      </c>
      <c r="G372" s="51" t="s">
        <v>844</v>
      </c>
      <c r="H372" s="51" t="s">
        <v>1263</v>
      </c>
      <c r="I372" s="51" t="s">
        <v>855</v>
      </c>
      <c r="J372" s="53">
        <v>9.0</v>
      </c>
    </row>
    <row r="373">
      <c r="A373" s="50">
        <v>372.0</v>
      </c>
      <c r="B373" s="51" t="s">
        <v>410</v>
      </c>
      <c r="C373" s="51" t="s">
        <v>406</v>
      </c>
      <c r="D373" s="51" t="s">
        <v>907</v>
      </c>
      <c r="E373" s="52">
        <v>44726.0</v>
      </c>
      <c r="F373" s="51" t="s">
        <v>848</v>
      </c>
      <c r="G373" s="51" t="s">
        <v>844</v>
      </c>
      <c r="H373" s="51" t="s">
        <v>1264</v>
      </c>
      <c r="I373" s="51" t="s">
        <v>846</v>
      </c>
      <c r="J373" s="53">
        <v>9.0</v>
      </c>
    </row>
    <row r="374">
      <c r="A374" s="50">
        <v>373.0</v>
      </c>
      <c r="B374" s="51" t="s">
        <v>411</v>
      </c>
      <c r="C374" s="51" t="s">
        <v>407</v>
      </c>
      <c r="D374" s="51" t="s">
        <v>842</v>
      </c>
      <c r="E374" s="52">
        <v>44743.0</v>
      </c>
      <c r="F374" s="51" t="s">
        <v>843</v>
      </c>
      <c r="G374" s="51" t="s">
        <v>853</v>
      </c>
      <c r="H374" s="51" t="s">
        <v>1265</v>
      </c>
      <c r="I374" s="51" t="s">
        <v>850</v>
      </c>
      <c r="J374" s="53">
        <v>8.0</v>
      </c>
    </row>
    <row r="375">
      <c r="A375" s="50">
        <v>374.0</v>
      </c>
      <c r="B375" s="51" t="s">
        <v>412</v>
      </c>
      <c r="C375" s="51" t="s">
        <v>408</v>
      </c>
      <c r="D375" s="51" t="s">
        <v>847</v>
      </c>
      <c r="E375" s="52">
        <v>44742.0</v>
      </c>
      <c r="F375" s="51" t="s">
        <v>848</v>
      </c>
      <c r="G375" s="51" t="s">
        <v>844</v>
      </c>
      <c r="H375" s="51" t="s">
        <v>1266</v>
      </c>
      <c r="I375" s="51" t="s">
        <v>855</v>
      </c>
      <c r="J375" s="53">
        <v>8.0</v>
      </c>
    </row>
    <row r="376">
      <c r="A376" s="50">
        <v>375.0</v>
      </c>
      <c r="B376" s="51" t="s">
        <v>413</v>
      </c>
      <c r="C376" s="51" t="s">
        <v>409</v>
      </c>
      <c r="D376" s="51" t="s">
        <v>851</v>
      </c>
      <c r="E376" s="52">
        <v>44747.0</v>
      </c>
      <c r="F376" s="51" t="s">
        <v>852</v>
      </c>
      <c r="G376" s="51" t="s">
        <v>844</v>
      </c>
      <c r="H376" s="51" t="s">
        <v>1267</v>
      </c>
      <c r="I376" s="51" t="s">
        <v>846</v>
      </c>
      <c r="J376" s="53">
        <v>7.0</v>
      </c>
    </row>
    <row r="377">
      <c r="A377" s="50">
        <v>376.0</v>
      </c>
      <c r="B377" s="51" t="s">
        <v>414</v>
      </c>
      <c r="C377" s="51" t="s">
        <v>410</v>
      </c>
      <c r="D377" s="51" t="s">
        <v>856</v>
      </c>
      <c r="E377" s="52">
        <v>44764.0</v>
      </c>
      <c r="F377" s="51" t="s">
        <v>843</v>
      </c>
      <c r="G377" s="51" t="s">
        <v>844</v>
      </c>
      <c r="H377" s="51" t="s">
        <v>1268</v>
      </c>
      <c r="I377" s="51" t="s">
        <v>850</v>
      </c>
      <c r="J377" s="53">
        <v>8.0</v>
      </c>
    </row>
    <row r="378">
      <c r="A378" s="50">
        <v>377.0</v>
      </c>
      <c r="B378" s="51" t="s">
        <v>415</v>
      </c>
      <c r="C378" s="51" t="s">
        <v>411</v>
      </c>
      <c r="D378" s="51" t="s">
        <v>858</v>
      </c>
      <c r="E378" s="52">
        <v>44735.0</v>
      </c>
      <c r="F378" s="51" t="s">
        <v>848</v>
      </c>
      <c r="G378" s="51" t="s">
        <v>844</v>
      </c>
      <c r="H378" s="51" t="s">
        <v>1269</v>
      </c>
      <c r="I378" s="51" t="s">
        <v>855</v>
      </c>
      <c r="J378" s="53">
        <v>9.0</v>
      </c>
    </row>
    <row r="379">
      <c r="A379" s="50">
        <v>378.0</v>
      </c>
      <c r="B379" s="51" t="s">
        <v>416</v>
      </c>
      <c r="C379" s="51" t="s">
        <v>412</v>
      </c>
      <c r="D379" s="51" t="s">
        <v>860</v>
      </c>
      <c r="E379" s="52">
        <v>44737.0</v>
      </c>
      <c r="F379" s="51" t="s">
        <v>848</v>
      </c>
      <c r="G379" s="51" t="s">
        <v>844</v>
      </c>
      <c r="H379" s="51" t="s">
        <v>1270</v>
      </c>
      <c r="I379" s="51" t="s">
        <v>846</v>
      </c>
      <c r="J379" s="53">
        <v>7.0</v>
      </c>
    </row>
    <row r="380">
      <c r="A380" s="50">
        <v>379.0</v>
      </c>
      <c r="B380" s="51" t="s">
        <v>417</v>
      </c>
      <c r="C380" s="51" t="s">
        <v>413</v>
      </c>
      <c r="D380" s="51" t="s">
        <v>862</v>
      </c>
      <c r="E380" s="52">
        <v>44749.0</v>
      </c>
      <c r="F380" s="51" t="s">
        <v>843</v>
      </c>
      <c r="G380" s="51" t="s">
        <v>844</v>
      </c>
      <c r="H380" s="51" t="s">
        <v>1271</v>
      </c>
      <c r="I380" s="51" t="s">
        <v>850</v>
      </c>
      <c r="J380" s="53">
        <v>8.0</v>
      </c>
    </row>
    <row r="381">
      <c r="A381" s="50">
        <v>380.0</v>
      </c>
      <c r="B381" s="51" t="s">
        <v>418</v>
      </c>
      <c r="C381" s="51" t="s">
        <v>414</v>
      </c>
      <c r="D381" s="51" t="s">
        <v>862</v>
      </c>
      <c r="E381" s="52">
        <v>44729.0</v>
      </c>
      <c r="F381" s="51" t="s">
        <v>848</v>
      </c>
      <c r="G381" s="51" t="s">
        <v>844</v>
      </c>
      <c r="H381" s="51" t="s">
        <v>1272</v>
      </c>
      <c r="I381" s="51" t="s">
        <v>855</v>
      </c>
      <c r="J381" s="53">
        <v>9.0</v>
      </c>
    </row>
    <row r="382">
      <c r="A382" s="50">
        <v>381.0</v>
      </c>
      <c r="B382" s="51" t="s">
        <v>419</v>
      </c>
      <c r="C382" s="51" t="s">
        <v>415</v>
      </c>
      <c r="D382" s="51" t="s">
        <v>866</v>
      </c>
      <c r="E382" s="52">
        <v>44738.0</v>
      </c>
      <c r="F382" s="51" t="s">
        <v>843</v>
      </c>
      <c r="G382" s="51" t="s">
        <v>844</v>
      </c>
      <c r="H382" s="51" t="s">
        <v>1273</v>
      </c>
      <c r="I382" s="51" t="s">
        <v>846</v>
      </c>
      <c r="J382" s="53">
        <v>8.0</v>
      </c>
    </row>
    <row r="383">
      <c r="A383" s="50">
        <v>382.0</v>
      </c>
      <c r="B383" s="51" t="s">
        <v>420</v>
      </c>
      <c r="C383" s="51" t="s">
        <v>416</v>
      </c>
      <c r="D383" s="51" t="s">
        <v>860</v>
      </c>
      <c r="E383" s="52">
        <v>44740.0</v>
      </c>
      <c r="F383" s="51" t="s">
        <v>848</v>
      </c>
      <c r="G383" s="51" t="s">
        <v>844</v>
      </c>
      <c r="H383" s="51" t="s">
        <v>1274</v>
      </c>
      <c r="I383" s="51" t="s">
        <v>850</v>
      </c>
      <c r="J383" s="53">
        <v>7.0</v>
      </c>
    </row>
    <row r="384">
      <c r="A384" s="50">
        <v>383.0</v>
      </c>
      <c r="B384" s="51" t="s">
        <v>421</v>
      </c>
      <c r="C384" s="51" t="s">
        <v>417</v>
      </c>
      <c r="D384" s="51" t="s">
        <v>869</v>
      </c>
      <c r="E384" s="52">
        <v>44755.0</v>
      </c>
      <c r="F384" s="51" t="s">
        <v>848</v>
      </c>
      <c r="G384" s="51" t="s">
        <v>844</v>
      </c>
      <c r="H384" s="51" t="s">
        <v>1275</v>
      </c>
      <c r="I384" s="51" t="s">
        <v>855</v>
      </c>
      <c r="J384" s="53">
        <v>10.0</v>
      </c>
    </row>
    <row r="385">
      <c r="A385" s="50">
        <v>384.0</v>
      </c>
      <c r="B385" s="51" t="s">
        <v>422</v>
      </c>
      <c r="C385" s="51" t="s">
        <v>418</v>
      </c>
      <c r="D385" s="51" t="s">
        <v>871</v>
      </c>
      <c r="E385" s="52">
        <v>44755.0</v>
      </c>
      <c r="F385" s="51" t="s">
        <v>843</v>
      </c>
      <c r="G385" s="51" t="s">
        <v>844</v>
      </c>
      <c r="H385" s="51" t="s">
        <v>1276</v>
      </c>
      <c r="I385" s="51" t="s">
        <v>846</v>
      </c>
      <c r="J385" s="53">
        <v>7.0</v>
      </c>
    </row>
    <row r="386">
      <c r="A386" s="50">
        <v>385.0</v>
      </c>
      <c r="B386" s="51" t="s">
        <v>423</v>
      </c>
      <c r="C386" s="51" t="s">
        <v>419</v>
      </c>
      <c r="D386" s="51" t="s">
        <v>873</v>
      </c>
      <c r="E386" s="52">
        <v>44764.0</v>
      </c>
      <c r="F386" s="51" t="s">
        <v>848</v>
      </c>
      <c r="G386" s="51" t="s">
        <v>844</v>
      </c>
      <c r="H386" s="51" t="s">
        <v>1277</v>
      </c>
      <c r="I386" s="51" t="s">
        <v>850</v>
      </c>
      <c r="J386" s="53">
        <v>8.0</v>
      </c>
    </row>
    <row r="387">
      <c r="A387" s="50">
        <v>386.0</v>
      </c>
      <c r="B387" s="51" t="s">
        <v>424</v>
      </c>
      <c r="C387" s="51" t="s">
        <v>420</v>
      </c>
      <c r="D387" s="51" t="s">
        <v>875</v>
      </c>
      <c r="E387" s="52">
        <v>44735.0</v>
      </c>
      <c r="F387" s="51" t="s">
        <v>848</v>
      </c>
      <c r="G387" s="51" t="s">
        <v>844</v>
      </c>
      <c r="H387" s="51" t="s">
        <v>1278</v>
      </c>
      <c r="I387" s="51" t="s">
        <v>855</v>
      </c>
      <c r="J387" s="53">
        <v>7.0</v>
      </c>
    </row>
    <row r="388">
      <c r="A388" s="50">
        <v>387.0</v>
      </c>
      <c r="B388" s="51" t="s">
        <v>425</v>
      </c>
      <c r="C388" s="51" t="s">
        <v>421</v>
      </c>
      <c r="D388" s="51" t="s">
        <v>860</v>
      </c>
      <c r="E388" s="52">
        <v>44734.0</v>
      </c>
      <c r="F388" s="51" t="s">
        <v>843</v>
      </c>
      <c r="G388" s="51" t="s">
        <v>844</v>
      </c>
      <c r="H388" s="51" t="s">
        <v>1279</v>
      </c>
      <c r="I388" s="51" t="s">
        <v>846</v>
      </c>
      <c r="J388" s="53">
        <v>9.0</v>
      </c>
    </row>
    <row r="389">
      <c r="A389" s="50">
        <v>388.0</v>
      </c>
      <c r="B389" s="51" t="s">
        <v>426</v>
      </c>
      <c r="C389" s="51" t="s">
        <v>422</v>
      </c>
      <c r="D389" s="51" t="s">
        <v>878</v>
      </c>
      <c r="E389" s="52">
        <v>44728.0</v>
      </c>
      <c r="F389" s="51" t="s">
        <v>848</v>
      </c>
      <c r="G389" s="51" t="s">
        <v>844</v>
      </c>
      <c r="H389" s="51" t="s">
        <v>1280</v>
      </c>
      <c r="I389" s="51" t="s">
        <v>850</v>
      </c>
      <c r="J389" s="53">
        <v>8.0</v>
      </c>
    </row>
    <row r="390">
      <c r="A390" s="50">
        <v>389.0</v>
      </c>
      <c r="B390" s="51" t="s">
        <v>427</v>
      </c>
      <c r="C390" s="51" t="s">
        <v>423</v>
      </c>
      <c r="D390" s="51" t="s">
        <v>871</v>
      </c>
      <c r="E390" s="52">
        <v>44739.0</v>
      </c>
      <c r="F390" s="51" t="s">
        <v>843</v>
      </c>
      <c r="G390" s="51" t="s">
        <v>844</v>
      </c>
      <c r="H390" s="51" t="s">
        <v>1281</v>
      </c>
      <c r="I390" s="51" t="s">
        <v>855</v>
      </c>
      <c r="J390" s="53">
        <v>9.0</v>
      </c>
    </row>
    <row r="391">
      <c r="A391" s="50">
        <v>390.0</v>
      </c>
      <c r="B391" s="51" t="s">
        <v>428</v>
      </c>
      <c r="C391" s="51" t="s">
        <v>424</v>
      </c>
      <c r="D391" s="51" t="s">
        <v>858</v>
      </c>
      <c r="E391" s="52">
        <v>44765.0</v>
      </c>
      <c r="F391" s="51" t="s">
        <v>848</v>
      </c>
      <c r="G391" s="51" t="s">
        <v>844</v>
      </c>
      <c r="H391" s="51" t="s">
        <v>1282</v>
      </c>
      <c r="I391" s="51" t="s">
        <v>846</v>
      </c>
      <c r="J391" s="53">
        <v>9.0</v>
      </c>
    </row>
    <row r="392">
      <c r="A392" s="50">
        <v>391.0</v>
      </c>
      <c r="B392" s="51" t="s">
        <v>429</v>
      </c>
      <c r="C392" s="51" t="s">
        <v>425</v>
      </c>
      <c r="D392" s="51" t="s">
        <v>882</v>
      </c>
      <c r="E392" s="52">
        <v>44740.0</v>
      </c>
      <c r="F392" s="51" t="s">
        <v>843</v>
      </c>
      <c r="G392" s="51" t="s">
        <v>844</v>
      </c>
      <c r="H392" s="51" t="s">
        <v>1283</v>
      </c>
      <c r="I392" s="51" t="s">
        <v>850</v>
      </c>
      <c r="J392" s="53">
        <v>9.0</v>
      </c>
    </row>
    <row r="393">
      <c r="A393" s="50">
        <v>392.0</v>
      </c>
      <c r="B393" s="51" t="s">
        <v>430</v>
      </c>
      <c r="C393" s="51" t="s">
        <v>426</v>
      </c>
      <c r="D393" s="51" t="s">
        <v>884</v>
      </c>
      <c r="E393" s="52">
        <v>44734.0</v>
      </c>
      <c r="F393" s="51" t="s">
        <v>848</v>
      </c>
      <c r="G393" s="51" t="s">
        <v>844</v>
      </c>
      <c r="H393" s="51" t="s">
        <v>1284</v>
      </c>
      <c r="I393" s="51" t="s">
        <v>855</v>
      </c>
      <c r="J393" s="53">
        <v>9.0</v>
      </c>
    </row>
    <row r="394">
      <c r="A394" s="50">
        <v>393.0</v>
      </c>
      <c r="B394" s="51" t="s">
        <v>431</v>
      </c>
      <c r="C394" s="51" t="s">
        <v>427</v>
      </c>
      <c r="D394" s="51" t="s">
        <v>886</v>
      </c>
      <c r="E394" s="52">
        <v>44727.0</v>
      </c>
      <c r="F394" s="51" t="s">
        <v>852</v>
      </c>
      <c r="G394" s="51" t="s">
        <v>844</v>
      </c>
      <c r="H394" s="51" t="s">
        <v>1285</v>
      </c>
      <c r="I394" s="51" t="s">
        <v>846</v>
      </c>
      <c r="J394" s="53">
        <v>9.0</v>
      </c>
    </row>
    <row r="395">
      <c r="A395" s="50">
        <v>394.0</v>
      </c>
      <c r="B395" s="51" t="s">
        <v>432</v>
      </c>
      <c r="C395" s="51" t="s">
        <v>428</v>
      </c>
      <c r="D395" s="51" t="s">
        <v>869</v>
      </c>
      <c r="E395" s="52">
        <v>44737.0</v>
      </c>
      <c r="F395" s="51" t="s">
        <v>843</v>
      </c>
      <c r="G395" s="51" t="s">
        <v>844</v>
      </c>
      <c r="H395" s="51" t="s">
        <v>1286</v>
      </c>
      <c r="I395" s="51" t="s">
        <v>850</v>
      </c>
      <c r="J395" s="53">
        <v>8.0</v>
      </c>
    </row>
    <row r="396">
      <c r="A396" s="50">
        <v>395.0</v>
      </c>
      <c r="B396" s="51" t="s">
        <v>433</v>
      </c>
      <c r="C396" s="51" t="s">
        <v>429</v>
      </c>
      <c r="D396" s="51" t="s">
        <v>890</v>
      </c>
      <c r="E396" s="52">
        <v>44747.0</v>
      </c>
      <c r="F396" s="51" t="s">
        <v>848</v>
      </c>
      <c r="G396" s="51" t="s">
        <v>853</v>
      </c>
      <c r="H396" s="51" t="s">
        <v>1287</v>
      </c>
      <c r="I396" s="51" t="s">
        <v>855</v>
      </c>
      <c r="J396" s="53">
        <v>8.0</v>
      </c>
    </row>
    <row r="397">
      <c r="A397" s="50">
        <v>396.0</v>
      </c>
      <c r="B397" s="51" t="s">
        <v>434</v>
      </c>
      <c r="C397" s="51" t="s">
        <v>430</v>
      </c>
      <c r="D397" s="51" t="s">
        <v>892</v>
      </c>
      <c r="E397" s="52">
        <v>44754.0</v>
      </c>
      <c r="F397" s="51" t="s">
        <v>848</v>
      </c>
      <c r="G397" s="51" t="s">
        <v>844</v>
      </c>
      <c r="H397" s="51" t="s">
        <v>1288</v>
      </c>
      <c r="I397" s="51" t="s">
        <v>846</v>
      </c>
      <c r="J397" s="53">
        <v>7.0</v>
      </c>
    </row>
    <row r="398">
      <c r="A398" s="50">
        <v>397.0</v>
      </c>
      <c r="B398" s="51" t="s">
        <v>435</v>
      </c>
      <c r="C398" s="51" t="s">
        <v>431</v>
      </c>
      <c r="D398" s="51" t="s">
        <v>894</v>
      </c>
      <c r="E398" s="52">
        <v>44760.0</v>
      </c>
      <c r="F398" s="51" t="s">
        <v>843</v>
      </c>
      <c r="G398" s="51" t="s">
        <v>844</v>
      </c>
      <c r="H398" s="51" t="s">
        <v>1289</v>
      </c>
      <c r="I398" s="51" t="s">
        <v>850</v>
      </c>
      <c r="J398" s="53">
        <v>7.0</v>
      </c>
    </row>
    <row r="399">
      <c r="A399" s="50">
        <v>398.0</v>
      </c>
      <c r="B399" s="51" t="s">
        <v>436</v>
      </c>
      <c r="C399" s="51" t="s">
        <v>432</v>
      </c>
      <c r="D399" s="51" t="s">
        <v>896</v>
      </c>
      <c r="E399" s="52">
        <v>44759.0</v>
      </c>
      <c r="F399" s="51" t="s">
        <v>848</v>
      </c>
      <c r="G399" s="51" t="s">
        <v>844</v>
      </c>
      <c r="H399" s="51" t="s">
        <v>1290</v>
      </c>
      <c r="I399" s="51" t="s">
        <v>855</v>
      </c>
      <c r="J399" s="53">
        <v>9.0</v>
      </c>
    </row>
    <row r="400">
      <c r="A400" s="50">
        <v>399.0</v>
      </c>
      <c r="B400" s="51" t="s">
        <v>437</v>
      </c>
      <c r="C400" s="51" t="s">
        <v>433</v>
      </c>
      <c r="D400" s="51" t="s">
        <v>898</v>
      </c>
      <c r="E400" s="52">
        <v>44735.0</v>
      </c>
      <c r="F400" s="51" t="s">
        <v>843</v>
      </c>
      <c r="G400" s="51" t="s">
        <v>844</v>
      </c>
      <c r="H400" s="51" t="s">
        <v>1291</v>
      </c>
      <c r="I400" s="51" t="s">
        <v>846</v>
      </c>
      <c r="J400" s="53">
        <v>8.0</v>
      </c>
    </row>
    <row r="401">
      <c r="A401" s="50">
        <v>400.0</v>
      </c>
      <c r="B401" s="51" t="s">
        <v>438</v>
      </c>
      <c r="C401" s="51" t="s">
        <v>434</v>
      </c>
      <c r="D401" s="51" t="s">
        <v>901</v>
      </c>
      <c r="E401" s="52">
        <v>44734.0</v>
      </c>
      <c r="F401" s="51" t="s">
        <v>848</v>
      </c>
      <c r="G401" s="51" t="s">
        <v>844</v>
      </c>
      <c r="H401" s="51" t="s">
        <v>1292</v>
      </c>
      <c r="I401" s="51" t="s">
        <v>846</v>
      </c>
      <c r="J401" s="53">
        <v>8.0</v>
      </c>
    </row>
    <row r="402">
      <c r="A402" s="50">
        <v>401.0</v>
      </c>
      <c r="B402" s="51" t="s">
        <v>439</v>
      </c>
      <c r="C402" s="51" t="s">
        <v>435</v>
      </c>
      <c r="D402" s="51" t="s">
        <v>903</v>
      </c>
      <c r="E402" s="52">
        <v>44753.0</v>
      </c>
      <c r="F402" s="51" t="s">
        <v>848</v>
      </c>
      <c r="G402" s="51" t="s">
        <v>853</v>
      </c>
      <c r="H402" s="51" t="s">
        <v>1293</v>
      </c>
      <c r="I402" s="51" t="s">
        <v>846</v>
      </c>
      <c r="J402" s="53">
        <v>10.0</v>
      </c>
    </row>
    <row r="403">
      <c r="A403" s="50">
        <v>402.0</v>
      </c>
      <c r="B403" s="51" t="s">
        <v>440</v>
      </c>
      <c r="C403" s="51" t="s">
        <v>436</v>
      </c>
      <c r="D403" s="51" t="s">
        <v>905</v>
      </c>
      <c r="E403" s="52">
        <v>44739.0</v>
      </c>
      <c r="F403" s="51" t="s">
        <v>843</v>
      </c>
      <c r="G403" s="51" t="s">
        <v>844</v>
      </c>
      <c r="H403" s="51" t="s">
        <v>1294</v>
      </c>
      <c r="I403" s="51" t="s">
        <v>850</v>
      </c>
      <c r="J403" s="53">
        <v>8.0</v>
      </c>
    </row>
    <row r="404">
      <c r="A404" s="50">
        <v>403.0</v>
      </c>
      <c r="B404" s="51" t="s">
        <v>441</v>
      </c>
      <c r="C404" s="51" t="s">
        <v>437</v>
      </c>
      <c r="D404" s="51" t="s">
        <v>907</v>
      </c>
      <c r="E404" s="52">
        <v>44740.0</v>
      </c>
      <c r="F404" s="51" t="s">
        <v>848</v>
      </c>
      <c r="G404" s="51" t="s">
        <v>844</v>
      </c>
      <c r="H404" s="51" t="s">
        <v>1295</v>
      </c>
      <c r="I404" s="51" t="s">
        <v>855</v>
      </c>
      <c r="J404" s="53">
        <v>8.0</v>
      </c>
    </row>
    <row r="405">
      <c r="A405" s="50">
        <v>404.0</v>
      </c>
      <c r="B405" s="51" t="s">
        <v>442</v>
      </c>
      <c r="C405" s="51" t="s">
        <v>438</v>
      </c>
      <c r="D405" s="51" t="s">
        <v>909</v>
      </c>
      <c r="E405" s="52">
        <v>44748.0</v>
      </c>
      <c r="F405" s="51" t="s">
        <v>848</v>
      </c>
      <c r="G405" s="51" t="s">
        <v>844</v>
      </c>
      <c r="H405" s="51" t="s">
        <v>1296</v>
      </c>
      <c r="I405" s="51" t="s">
        <v>846</v>
      </c>
      <c r="J405" s="53">
        <v>8.0</v>
      </c>
    </row>
    <row r="406">
      <c r="A406" s="50">
        <v>405.0</v>
      </c>
      <c r="B406" s="51" t="s">
        <v>443</v>
      </c>
      <c r="C406" s="51" t="s">
        <v>439</v>
      </c>
      <c r="D406" s="51" t="s">
        <v>875</v>
      </c>
      <c r="E406" s="52">
        <v>44731.0</v>
      </c>
      <c r="F406" s="51" t="s">
        <v>843</v>
      </c>
      <c r="G406" s="51" t="s">
        <v>844</v>
      </c>
      <c r="H406" s="51" t="s">
        <v>1297</v>
      </c>
      <c r="I406" s="51" t="s">
        <v>850</v>
      </c>
      <c r="J406" s="53">
        <v>8.0</v>
      </c>
    </row>
    <row r="407">
      <c r="A407" s="50">
        <v>406.0</v>
      </c>
      <c r="B407" s="51" t="s">
        <v>444</v>
      </c>
      <c r="C407" s="51" t="s">
        <v>440</v>
      </c>
      <c r="D407" s="51" t="s">
        <v>890</v>
      </c>
      <c r="E407" s="52">
        <v>44763.0</v>
      </c>
      <c r="F407" s="51" t="s">
        <v>848</v>
      </c>
      <c r="G407" s="51" t="s">
        <v>844</v>
      </c>
      <c r="H407" s="51" t="s">
        <v>1298</v>
      </c>
      <c r="I407" s="51" t="s">
        <v>855</v>
      </c>
      <c r="J407" s="53">
        <v>7.0</v>
      </c>
    </row>
    <row r="408">
      <c r="A408" s="50">
        <v>407.0</v>
      </c>
      <c r="B408" s="51" t="s">
        <v>445</v>
      </c>
      <c r="C408" s="51" t="s">
        <v>441</v>
      </c>
      <c r="D408" s="51" t="s">
        <v>901</v>
      </c>
      <c r="E408" s="52">
        <v>44733.0</v>
      </c>
      <c r="F408" s="51" t="s">
        <v>843</v>
      </c>
      <c r="G408" s="51" t="s">
        <v>844</v>
      </c>
      <c r="H408" s="51" t="s">
        <v>1299</v>
      </c>
      <c r="I408" s="51" t="s">
        <v>846</v>
      </c>
      <c r="J408" s="53">
        <v>7.0</v>
      </c>
    </row>
    <row r="409">
      <c r="A409" s="50">
        <v>408.0</v>
      </c>
      <c r="B409" s="51" t="s">
        <v>446</v>
      </c>
      <c r="C409" s="51" t="s">
        <v>442</v>
      </c>
      <c r="D409" s="51" t="s">
        <v>858</v>
      </c>
      <c r="E409" s="52">
        <v>44746.0</v>
      </c>
      <c r="F409" s="51" t="s">
        <v>848</v>
      </c>
      <c r="G409" s="51" t="s">
        <v>844</v>
      </c>
      <c r="H409" s="51" t="s">
        <v>1300</v>
      </c>
      <c r="I409" s="51" t="s">
        <v>850</v>
      </c>
      <c r="J409" s="53">
        <v>9.0</v>
      </c>
    </row>
    <row r="410">
      <c r="A410" s="50">
        <v>409.0</v>
      </c>
      <c r="B410" s="51" t="s">
        <v>447</v>
      </c>
      <c r="C410" s="51" t="s">
        <v>443</v>
      </c>
      <c r="D410" s="51" t="s">
        <v>878</v>
      </c>
      <c r="E410" s="52">
        <v>44755.0</v>
      </c>
      <c r="F410" s="51" t="s">
        <v>843</v>
      </c>
      <c r="G410" s="51" t="s">
        <v>844</v>
      </c>
      <c r="H410" s="51" t="s">
        <v>1301</v>
      </c>
      <c r="I410" s="51" t="s">
        <v>855</v>
      </c>
      <c r="J410" s="53">
        <v>7.0</v>
      </c>
    </row>
    <row r="411">
      <c r="A411" s="50">
        <v>410.0</v>
      </c>
      <c r="B411" s="51" t="s">
        <v>448</v>
      </c>
      <c r="C411" s="51" t="s">
        <v>444</v>
      </c>
      <c r="D411" s="51" t="s">
        <v>905</v>
      </c>
      <c r="E411" s="52">
        <v>44755.0</v>
      </c>
      <c r="F411" s="51" t="s">
        <v>848</v>
      </c>
      <c r="G411" s="51" t="s">
        <v>844</v>
      </c>
      <c r="H411" s="51" t="s">
        <v>1302</v>
      </c>
      <c r="I411" s="51" t="s">
        <v>846</v>
      </c>
      <c r="J411" s="53">
        <v>9.0</v>
      </c>
    </row>
    <row r="412">
      <c r="A412" s="50">
        <v>411.0</v>
      </c>
      <c r="B412" s="51" t="s">
        <v>449</v>
      </c>
      <c r="C412" s="51" t="s">
        <v>445</v>
      </c>
      <c r="D412" s="51" t="s">
        <v>907</v>
      </c>
      <c r="E412" s="52">
        <v>44727.0</v>
      </c>
      <c r="F412" s="51" t="s">
        <v>852</v>
      </c>
      <c r="G412" s="51" t="s">
        <v>844</v>
      </c>
      <c r="H412" s="51" t="s">
        <v>1303</v>
      </c>
      <c r="I412" s="51" t="s">
        <v>850</v>
      </c>
      <c r="J412" s="53">
        <v>10.0</v>
      </c>
    </row>
    <row r="413">
      <c r="A413" s="50">
        <v>412.0</v>
      </c>
      <c r="B413" s="51" t="s">
        <v>450</v>
      </c>
      <c r="C413" s="51" t="s">
        <v>446</v>
      </c>
      <c r="D413" s="51" t="s">
        <v>920</v>
      </c>
      <c r="E413" s="52">
        <v>44746.0</v>
      </c>
      <c r="F413" s="51" t="s">
        <v>843</v>
      </c>
      <c r="G413" s="51" t="s">
        <v>844</v>
      </c>
      <c r="H413" s="51" t="s">
        <v>1304</v>
      </c>
      <c r="I413" s="51" t="s">
        <v>855</v>
      </c>
      <c r="J413" s="53">
        <v>7.0</v>
      </c>
    </row>
    <row r="414">
      <c r="A414" s="50">
        <v>413.0</v>
      </c>
      <c r="B414" s="51" t="s">
        <v>451</v>
      </c>
      <c r="C414" s="51" t="s">
        <v>447</v>
      </c>
      <c r="D414" s="51" t="s">
        <v>997</v>
      </c>
      <c r="E414" s="52">
        <v>44740.0</v>
      </c>
      <c r="F414" s="51" t="s">
        <v>848</v>
      </c>
      <c r="G414" s="51" t="s">
        <v>844</v>
      </c>
      <c r="H414" s="51" t="s">
        <v>1305</v>
      </c>
      <c r="I414" s="51" t="s">
        <v>846</v>
      </c>
      <c r="J414" s="53">
        <v>10.0</v>
      </c>
    </row>
    <row r="415">
      <c r="A415" s="50">
        <v>414.0</v>
      </c>
      <c r="B415" s="51" t="s">
        <v>452</v>
      </c>
      <c r="C415" s="51" t="s">
        <v>448</v>
      </c>
      <c r="D415" s="51" t="s">
        <v>923</v>
      </c>
      <c r="E415" s="52">
        <v>44743.0</v>
      </c>
      <c r="F415" s="51" t="s">
        <v>848</v>
      </c>
      <c r="G415" s="51" t="s">
        <v>844</v>
      </c>
      <c r="H415" s="51" t="s">
        <v>1306</v>
      </c>
      <c r="I415" s="51" t="s">
        <v>850</v>
      </c>
      <c r="J415" s="53">
        <v>9.0</v>
      </c>
    </row>
    <row r="416">
      <c r="A416" s="50">
        <v>415.0</v>
      </c>
      <c r="B416" s="51" t="s">
        <v>453</v>
      </c>
      <c r="C416" s="51" t="s">
        <v>449</v>
      </c>
      <c r="D416" s="51" t="s">
        <v>925</v>
      </c>
      <c r="E416" s="52">
        <v>44737.0</v>
      </c>
      <c r="F416" s="51" t="s">
        <v>843</v>
      </c>
      <c r="G416" s="51" t="s">
        <v>844</v>
      </c>
      <c r="H416" s="51" t="s">
        <v>1307</v>
      </c>
      <c r="I416" s="51" t="s">
        <v>855</v>
      </c>
      <c r="J416" s="53">
        <v>8.0</v>
      </c>
    </row>
    <row r="417">
      <c r="A417" s="50">
        <v>416.0</v>
      </c>
      <c r="B417" s="51" t="s">
        <v>454</v>
      </c>
      <c r="C417" s="51" t="s">
        <v>450</v>
      </c>
      <c r="D417" s="51" t="s">
        <v>927</v>
      </c>
      <c r="E417" s="52">
        <v>44757.0</v>
      </c>
      <c r="F417" s="51" t="s">
        <v>848</v>
      </c>
      <c r="G417" s="51" t="s">
        <v>844</v>
      </c>
      <c r="H417" s="51" t="s">
        <v>1308</v>
      </c>
      <c r="I417" s="51" t="s">
        <v>846</v>
      </c>
      <c r="J417" s="53">
        <v>7.0</v>
      </c>
    </row>
    <row r="418">
      <c r="A418" s="50">
        <v>417.0</v>
      </c>
      <c r="B418" s="51" t="s">
        <v>455</v>
      </c>
      <c r="C418" s="51" t="s">
        <v>451</v>
      </c>
      <c r="D418" s="51" t="s">
        <v>869</v>
      </c>
      <c r="E418" s="52">
        <v>44745.0</v>
      </c>
      <c r="F418" s="51" t="s">
        <v>843</v>
      </c>
      <c r="G418" s="51" t="s">
        <v>844</v>
      </c>
      <c r="H418" s="51" t="s">
        <v>1309</v>
      </c>
      <c r="I418" s="51" t="s">
        <v>850</v>
      </c>
      <c r="J418" s="53">
        <v>7.0</v>
      </c>
    </row>
    <row r="419">
      <c r="A419" s="50">
        <v>418.0</v>
      </c>
      <c r="B419" s="51" t="s">
        <v>456</v>
      </c>
      <c r="C419" s="51" t="s">
        <v>452</v>
      </c>
      <c r="D419" s="51" t="s">
        <v>931</v>
      </c>
      <c r="E419" s="52">
        <v>44760.0</v>
      </c>
      <c r="F419" s="51" t="s">
        <v>848</v>
      </c>
      <c r="G419" s="51" t="s">
        <v>844</v>
      </c>
      <c r="H419" s="51" t="s">
        <v>1310</v>
      </c>
      <c r="I419" s="51" t="s">
        <v>855</v>
      </c>
      <c r="J419" s="53">
        <v>7.0</v>
      </c>
    </row>
    <row r="420">
      <c r="A420" s="50">
        <v>419.0</v>
      </c>
      <c r="B420" s="51" t="s">
        <v>457</v>
      </c>
      <c r="C420" s="51" t="s">
        <v>453</v>
      </c>
      <c r="D420" s="51" t="s">
        <v>933</v>
      </c>
      <c r="E420" s="52">
        <v>44750.0</v>
      </c>
      <c r="F420" s="51" t="s">
        <v>848</v>
      </c>
      <c r="G420" s="51" t="s">
        <v>844</v>
      </c>
      <c r="H420" s="51" t="s">
        <v>1311</v>
      </c>
      <c r="I420" s="51" t="s">
        <v>846</v>
      </c>
      <c r="J420" s="53">
        <v>10.0</v>
      </c>
    </row>
    <row r="421">
      <c r="A421" s="50">
        <v>420.0</v>
      </c>
      <c r="B421" s="51" t="s">
        <v>458</v>
      </c>
      <c r="C421" s="51" t="s">
        <v>454</v>
      </c>
      <c r="D421" s="51" t="s">
        <v>935</v>
      </c>
      <c r="E421" s="52">
        <v>44742.0</v>
      </c>
      <c r="F421" s="51" t="s">
        <v>843</v>
      </c>
      <c r="G421" s="51" t="s">
        <v>844</v>
      </c>
      <c r="H421" s="51" t="s">
        <v>1312</v>
      </c>
      <c r="I421" s="51" t="s">
        <v>850</v>
      </c>
      <c r="J421" s="53">
        <v>7.0</v>
      </c>
    </row>
    <row r="422">
      <c r="A422" s="50">
        <v>421.0</v>
      </c>
      <c r="B422" s="51" t="s">
        <v>459</v>
      </c>
      <c r="C422" s="51" t="s">
        <v>455</v>
      </c>
      <c r="D422" s="51" t="s">
        <v>937</v>
      </c>
      <c r="E422" s="52">
        <v>44754.0</v>
      </c>
      <c r="F422" s="51" t="s">
        <v>848</v>
      </c>
      <c r="G422" s="51" t="s">
        <v>844</v>
      </c>
      <c r="H422" s="51" t="s">
        <v>1313</v>
      </c>
      <c r="I422" s="51" t="s">
        <v>855</v>
      </c>
      <c r="J422" s="53">
        <v>10.0</v>
      </c>
    </row>
    <row r="423">
      <c r="A423" s="50">
        <v>422.0</v>
      </c>
      <c r="B423" s="51" t="s">
        <v>460</v>
      </c>
      <c r="C423" s="51" t="s">
        <v>456</v>
      </c>
      <c r="D423" s="51" t="s">
        <v>939</v>
      </c>
      <c r="E423" s="52">
        <v>44746.0</v>
      </c>
      <c r="F423" s="51" t="s">
        <v>848</v>
      </c>
      <c r="G423" s="51" t="s">
        <v>844</v>
      </c>
      <c r="H423" s="51" t="s">
        <v>1314</v>
      </c>
      <c r="I423" s="51" t="s">
        <v>846</v>
      </c>
      <c r="J423" s="53">
        <v>9.0</v>
      </c>
    </row>
    <row r="424">
      <c r="A424" s="50">
        <v>423.0</v>
      </c>
      <c r="B424" s="51" t="s">
        <v>461</v>
      </c>
      <c r="C424" s="51" t="s">
        <v>457</v>
      </c>
      <c r="D424" s="51" t="s">
        <v>842</v>
      </c>
      <c r="E424" s="52">
        <v>44752.0</v>
      </c>
      <c r="F424" s="51" t="s">
        <v>843</v>
      </c>
      <c r="G424" s="51" t="s">
        <v>853</v>
      </c>
      <c r="H424" s="51" t="s">
        <v>1315</v>
      </c>
      <c r="I424" s="51" t="s">
        <v>850</v>
      </c>
      <c r="J424" s="53">
        <v>10.0</v>
      </c>
    </row>
    <row r="425">
      <c r="A425" s="50">
        <v>424.0</v>
      </c>
      <c r="B425" s="51" t="s">
        <v>462</v>
      </c>
      <c r="C425" s="51" t="s">
        <v>458</v>
      </c>
      <c r="D425" s="51" t="s">
        <v>847</v>
      </c>
      <c r="E425" s="52">
        <v>44725.0</v>
      </c>
      <c r="F425" s="51" t="s">
        <v>848</v>
      </c>
      <c r="G425" s="51" t="s">
        <v>844</v>
      </c>
      <c r="H425" s="51" t="s">
        <v>1316</v>
      </c>
      <c r="I425" s="51" t="s">
        <v>855</v>
      </c>
      <c r="J425" s="53">
        <v>8.0</v>
      </c>
    </row>
    <row r="426">
      <c r="A426" s="50">
        <v>425.0</v>
      </c>
      <c r="B426" s="51" t="s">
        <v>463</v>
      </c>
      <c r="C426" s="51" t="s">
        <v>459</v>
      </c>
      <c r="D426" s="51" t="s">
        <v>851</v>
      </c>
      <c r="E426" s="52">
        <v>44734.0</v>
      </c>
      <c r="F426" s="51" t="s">
        <v>843</v>
      </c>
      <c r="G426" s="51" t="s">
        <v>844</v>
      </c>
      <c r="H426" s="51" t="s">
        <v>1317</v>
      </c>
      <c r="I426" s="51" t="s">
        <v>846</v>
      </c>
      <c r="J426" s="53">
        <v>9.0</v>
      </c>
    </row>
    <row r="427">
      <c r="A427" s="50">
        <v>426.0</v>
      </c>
      <c r="B427" s="51" t="s">
        <v>464</v>
      </c>
      <c r="C427" s="51" t="s">
        <v>460</v>
      </c>
      <c r="D427" s="51" t="s">
        <v>856</v>
      </c>
      <c r="E427" s="52">
        <v>44761.0</v>
      </c>
      <c r="F427" s="51" t="s">
        <v>848</v>
      </c>
      <c r="G427" s="51" t="s">
        <v>844</v>
      </c>
      <c r="H427" s="51" t="s">
        <v>1318</v>
      </c>
      <c r="I427" s="51" t="s">
        <v>850</v>
      </c>
      <c r="J427" s="53">
        <v>9.0</v>
      </c>
    </row>
    <row r="428">
      <c r="A428" s="50">
        <v>427.0</v>
      </c>
      <c r="B428" s="51" t="s">
        <v>465</v>
      </c>
      <c r="C428" s="51" t="s">
        <v>461</v>
      </c>
      <c r="D428" s="51" t="s">
        <v>858</v>
      </c>
      <c r="E428" s="52">
        <v>44735.0</v>
      </c>
      <c r="F428" s="51" t="s">
        <v>843</v>
      </c>
      <c r="G428" s="51" t="s">
        <v>844</v>
      </c>
      <c r="H428" s="51" t="s">
        <v>1319</v>
      </c>
      <c r="I428" s="51" t="s">
        <v>855</v>
      </c>
      <c r="J428" s="53">
        <v>8.0</v>
      </c>
    </row>
    <row r="429">
      <c r="A429" s="50">
        <v>428.0</v>
      </c>
      <c r="B429" s="51" t="s">
        <v>466</v>
      </c>
      <c r="C429" s="51" t="s">
        <v>462</v>
      </c>
      <c r="D429" s="51" t="s">
        <v>860</v>
      </c>
      <c r="E429" s="52">
        <v>44753.0</v>
      </c>
      <c r="F429" s="51" t="s">
        <v>848</v>
      </c>
      <c r="G429" s="51" t="s">
        <v>844</v>
      </c>
      <c r="H429" s="51" t="s">
        <v>1320</v>
      </c>
      <c r="I429" s="51" t="s">
        <v>846</v>
      </c>
      <c r="J429" s="53">
        <v>7.0</v>
      </c>
    </row>
    <row r="430">
      <c r="A430" s="50">
        <v>429.0</v>
      </c>
      <c r="B430" s="51" t="s">
        <v>467</v>
      </c>
      <c r="C430" s="51" t="s">
        <v>463</v>
      </c>
      <c r="D430" s="51" t="s">
        <v>862</v>
      </c>
      <c r="E430" s="52">
        <v>44732.0</v>
      </c>
      <c r="F430" s="51" t="s">
        <v>852</v>
      </c>
      <c r="G430" s="51" t="s">
        <v>853</v>
      </c>
      <c r="H430" s="51" t="s">
        <v>1321</v>
      </c>
      <c r="I430" s="51" t="s">
        <v>850</v>
      </c>
      <c r="J430" s="53">
        <v>10.0</v>
      </c>
    </row>
    <row r="431">
      <c r="A431" s="50">
        <v>430.0</v>
      </c>
      <c r="B431" s="51" t="s">
        <v>468</v>
      </c>
      <c r="C431" s="51" t="s">
        <v>464</v>
      </c>
      <c r="D431" s="51" t="s">
        <v>862</v>
      </c>
      <c r="E431" s="52">
        <v>44748.0</v>
      </c>
      <c r="F431" s="51" t="s">
        <v>843</v>
      </c>
      <c r="G431" s="51" t="s">
        <v>844</v>
      </c>
      <c r="H431" s="51" t="s">
        <v>1322</v>
      </c>
      <c r="I431" s="51" t="s">
        <v>855</v>
      </c>
      <c r="J431" s="53">
        <v>8.0</v>
      </c>
    </row>
    <row r="432">
      <c r="A432" s="50">
        <v>431.0</v>
      </c>
      <c r="B432" s="51" t="s">
        <v>469</v>
      </c>
      <c r="C432" s="51" t="s">
        <v>465</v>
      </c>
      <c r="D432" s="51" t="s">
        <v>866</v>
      </c>
      <c r="E432" s="52">
        <v>44731.0</v>
      </c>
      <c r="F432" s="51" t="s">
        <v>848</v>
      </c>
      <c r="G432" s="51" t="s">
        <v>844</v>
      </c>
      <c r="H432" s="51" t="s">
        <v>1323</v>
      </c>
      <c r="I432" s="51" t="s">
        <v>846</v>
      </c>
      <c r="J432" s="53">
        <v>10.0</v>
      </c>
    </row>
    <row r="433">
      <c r="A433" s="50">
        <v>432.0</v>
      </c>
      <c r="B433" s="51" t="s">
        <v>470</v>
      </c>
      <c r="C433" s="51" t="s">
        <v>466</v>
      </c>
      <c r="D433" s="51" t="s">
        <v>950</v>
      </c>
      <c r="E433" s="52">
        <v>44725.0</v>
      </c>
      <c r="F433" s="51" t="s">
        <v>848</v>
      </c>
      <c r="G433" s="51" t="s">
        <v>844</v>
      </c>
      <c r="H433" s="51" t="s">
        <v>1324</v>
      </c>
      <c r="I433" s="51" t="s">
        <v>850</v>
      </c>
      <c r="J433" s="53">
        <v>7.0</v>
      </c>
    </row>
    <row r="434">
      <c r="A434" s="50">
        <v>433.0</v>
      </c>
      <c r="B434" s="51" t="s">
        <v>471</v>
      </c>
      <c r="C434" s="51" t="s">
        <v>467</v>
      </c>
      <c r="D434" s="51" t="s">
        <v>869</v>
      </c>
      <c r="E434" s="52">
        <v>44753.0</v>
      </c>
      <c r="F434" s="51" t="s">
        <v>843</v>
      </c>
      <c r="G434" s="51" t="s">
        <v>844</v>
      </c>
      <c r="H434" s="51" t="s">
        <v>1325</v>
      </c>
      <c r="I434" s="51" t="s">
        <v>855</v>
      </c>
      <c r="J434" s="53">
        <v>7.0</v>
      </c>
    </row>
    <row r="435">
      <c r="A435" s="50">
        <v>434.0</v>
      </c>
      <c r="B435" s="51" t="s">
        <v>472</v>
      </c>
      <c r="C435" s="51" t="s">
        <v>468</v>
      </c>
      <c r="D435" s="51" t="s">
        <v>871</v>
      </c>
      <c r="E435" s="52">
        <v>44738.0</v>
      </c>
      <c r="F435" s="51" t="s">
        <v>848</v>
      </c>
      <c r="G435" s="51" t="s">
        <v>844</v>
      </c>
      <c r="H435" s="51" t="s">
        <v>1326</v>
      </c>
      <c r="I435" s="51" t="s">
        <v>846</v>
      </c>
      <c r="J435" s="53">
        <v>10.0</v>
      </c>
    </row>
    <row r="436">
      <c r="A436" s="50">
        <v>435.0</v>
      </c>
      <c r="B436" s="51" t="s">
        <v>473</v>
      </c>
      <c r="C436" s="51" t="s">
        <v>469</v>
      </c>
      <c r="D436" s="51" t="s">
        <v>873</v>
      </c>
      <c r="E436" s="52">
        <v>44762.0</v>
      </c>
      <c r="F436" s="51" t="s">
        <v>843</v>
      </c>
      <c r="G436" s="51" t="s">
        <v>844</v>
      </c>
      <c r="H436" s="51" t="s">
        <v>1327</v>
      </c>
      <c r="I436" s="51" t="s">
        <v>850</v>
      </c>
      <c r="J436" s="53">
        <v>9.0</v>
      </c>
    </row>
    <row r="437">
      <c r="A437" s="50">
        <v>436.0</v>
      </c>
      <c r="B437" s="51" t="s">
        <v>474</v>
      </c>
      <c r="C437" s="51" t="s">
        <v>470</v>
      </c>
      <c r="D437" s="51" t="s">
        <v>875</v>
      </c>
      <c r="E437" s="52">
        <v>44756.0</v>
      </c>
      <c r="F437" s="51" t="s">
        <v>848</v>
      </c>
      <c r="G437" s="51" t="s">
        <v>844</v>
      </c>
      <c r="H437" s="51" t="s">
        <v>1328</v>
      </c>
      <c r="I437" s="51" t="s">
        <v>855</v>
      </c>
      <c r="J437" s="53">
        <v>9.0</v>
      </c>
    </row>
    <row r="438">
      <c r="A438" s="50">
        <v>437.0</v>
      </c>
      <c r="B438" s="51" t="s">
        <v>475</v>
      </c>
      <c r="C438" s="51" t="s">
        <v>471</v>
      </c>
      <c r="D438" s="51" t="s">
        <v>939</v>
      </c>
      <c r="E438" s="52">
        <v>44744.0</v>
      </c>
      <c r="F438" s="51" t="s">
        <v>848</v>
      </c>
      <c r="G438" s="51" t="s">
        <v>844</v>
      </c>
      <c r="H438" s="51" t="s">
        <v>1329</v>
      </c>
      <c r="I438" s="51" t="s">
        <v>846</v>
      </c>
      <c r="J438" s="53">
        <v>7.0</v>
      </c>
    </row>
    <row r="439">
      <c r="A439" s="50">
        <v>438.0</v>
      </c>
      <c r="B439" s="51" t="s">
        <v>476</v>
      </c>
      <c r="C439" s="51" t="s">
        <v>472</v>
      </c>
      <c r="D439" s="51" t="s">
        <v>842</v>
      </c>
      <c r="E439" s="52">
        <v>44753.0</v>
      </c>
      <c r="F439" s="51" t="s">
        <v>843</v>
      </c>
      <c r="G439" s="51" t="s">
        <v>844</v>
      </c>
      <c r="H439" s="51" t="s">
        <v>1330</v>
      </c>
      <c r="I439" s="51" t="s">
        <v>850</v>
      </c>
      <c r="J439" s="53">
        <v>10.0</v>
      </c>
    </row>
    <row r="440">
      <c r="A440" s="50">
        <v>439.0</v>
      </c>
      <c r="B440" s="51" t="s">
        <v>477</v>
      </c>
      <c r="C440" s="51" t="s">
        <v>473</v>
      </c>
      <c r="D440" s="51" t="s">
        <v>847</v>
      </c>
      <c r="E440" s="52">
        <v>44762.0</v>
      </c>
      <c r="F440" s="51" t="s">
        <v>848</v>
      </c>
      <c r="G440" s="51" t="s">
        <v>844</v>
      </c>
      <c r="H440" s="51" t="s">
        <v>1331</v>
      </c>
      <c r="I440" s="51" t="s">
        <v>855</v>
      </c>
      <c r="J440" s="53">
        <v>7.0</v>
      </c>
    </row>
    <row r="441">
      <c r="A441" s="50">
        <v>440.0</v>
      </c>
      <c r="B441" s="51" t="s">
        <v>478</v>
      </c>
      <c r="C441" s="51" t="s">
        <v>474</v>
      </c>
      <c r="D441" s="51" t="s">
        <v>851</v>
      </c>
      <c r="E441" s="52">
        <v>44740.0</v>
      </c>
      <c r="F441" s="51" t="s">
        <v>848</v>
      </c>
      <c r="G441" s="51" t="s">
        <v>844</v>
      </c>
      <c r="H441" s="51" t="s">
        <v>1332</v>
      </c>
      <c r="I441" s="51" t="s">
        <v>846</v>
      </c>
      <c r="J441" s="53">
        <v>7.0</v>
      </c>
    </row>
    <row r="442">
      <c r="A442" s="50">
        <v>441.0</v>
      </c>
      <c r="B442" s="51" t="s">
        <v>479</v>
      </c>
      <c r="C442" s="51" t="s">
        <v>475</v>
      </c>
      <c r="D442" s="51" t="s">
        <v>856</v>
      </c>
      <c r="E442" s="52">
        <v>44729.0</v>
      </c>
      <c r="F442" s="51" t="s">
        <v>843</v>
      </c>
      <c r="G442" s="51" t="s">
        <v>844</v>
      </c>
      <c r="H442" s="51" t="s">
        <v>1333</v>
      </c>
      <c r="I442" s="51" t="s">
        <v>850</v>
      </c>
      <c r="J442" s="53">
        <v>8.0</v>
      </c>
    </row>
    <row r="443">
      <c r="A443" s="50">
        <v>442.0</v>
      </c>
      <c r="B443" s="51" t="s">
        <v>480</v>
      </c>
      <c r="C443" s="51" t="s">
        <v>476</v>
      </c>
      <c r="D443" s="51" t="s">
        <v>858</v>
      </c>
      <c r="E443" s="52">
        <v>44727.0</v>
      </c>
      <c r="F443" s="51" t="s">
        <v>848</v>
      </c>
      <c r="G443" s="51" t="s">
        <v>844</v>
      </c>
      <c r="H443" s="51" t="s">
        <v>1334</v>
      </c>
      <c r="I443" s="51" t="s">
        <v>855</v>
      </c>
      <c r="J443" s="53">
        <v>7.0</v>
      </c>
    </row>
    <row r="444">
      <c r="A444" s="50">
        <v>443.0</v>
      </c>
      <c r="B444" s="51" t="s">
        <v>481</v>
      </c>
      <c r="C444" s="51" t="s">
        <v>477</v>
      </c>
      <c r="D444" s="51" t="s">
        <v>860</v>
      </c>
      <c r="E444" s="52">
        <v>44734.0</v>
      </c>
      <c r="F444" s="51" t="s">
        <v>843</v>
      </c>
      <c r="G444" s="51" t="s">
        <v>844</v>
      </c>
      <c r="H444" s="51" t="s">
        <v>1335</v>
      </c>
      <c r="I444" s="51" t="s">
        <v>846</v>
      </c>
      <c r="J444" s="53">
        <v>10.0</v>
      </c>
    </row>
    <row r="445">
      <c r="A445" s="50">
        <v>444.0</v>
      </c>
      <c r="B445" s="51" t="s">
        <v>482</v>
      </c>
      <c r="C445" s="51" t="s">
        <v>478</v>
      </c>
      <c r="D445" s="51" t="s">
        <v>862</v>
      </c>
      <c r="E445" s="52">
        <v>44744.0</v>
      </c>
      <c r="F445" s="51" t="s">
        <v>848</v>
      </c>
      <c r="G445" s="51" t="s">
        <v>844</v>
      </c>
      <c r="H445" s="51" t="s">
        <v>1336</v>
      </c>
      <c r="I445" s="51" t="s">
        <v>850</v>
      </c>
      <c r="J445" s="53">
        <v>7.0</v>
      </c>
    </row>
    <row r="446">
      <c r="A446" s="50">
        <v>445.0</v>
      </c>
      <c r="B446" s="51" t="s">
        <v>483</v>
      </c>
      <c r="C446" s="51" t="s">
        <v>479</v>
      </c>
      <c r="D446" s="51" t="s">
        <v>862</v>
      </c>
      <c r="E446" s="52">
        <v>44737.0</v>
      </c>
      <c r="F446" s="51" t="s">
        <v>843</v>
      </c>
      <c r="G446" s="51" t="s">
        <v>844</v>
      </c>
      <c r="H446" s="51" t="s">
        <v>1337</v>
      </c>
      <c r="I446" s="51" t="s">
        <v>855</v>
      </c>
      <c r="J446" s="53">
        <v>10.0</v>
      </c>
    </row>
    <row r="447">
      <c r="A447" s="50">
        <v>446.0</v>
      </c>
      <c r="B447" s="51" t="s">
        <v>484</v>
      </c>
      <c r="C447" s="51" t="s">
        <v>480</v>
      </c>
      <c r="D447" s="51" t="s">
        <v>866</v>
      </c>
      <c r="E447" s="52">
        <v>44752.0</v>
      </c>
      <c r="F447" s="51" t="s">
        <v>848</v>
      </c>
      <c r="G447" s="51" t="s">
        <v>844</v>
      </c>
      <c r="H447" s="51" t="s">
        <v>1338</v>
      </c>
      <c r="I447" s="51" t="s">
        <v>846</v>
      </c>
      <c r="J447" s="53">
        <v>7.0</v>
      </c>
    </row>
    <row r="448">
      <c r="A448" s="50">
        <v>447.0</v>
      </c>
      <c r="B448" s="51" t="s">
        <v>485</v>
      </c>
      <c r="C448" s="51" t="s">
        <v>481</v>
      </c>
      <c r="D448" s="51" t="s">
        <v>860</v>
      </c>
      <c r="E448" s="52">
        <v>44736.0</v>
      </c>
      <c r="F448" s="51" t="s">
        <v>852</v>
      </c>
      <c r="G448" s="51" t="s">
        <v>844</v>
      </c>
      <c r="H448" s="51" t="s">
        <v>1339</v>
      </c>
      <c r="I448" s="51" t="s">
        <v>850</v>
      </c>
      <c r="J448" s="53">
        <v>9.0</v>
      </c>
    </row>
    <row r="449">
      <c r="A449" s="50">
        <v>448.0</v>
      </c>
      <c r="B449" s="51" t="s">
        <v>486</v>
      </c>
      <c r="C449" s="51" t="s">
        <v>482</v>
      </c>
      <c r="D449" s="51" t="s">
        <v>869</v>
      </c>
      <c r="E449" s="52">
        <v>44752.0</v>
      </c>
      <c r="F449" s="51" t="s">
        <v>843</v>
      </c>
      <c r="G449" s="51" t="s">
        <v>844</v>
      </c>
      <c r="H449" s="51" t="s">
        <v>1340</v>
      </c>
      <c r="I449" s="51" t="s">
        <v>855</v>
      </c>
      <c r="J449" s="53">
        <v>7.0</v>
      </c>
    </row>
    <row r="450">
      <c r="A450" s="50">
        <v>449.0</v>
      </c>
      <c r="B450" s="51" t="s">
        <v>487</v>
      </c>
      <c r="C450" s="51" t="s">
        <v>483</v>
      </c>
      <c r="D450" s="51" t="s">
        <v>871</v>
      </c>
      <c r="E450" s="52">
        <v>44759.0</v>
      </c>
      <c r="F450" s="51" t="s">
        <v>848</v>
      </c>
      <c r="G450" s="51" t="s">
        <v>844</v>
      </c>
      <c r="H450" s="51" t="s">
        <v>1341</v>
      </c>
      <c r="I450" s="51" t="s">
        <v>846</v>
      </c>
      <c r="J450" s="53">
        <v>8.0</v>
      </c>
    </row>
    <row r="451">
      <c r="A451" s="50">
        <v>450.0</v>
      </c>
      <c r="B451" s="51" t="s">
        <v>488</v>
      </c>
      <c r="C451" s="51" t="s">
        <v>484</v>
      </c>
      <c r="D451" s="51" t="s">
        <v>873</v>
      </c>
      <c r="E451" s="52">
        <v>44763.0</v>
      </c>
      <c r="F451" s="51" t="s">
        <v>848</v>
      </c>
      <c r="G451" s="51" t="s">
        <v>844</v>
      </c>
      <c r="H451" s="51" t="s">
        <v>1342</v>
      </c>
      <c r="I451" s="51" t="s">
        <v>846</v>
      </c>
      <c r="J451" s="53">
        <v>10.0</v>
      </c>
    </row>
    <row r="452">
      <c r="A452" s="50">
        <v>451.0</v>
      </c>
      <c r="B452" s="51" t="s">
        <v>489</v>
      </c>
      <c r="C452" s="51" t="s">
        <v>485</v>
      </c>
      <c r="D452" s="51" t="s">
        <v>875</v>
      </c>
      <c r="E452" s="52">
        <v>44763.0</v>
      </c>
      <c r="F452" s="51" t="s">
        <v>843</v>
      </c>
      <c r="G452" s="51" t="s">
        <v>853</v>
      </c>
      <c r="H452" s="51" t="s">
        <v>1343</v>
      </c>
      <c r="I452" s="51" t="s">
        <v>846</v>
      </c>
      <c r="J452" s="53">
        <v>9.0</v>
      </c>
    </row>
    <row r="453">
      <c r="A453" s="50">
        <v>452.0</v>
      </c>
      <c r="B453" s="51" t="s">
        <v>490</v>
      </c>
      <c r="C453" s="51" t="s">
        <v>486</v>
      </c>
      <c r="D453" s="51" t="s">
        <v>860</v>
      </c>
      <c r="E453" s="52">
        <v>44750.0</v>
      </c>
      <c r="F453" s="51" t="s">
        <v>848</v>
      </c>
      <c r="G453" s="51" t="s">
        <v>844</v>
      </c>
      <c r="H453" s="51" t="s">
        <v>1344</v>
      </c>
      <c r="I453" s="51" t="s">
        <v>850</v>
      </c>
      <c r="J453" s="53">
        <v>7.0</v>
      </c>
    </row>
    <row r="454">
      <c r="A454" s="50">
        <v>453.0</v>
      </c>
      <c r="B454" s="51" t="s">
        <v>491</v>
      </c>
      <c r="C454" s="51" t="s">
        <v>487</v>
      </c>
      <c r="D454" s="51" t="s">
        <v>878</v>
      </c>
      <c r="E454" s="52">
        <v>44751.0</v>
      </c>
      <c r="F454" s="51" t="s">
        <v>843</v>
      </c>
      <c r="G454" s="51" t="s">
        <v>844</v>
      </c>
      <c r="H454" s="51" t="s">
        <v>1345</v>
      </c>
      <c r="I454" s="51" t="s">
        <v>855</v>
      </c>
      <c r="J454" s="53">
        <v>8.0</v>
      </c>
    </row>
    <row r="455">
      <c r="A455" s="50">
        <v>454.0</v>
      </c>
      <c r="B455" s="51" t="s">
        <v>492</v>
      </c>
      <c r="C455" s="51" t="s">
        <v>488</v>
      </c>
      <c r="D455" s="51" t="s">
        <v>871</v>
      </c>
      <c r="E455" s="52">
        <v>44736.0</v>
      </c>
      <c r="F455" s="51" t="s">
        <v>848</v>
      </c>
      <c r="G455" s="51" t="s">
        <v>844</v>
      </c>
      <c r="H455" s="51" t="s">
        <v>1346</v>
      </c>
      <c r="I455" s="51" t="s">
        <v>846</v>
      </c>
      <c r="J455" s="53">
        <v>7.0</v>
      </c>
    </row>
    <row r="456">
      <c r="A456" s="50">
        <v>455.0</v>
      </c>
      <c r="B456" s="51" t="s">
        <v>493</v>
      </c>
      <c r="C456" s="51" t="s">
        <v>489</v>
      </c>
      <c r="D456" s="51" t="s">
        <v>858</v>
      </c>
      <c r="E456" s="52">
        <v>44737.0</v>
      </c>
      <c r="F456" s="51" t="s">
        <v>848</v>
      </c>
      <c r="G456" s="51" t="s">
        <v>844</v>
      </c>
      <c r="H456" s="51" t="s">
        <v>1347</v>
      </c>
      <c r="I456" s="51" t="s">
        <v>850</v>
      </c>
      <c r="J456" s="53">
        <v>9.0</v>
      </c>
    </row>
    <row r="457">
      <c r="A457" s="50">
        <v>456.0</v>
      </c>
      <c r="B457" s="51" t="s">
        <v>494</v>
      </c>
      <c r="C457" s="51" t="s">
        <v>490</v>
      </c>
      <c r="D457" s="51" t="s">
        <v>882</v>
      </c>
      <c r="E457" s="52">
        <v>44744.0</v>
      </c>
      <c r="F457" s="51" t="s">
        <v>843</v>
      </c>
      <c r="G457" s="51" t="s">
        <v>844</v>
      </c>
      <c r="H457" s="51" t="s">
        <v>1348</v>
      </c>
      <c r="I457" s="51" t="s">
        <v>855</v>
      </c>
      <c r="J457" s="53">
        <v>10.0</v>
      </c>
    </row>
    <row r="458">
      <c r="A458" s="50">
        <v>457.0</v>
      </c>
      <c r="B458" s="51" t="s">
        <v>495</v>
      </c>
      <c r="C458" s="51" t="s">
        <v>491</v>
      </c>
      <c r="D458" s="51" t="s">
        <v>884</v>
      </c>
      <c r="E458" s="52">
        <v>44735.0</v>
      </c>
      <c r="F458" s="51" t="s">
        <v>848</v>
      </c>
      <c r="G458" s="51" t="s">
        <v>853</v>
      </c>
      <c r="H458" s="51" t="s">
        <v>1349</v>
      </c>
      <c r="I458" s="51" t="s">
        <v>846</v>
      </c>
      <c r="J458" s="53">
        <v>7.0</v>
      </c>
    </row>
    <row r="459">
      <c r="A459" s="50">
        <v>458.0</v>
      </c>
      <c r="B459" s="51" t="s">
        <v>496</v>
      </c>
      <c r="C459" s="51" t="s">
        <v>492</v>
      </c>
      <c r="D459" s="51" t="s">
        <v>886</v>
      </c>
      <c r="E459" s="52">
        <v>44751.0</v>
      </c>
      <c r="F459" s="51" t="s">
        <v>848</v>
      </c>
      <c r="G459" s="51" t="s">
        <v>844</v>
      </c>
      <c r="H459" s="51" t="s">
        <v>1350</v>
      </c>
      <c r="I459" s="51" t="s">
        <v>850</v>
      </c>
      <c r="J459" s="53">
        <v>7.0</v>
      </c>
    </row>
    <row r="460">
      <c r="A460" s="50">
        <v>459.0</v>
      </c>
      <c r="B460" s="51" t="s">
        <v>497</v>
      </c>
      <c r="C460" s="51" t="s">
        <v>493</v>
      </c>
      <c r="D460" s="51" t="s">
        <v>888</v>
      </c>
      <c r="E460" s="52">
        <v>44726.0</v>
      </c>
      <c r="F460" s="51" t="s">
        <v>843</v>
      </c>
      <c r="G460" s="51" t="s">
        <v>844</v>
      </c>
      <c r="H460" s="51" t="s">
        <v>1351</v>
      </c>
      <c r="I460" s="51" t="s">
        <v>855</v>
      </c>
      <c r="J460" s="53">
        <v>7.0</v>
      </c>
    </row>
    <row r="461">
      <c r="A461" s="50">
        <v>460.0</v>
      </c>
      <c r="B461" s="51" t="s">
        <v>498</v>
      </c>
      <c r="C461" s="51" t="s">
        <v>494</v>
      </c>
      <c r="D461" s="51" t="s">
        <v>890</v>
      </c>
      <c r="E461" s="52">
        <v>44749.0</v>
      </c>
      <c r="F461" s="51" t="s">
        <v>848</v>
      </c>
      <c r="G461" s="51" t="s">
        <v>844</v>
      </c>
      <c r="H461" s="51" t="s">
        <v>1352</v>
      </c>
      <c r="I461" s="51" t="s">
        <v>846</v>
      </c>
      <c r="J461" s="53">
        <v>9.0</v>
      </c>
    </row>
    <row r="462">
      <c r="A462" s="50">
        <v>461.0</v>
      </c>
      <c r="B462" s="51" t="s">
        <v>499</v>
      </c>
      <c r="C462" s="51" t="s">
        <v>495</v>
      </c>
      <c r="D462" s="51" t="s">
        <v>892</v>
      </c>
      <c r="E462" s="52">
        <v>44734.0</v>
      </c>
      <c r="F462" s="51" t="s">
        <v>843</v>
      </c>
      <c r="G462" s="51" t="s">
        <v>844</v>
      </c>
      <c r="H462" s="51" t="s">
        <v>1353</v>
      </c>
      <c r="I462" s="51" t="s">
        <v>850</v>
      </c>
      <c r="J462" s="53">
        <v>10.0</v>
      </c>
    </row>
    <row r="463">
      <c r="A463" s="50">
        <v>462.0</v>
      </c>
      <c r="B463" s="51" t="s">
        <v>500</v>
      </c>
      <c r="C463" s="51" t="s">
        <v>496</v>
      </c>
      <c r="D463" s="51" t="s">
        <v>894</v>
      </c>
      <c r="E463" s="52">
        <v>44726.0</v>
      </c>
      <c r="F463" s="51" t="s">
        <v>848</v>
      </c>
      <c r="G463" s="51" t="s">
        <v>844</v>
      </c>
      <c r="H463" s="51" t="s">
        <v>1354</v>
      </c>
      <c r="I463" s="51" t="s">
        <v>855</v>
      </c>
      <c r="J463" s="53">
        <v>7.0</v>
      </c>
    </row>
    <row r="464">
      <c r="A464" s="50">
        <v>463.0</v>
      </c>
      <c r="B464" s="51" t="s">
        <v>501</v>
      </c>
      <c r="C464" s="51" t="s">
        <v>497</v>
      </c>
      <c r="D464" s="51" t="s">
        <v>896</v>
      </c>
      <c r="E464" s="52">
        <v>44743.0</v>
      </c>
      <c r="F464" s="51" t="s">
        <v>843</v>
      </c>
      <c r="G464" s="51" t="s">
        <v>844</v>
      </c>
      <c r="H464" s="51" t="s">
        <v>1355</v>
      </c>
      <c r="I464" s="51" t="s">
        <v>846</v>
      </c>
      <c r="J464" s="53">
        <v>7.0</v>
      </c>
    </row>
    <row r="465">
      <c r="A465" s="50">
        <v>464.0</v>
      </c>
      <c r="B465" s="51" t="s">
        <v>502</v>
      </c>
      <c r="C465" s="51" t="s">
        <v>498</v>
      </c>
      <c r="D465" s="51" t="s">
        <v>898</v>
      </c>
      <c r="E465" s="52">
        <v>44742.0</v>
      </c>
      <c r="F465" s="51" t="s">
        <v>848</v>
      </c>
      <c r="G465" s="51" t="s">
        <v>844</v>
      </c>
      <c r="H465" s="51" t="s">
        <v>1356</v>
      </c>
      <c r="I465" s="51" t="s">
        <v>850</v>
      </c>
      <c r="J465" s="53">
        <v>8.0</v>
      </c>
    </row>
    <row r="466">
      <c r="A466" s="50">
        <v>465.0</v>
      </c>
      <c r="B466" s="51" t="s">
        <v>503</v>
      </c>
      <c r="C466" s="51" t="s">
        <v>499</v>
      </c>
      <c r="D466" s="51" t="s">
        <v>901</v>
      </c>
      <c r="E466" s="52">
        <v>44747.0</v>
      </c>
      <c r="F466" s="51" t="s">
        <v>852</v>
      </c>
      <c r="G466" s="51" t="s">
        <v>844</v>
      </c>
      <c r="H466" s="51" t="s">
        <v>1357</v>
      </c>
      <c r="I466" s="51" t="s">
        <v>855</v>
      </c>
      <c r="J466" s="53">
        <v>8.0</v>
      </c>
    </row>
    <row r="467">
      <c r="A467" s="50">
        <v>466.0</v>
      </c>
      <c r="B467" s="51" t="s">
        <v>504</v>
      </c>
      <c r="C467" s="51" t="s">
        <v>500</v>
      </c>
      <c r="D467" s="51" t="s">
        <v>903</v>
      </c>
      <c r="E467" s="52">
        <v>44764.0</v>
      </c>
      <c r="F467" s="51" t="s">
        <v>843</v>
      </c>
      <c r="G467" s="51" t="s">
        <v>844</v>
      </c>
      <c r="H467" s="51" t="s">
        <v>1358</v>
      </c>
      <c r="I467" s="51" t="s">
        <v>846</v>
      </c>
      <c r="J467" s="53">
        <v>10.0</v>
      </c>
    </row>
    <row r="468">
      <c r="A468" s="50">
        <v>467.0</v>
      </c>
      <c r="B468" s="51" t="s">
        <v>505</v>
      </c>
      <c r="C468" s="51" t="s">
        <v>501</v>
      </c>
      <c r="D468" s="51" t="s">
        <v>905</v>
      </c>
      <c r="E468" s="52">
        <v>44735.0</v>
      </c>
      <c r="F468" s="51" t="s">
        <v>848</v>
      </c>
      <c r="G468" s="51" t="s">
        <v>844</v>
      </c>
      <c r="H468" s="51" t="s">
        <v>1359</v>
      </c>
      <c r="I468" s="51" t="s">
        <v>850</v>
      </c>
      <c r="J468" s="53">
        <v>9.0</v>
      </c>
    </row>
    <row r="469">
      <c r="A469" s="50">
        <v>468.0</v>
      </c>
      <c r="B469" s="51" t="s">
        <v>506</v>
      </c>
      <c r="C469" s="51" t="s">
        <v>502</v>
      </c>
      <c r="D469" s="51" t="s">
        <v>907</v>
      </c>
      <c r="E469" s="52">
        <v>44737.0</v>
      </c>
      <c r="F469" s="51" t="s">
        <v>848</v>
      </c>
      <c r="G469" s="51" t="s">
        <v>844</v>
      </c>
      <c r="H469" s="51" t="s">
        <v>1360</v>
      </c>
      <c r="I469" s="51" t="s">
        <v>855</v>
      </c>
      <c r="J469" s="53">
        <v>9.0</v>
      </c>
    </row>
    <row r="470">
      <c r="A470" s="50">
        <v>469.0</v>
      </c>
      <c r="B470" s="51" t="s">
        <v>507</v>
      </c>
      <c r="C470" s="51" t="s">
        <v>503</v>
      </c>
      <c r="D470" s="51" t="s">
        <v>909</v>
      </c>
      <c r="E470" s="52">
        <v>44749.0</v>
      </c>
      <c r="F470" s="51" t="s">
        <v>843</v>
      </c>
      <c r="G470" s="51" t="s">
        <v>844</v>
      </c>
      <c r="H470" s="51" t="s">
        <v>1361</v>
      </c>
      <c r="I470" s="51" t="s">
        <v>846</v>
      </c>
      <c r="J470" s="53">
        <v>7.0</v>
      </c>
    </row>
    <row r="471">
      <c r="A471" s="50">
        <v>470.0</v>
      </c>
      <c r="B471" s="51" t="s">
        <v>508</v>
      </c>
      <c r="C471" s="51" t="s">
        <v>504</v>
      </c>
      <c r="D471" s="51" t="s">
        <v>875</v>
      </c>
      <c r="E471" s="52">
        <v>44729.0</v>
      </c>
      <c r="F471" s="51" t="s">
        <v>848</v>
      </c>
      <c r="G471" s="51" t="s">
        <v>844</v>
      </c>
      <c r="H471" s="51" t="s">
        <v>1362</v>
      </c>
      <c r="I471" s="51" t="s">
        <v>850</v>
      </c>
      <c r="J471" s="53">
        <v>10.0</v>
      </c>
    </row>
    <row r="472">
      <c r="A472" s="50">
        <v>471.0</v>
      </c>
      <c r="B472" s="51" t="s">
        <v>509</v>
      </c>
      <c r="C472" s="51" t="s">
        <v>505</v>
      </c>
      <c r="D472" s="51" t="s">
        <v>890</v>
      </c>
      <c r="E472" s="52">
        <v>44738.0</v>
      </c>
      <c r="F472" s="51" t="s">
        <v>843</v>
      </c>
      <c r="G472" s="51" t="s">
        <v>844</v>
      </c>
      <c r="H472" s="51" t="s">
        <v>1363</v>
      </c>
      <c r="I472" s="51" t="s">
        <v>855</v>
      </c>
      <c r="J472" s="53">
        <v>7.0</v>
      </c>
    </row>
    <row r="473">
      <c r="A473" s="50">
        <v>472.0</v>
      </c>
      <c r="B473" s="51" t="s">
        <v>510</v>
      </c>
      <c r="C473" s="51" t="s">
        <v>506</v>
      </c>
      <c r="D473" s="51" t="s">
        <v>901</v>
      </c>
      <c r="E473" s="52">
        <v>44740.0</v>
      </c>
      <c r="F473" s="51" t="s">
        <v>848</v>
      </c>
      <c r="G473" s="51" t="s">
        <v>844</v>
      </c>
      <c r="H473" s="51" t="s">
        <v>1364</v>
      </c>
      <c r="I473" s="51" t="s">
        <v>846</v>
      </c>
      <c r="J473" s="53">
        <v>7.0</v>
      </c>
    </row>
    <row r="474">
      <c r="A474" s="50">
        <v>473.0</v>
      </c>
      <c r="B474" s="51" t="s">
        <v>511</v>
      </c>
      <c r="C474" s="51" t="s">
        <v>507</v>
      </c>
      <c r="D474" s="51" t="s">
        <v>858</v>
      </c>
      <c r="E474" s="52">
        <v>44755.0</v>
      </c>
      <c r="F474" s="51" t="s">
        <v>848</v>
      </c>
      <c r="G474" s="51" t="s">
        <v>844</v>
      </c>
      <c r="H474" s="51" t="s">
        <v>1365</v>
      </c>
      <c r="I474" s="51" t="s">
        <v>850</v>
      </c>
      <c r="J474" s="53">
        <v>10.0</v>
      </c>
    </row>
    <row r="475">
      <c r="A475" s="50">
        <v>474.0</v>
      </c>
      <c r="B475" s="51" t="s">
        <v>512</v>
      </c>
      <c r="C475" s="51" t="s">
        <v>508</v>
      </c>
      <c r="D475" s="51" t="s">
        <v>878</v>
      </c>
      <c r="E475" s="52">
        <v>44755.0</v>
      </c>
      <c r="F475" s="51" t="s">
        <v>843</v>
      </c>
      <c r="G475" s="51" t="s">
        <v>844</v>
      </c>
      <c r="H475" s="51" t="s">
        <v>1366</v>
      </c>
      <c r="I475" s="51" t="s">
        <v>855</v>
      </c>
      <c r="J475" s="53">
        <v>7.0</v>
      </c>
    </row>
    <row r="476">
      <c r="A476" s="50">
        <v>475.0</v>
      </c>
      <c r="B476" s="51" t="s">
        <v>513</v>
      </c>
      <c r="C476" s="51" t="s">
        <v>509</v>
      </c>
      <c r="D476" s="51" t="s">
        <v>905</v>
      </c>
      <c r="E476" s="52">
        <v>44764.0</v>
      </c>
      <c r="F476" s="51" t="s">
        <v>848</v>
      </c>
      <c r="G476" s="51" t="s">
        <v>844</v>
      </c>
      <c r="H476" s="51" t="s">
        <v>1367</v>
      </c>
      <c r="I476" s="51" t="s">
        <v>846</v>
      </c>
      <c r="J476" s="53">
        <v>10.0</v>
      </c>
    </row>
    <row r="477">
      <c r="A477" s="50">
        <v>476.0</v>
      </c>
      <c r="B477" s="51" t="s">
        <v>514</v>
      </c>
      <c r="C477" s="51" t="s">
        <v>510</v>
      </c>
      <c r="D477" s="51" t="s">
        <v>907</v>
      </c>
      <c r="E477" s="52">
        <v>44735.0</v>
      </c>
      <c r="F477" s="51" t="s">
        <v>848</v>
      </c>
      <c r="G477" s="51" t="s">
        <v>844</v>
      </c>
      <c r="H477" s="51" t="s">
        <v>1368</v>
      </c>
      <c r="I477" s="51" t="s">
        <v>850</v>
      </c>
      <c r="J477" s="53">
        <v>9.0</v>
      </c>
    </row>
    <row r="478">
      <c r="A478" s="50">
        <v>477.0</v>
      </c>
      <c r="B478" s="51" t="s">
        <v>515</v>
      </c>
      <c r="C478" s="51" t="s">
        <v>511</v>
      </c>
      <c r="D478" s="51" t="s">
        <v>920</v>
      </c>
      <c r="E478" s="52">
        <v>44734.0</v>
      </c>
      <c r="F478" s="51" t="s">
        <v>843</v>
      </c>
      <c r="G478" s="51" t="s">
        <v>844</v>
      </c>
      <c r="H478" s="51" t="s">
        <v>1369</v>
      </c>
      <c r="I478" s="51" t="s">
        <v>855</v>
      </c>
      <c r="J478" s="53">
        <v>10.0</v>
      </c>
    </row>
    <row r="479">
      <c r="A479" s="50">
        <v>478.0</v>
      </c>
      <c r="B479" s="51" t="s">
        <v>516</v>
      </c>
      <c r="C479" s="51" t="s">
        <v>512</v>
      </c>
      <c r="D479" s="51" t="s">
        <v>997</v>
      </c>
      <c r="E479" s="52">
        <v>44728.0</v>
      </c>
      <c r="F479" s="51" t="s">
        <v>848</v>
      </c>
      <c r="G479" s="51" t="s">
        <v>844</v>
      </c>
      <c r="H479" s="51" t="s">
        <v>1370</v>
      </c>
      <c r="I479" s="51" t="s">
        <v>846</v>
      </c>
      <c r="J479" s="53">
        <v>7.0</v>
      </c>
    </row>
    <row r="480">
      <c r="A480" s="50">
        <v>479.0</v>
      </c>
      <c r="B480" s="51" t="s">
        <v>517</v>
      </c>
      <c r="C480" s="51" t="s">
        <v>513</v>
      </c>
      <c r="D480" s="51" t="s">
        <v>923</v>
      </c>
      <c r="E480" s="52">
        <v>44739.0</v>
      </c>
      <c r="F480" s="51" t="s">
        <v>843</v>
      </c>
      <c r="G480" s="51" t="s">
        <v>853</v>
      </c>
      <c r="H480" s="51" t="s">
        <v>1371</v>
      </c>
      <c r="I480" s="51" t="s">
        <v>850</v>
      </c>
      <c r="J480" s="53">
        <v>10.0</v>
      </c>
    </row>
    <row r="481">
      <c r="A481" s="50">
        <v>480.0</v>
      </c>
      <c r="B481" s="51" t="s">
        <v>518</v>
      </c>
      <c r="C481" s="51" t="s">
        <v>514</v>
      </c>
      <c r="D481" s="51" t="s">
        <v>925</v>
      </c>
      <c r="E481" s="52">
        <v>44765.0</v>
      </c>
      <c r="F481" s="51" t="s">
        <v>848</v>
      </c>
      <c r="G481" s="51" t="s">
        <v>844</v>
      </c>
      <c r="H481" s="51" t="s">
        <v>1372</v>
      </c>
      <c r="I481" s="51" t="s">
        <v>855</v>
      </c>
      <c r="J481" s="53">
        <v>10.0</v>
      </c>
    </row>
    <row r="482">
      <c r="A482" s="50">
        <v>481.0</v>
      </c>
      <c r="B482" s="51" t="s">
        <v>519</v>
      </c>
      <c r="C482" s="51" t="s">
        <v>515</v>
      </c>
      <c r="D482" s="51" t="s">
        <v>927</v>
      </c>
      <c r="E482" s="52">
        <v>44740.0</v>
      </c>
      <c r="F482" s="51" t="s">
        <v>843</v>
      </c>
      <c r="G482" s="51" t="s">
        <v>844</v>
      </c>
      <c r="H482" s="51" t="s">
        <v>1373</v>
      </c>
      <c r="I482" s="51" t="s">
        <v>846</v>
      </c>
      <c r="J482" s="53">
        <v>8.0</v>
      </c>
    </row>
    <row r="483">
      <c r="A483" s="50">
        <v>482.0</v>
      </c>
      <c r="B483" s="51" t="s">
        <v>520</v>
      </c>
      <c r="C483" s="51" t="s">
        <v>516</v>
      </c>
      <c r="D483" s="51" t="s">
        <v>929</v>
      </c>
      <c r="E483" s="52">
        <v>44734.0</v>
      </c>
      <c r="F483" s="51" t="s">
        <v>848</v>
      </c>
      <c r="G483" s="51" t="s">
        <v>844</v>
      </c>
      <c r="H483" s="51" t="s">
        <v>1374</v>
      </c>
      <c r="I483" s="51" t="s">
        <v>850</v>
      </c>
      <c r="J483" s="53">
        <v>10.0</v>
      </c>
    </row>
    <row r="484">
      <c r="A484" s="50">
        <v>483.0</v>
      </c>
      <c r="B484" s="51" t="s">
        <v>521</v>
      </c>
      <c r="C484" s="51" t="s">
        <v>517</v>
      </c>
      <c r="D484" s="51" t="s">
        <v>931</v>
      </c>
      <c r="E484" s="52">
        <v>44727.0</v>
      </c>
      <c r="F484" s="51" t="s">
        <v>848</v>
      </c>
      <c r="G484" s="51" t="s">
        <v>844</v>
      </c>
      <c r="H484" s="51" t="s">
        <v>1375</v>
      </c>
      <c r="I484" s="51" t="s">
        <v>855</v>
      </c>
      <c r="J484" s="53">
        <v>9.0</v>
      </c>
    </row>
    <row r="485">
      <c r="A485" s="50">
        <v>484.0</v>
      </c>
      <c r="B485" s="51" t="s">
        <v>522</v>
      </c>
      <c r="C485" s="51" t="s">
        <v>518</v>
      </c>
      <c r="D485" s="51" t="s">
        <v>933</v>
      </c>
      <c r="E485" s="52">
        <v>44737.0</v>
      </c>
      <c r="F485" s="51" t="s">
        <v>843</v>
      </c>
      <c r="G485" s="51" t="s">
        <v>844</v>
      </c>
      <c r="H485" s="51" t="s">
        <v>1376</v>
      </c>
      <c r="I485" s="51" t="s">
        <v>846</v>
      </c>
      <c r="J485" s="53">
        <v>9.0</v>
      </c>
    </row>
    <row r="486">
      <c r="A486" s="50">
        <v>485.0</v>
      </c>
      <c r="B486" s="51" t="s">
        <v>523</v>
      </c>
      <c r="C486" s="51" t="s">
        <v>519</v>
      </c>
      <c r="D486" s="51" t="s">
        <v>888</v>
      </c>
      <c r="E486" s="52">
        <v>44747.0</v>
      </c>
      <c r="F486" s="51" t="s">
        <v>848</v>
      </c>
      <c r="G486" s="51" t="s">
        <v>853</v>
      </c>
      <c r="H486" s="51" t="s">
        <v>1377</v>
      </c>
      <c r="I486" s="51" t="s">
        <v>850</v>
      </c>
      <c r="J486" s="53">
        <v>9.0</v>
      </c>
    </row>
    <row r="487">
      <c r="A487" s="50">
        <v>486.0</v>
      </c>
      <c r="B487" s="51" t="s">
        <v>524</v>
      </c>
      <c r="C487" s="51" t="s">
        <v>520</v>
      </c>
      <c r="D487" s="51" t="s">
        <v>890</v>
      </c>
      <c r="E487" s="52">
        <v>44754.0</v>
      </c>
      <c r="F487" s="51" t="s">
        <v>843</v>
      </c>
      <c r="G487" s="51" t="s">
        <v>844</v>
      </c>
      <c r="H487" s="51" t="s">
        <v>1378</v>
      </c>
      <c r="I487" s="51" t="s">
        <v>855</v>
      </c>
      <c r="J487" s="53">
        <v>10.0</v>
      </c>
    </row>
    <row r="488">
      <c r="A488" s="50">
        <v>487.0</v>
      </c>
      <c r="B488" s="51" t="s">
        <v>525</v>
      </c>
      <c r="C488" s="51" t="s">
        <v>521</v>
      </c>
      <c r="D488" s="51" t="s">
        <v>892</v>
      </c>
      <c r="E488" s="52">
        <v>44760.0</v>
      </c>
      <c r="F488" s="51" t="s">
        <v>848</v>
      </c>
      <c r="G488" s="51" t="s">
        <v>844</v>
      </c>
      <c r="H488" s="51" t="s">
        <v>1379</v>
      </c>
      <c r="I488" s="51" t="s">
        <v>846</v>
      </c>
      <c r="J488" s="53">
        <v>9.0</v>
      </c>
    </row>
    <row r="489">
      <c r="A489" s="50">
        <v>488.0</v>
      </c>
      <c r="B489" s="51" t="s">
        <v>526</v>
      </c>
      <c r="C489" s="51" t="s">
        <v>522</v>
      </c>
      <c r="D489" s="51" t="s">
        <v>894</v>
      </c>
      <c r="E489" s="52">
        <v>44759.0</v>
      </c>
      <c r="F489" s="51" t="s">
        <v>843</v>
      </c>
      <c r="G489" s="51" t="s">
        <v>844</v>
      </c>
      <c r="H489" s="51" t="s">
        <v>1380</v>
      </c>
      <c r="I489" s="51" t="s">
        <v>850</v>
      </c>
      <c r="J489" s="53">
        <v>10.0</v>
      </c>
    </row>
    <row r="490">
      <c r="A490" s="50">
        <v>489.0</v>
      </c>
      <c r="B490" s="51" t="s">
        <v>527</v>
      </c>
      <c r="C490" s="51" t="s">
        <v>523</v>
      </c>
      <c r="D490" s="51" t="s">
        <v>896</v>
      </c>
      <c r="E490" s="52">
        <v>44735.0</v>
      </c>
      <c r="F490" s="51" t="s">
        <v>848</v>
      </c>
      <c r="G490" s="51" t="s">
        <v>844</v>
      </c>
      <c r="H490" s="51" t="s">
        <v>1381</v>
      </c>
      <c r="I490" s="51" t="s">
        <v>855</v>
      </c>
      <c r="J490" s="53">
        <v>9.0</v>
      </c>
    </row>
    <row r="491">
      <c r="A491" s="50">
        <v>490.0</v>
      </c>
      <c r="B491" s="51" t="s">
        <v>528</v>
      </c>
      <c r="C491" s="51" t="s">
        <v>524</v>
      </c>
      <c r="D491" s="51" t="s">
        <v>898</v>
      </c>
      <c r="E491" s="52">
        <v>44734.0</v>
      </c>
      <c r="F491" s="51" t="s">
        <v>852</v>
      </c>
      <c r="G491" s="51" t="s">
        <v>844</v>
      </c>
      <c r="H491" s="51" t="s">
        <v>1382</v>
      </c>
      <c r="I491" s="51" t="s">
        <v>846</v>
      </c>
      <c r="J491" s="53">
        <v>8.0</v>
      </c>
    </row>
    <row r="492">
      <c r="A492" s="50">
        <v>491.0</v>
      </c>
      <c r="B492" s="51" t="s">
        <v>529</v>
      </c>
      <c r="C492" s="51" t="s">
        <v>525</v>
      </c>
      <c r="D492" s="51" t="s">
        <v>901</v>
      </c>
      <c r="E492" s="52">
        <v>44753.0</v>
      </c>
      <c r="F492" s="51" t="s">
        <v>843</v>
      </c>
      <c r="G492" s="51" t="s">
        <v>844</v>
      </c>
      <c r="H492" s="51" t="s">
        <v>1383</v>
      </c>
      <c r="I492" s="51" t="s">
        <v>850</v>
      </c>
      <c r="J492" s="53">
        <v>7.0</v>
      </c>
    </row>
    <row r="493">
      <c r="A493" s="50">
        <v>492.0</v>
      </c>
      <c r="B493" s="51" t="s">
        <v>530</v>
      </c>
      <c r="C493" s="51" t="s">
        <v>526</v>
      </c>
      <c r="D493" s="51" t="s">
        <v>903</v>
      </c>
      <c r="E493" s="52">
        <v>44739.0</v>
      </c>
      <c r="F493" s="51" t="s">
        <v>848</v>
      </c>
      <c r="G493" s="51" t="s">
        <v>844</v>
      </c>
      <c r="H493" s="51" t="s">
        <v>1384</v>
      </c>
      <c r="I493" s="51" t="s">
        <v>855</v>
      </c>
      <c r="J493" s="53">
        <v>10.0</v>
      </c>
    </row>
    <row r="494">
      <c r="A494" s="50">
        <v>493.0</v>
      </c>
      <c r="B494" s="51" t="s">
        <v>531</v>
      </c>
      <c r="C494" s="51" t="s">
        <v>527</v>
      </c>
      <c r="D494" s="51" t="s">
        <v>905</v>
      </c>
      <c r="E494" s="52">
        <v>44740.0</v>
      </c>
      <c r="F494" s="51" t="s">
        <v>848</v>
      </c>
      <c r="G494" s="51" t="s">
        <v>844</v>
      </c>
      <c r="H494" s="51" t="s">
        <v>1385</v>
      </c>
      <c r="I494" s="51" t="s">
        <v>846</v>
      </c>
      <c r="J494" s="53">
        <v>7.0</v>
      </c>
    </row>
    <row r="495">
      <c r="A495" s="50">
        <v>494.0</v>
      </c>
      <c r="B495" s="51" t="s">
        <v>532</v>
      </c>
      <c r="C495" s="51" t="s">
        <v>528</v>
      </c>
      <c r="D495" s="51" t="s">
        <v>907</v>
      </c>
      <c r="E495" s="52">
        <v>44748.0</v>
      </c>
      <c r="F495" s="51" t="s">
        <v>843</v>
      </c>
      <c r="G495" s="51" t="s">
        <v>844</v>
      </c>
      <c r="H495" s="51" t="s">
        <v>1386</v>
      </c>
      <c r="I495" s="51" t="s">
        <v>850</v>
      </c>
      <c r="J495" s="53">
        <v>8.0</v>
      </c>
    </row>
    <row r="496">
      <c r="A496" s="50">
        <v>495.0</v>
      </c>
      <c r="B496" s="51" t="s">
        <v>533</v>
      </c>
      <c r="C496" s="51" t="s">
        <v>529</v>
      </c>
      <c r="D496" s="51" t="s">
        <v>842</v>
      </c>
      <c r="E496" s="52">
        <v>44731.0</v>
      </c>
      <c r="F496" s="51" t="s">
        <v>848</v>
      </c>
      <c r="G496" s="51" t="s">
        <v>844</v>
      </c>
      <c r="H496" s="51" t="s">
        <v>1387</v>
      </c>
      <c r="I496" s="51" t="s">
        <v>855</v>
      </c>
      <c r="J496" s="53">
        <v>9.0</v>
      </c>
    </row>
    <row r="497">
      <c r="A497" s="50">
        <v>496.0</v>
      </c>
      <c r="B497" s="51" t="s">
        <v>534</v>
      </c>
      <c r="C497" s="51" t="s">
        <v>530</v>
      </c>
      <c r="D497" s="51" t="s">
        <v>847</v>
      </c>
      <c r="E497" s="52">
        <v>44763.0</v>
      </c>
      <c r="F497" s="51" t="s">
        <v>843</v>
      </c>
      <c r="G497" s="51" t="s">
        <v>844</v>
      </c>
      <c r="H497" s="51" t="s">
        <v>1388</v>
      </c>
      <c r="I497" s="51" t="s">
        <v>846</v>
      </c>
      <c r="J497" s="53">
        <v>9.0</v>
      </c>
    </row>
    <row r="498">
      <c r="A498" s="50">
        <v>497.0</v>
      </c>
      <c r="B498" s="51" t="s">
        <v>535</v>
      </c>
      <c r="C498" s="51" t="s">
        <v>531</v>
      </c>
      <c r="D498" s="51" t="s">
        <v>851</v>
      </c>
      <c r="E498" s="52">
        <v>44733.0</v>
      </c>
      <c r="F498" s="51" t="s">
        <v>848</v>
      </c>
      <c r="G498" s="51" t="s">
        <v>844</v>
      </c>
      <c r="H498" s="51" t="s">
        <v>1389</v>
      </c>
      <c r="I498" s="51" t="s">
        <v>850</v>
      </c>
      <c r="J498" s="53">
        <v>9.0</v>
      </c>
    </row>
    <row r="499">
      <c r="A499" s="50">
        <v>498.0</v>
      </c>
      <c r="B499" s="51" t="s">
        <v>536</v>
      </c>
      <c r="C499" s="51" t="s">
        <v>532</v>
      </c>
      <c r="D499" s="51" t="s">
        <v>856</v>
      </c>
      <c r="E499" s="52">
        <v>44746.0</v>
      </c>
      <c r="F499" s="51" t="s">
        <v>848</v>
      </c>
      <c r="G499" s="51" t="s">
        <v>844</v>
      </c>
      <c r="H499" s="51" t="s">
        <v>1390</v>
      </c>
      <c r="I499" s="51" t="s">
        <v>855</v>
      </c>
      <c r="J499" s="53">
        <v>9.0</v>
      </c>
    </row>
    <row r="500">
      <c r="A500" s="50">
        <v>499.0</v>
      </c>
      <c r="B500" s="51" t="s">
        <v>537</v>
      </c>
      <c r="C500" s="51" t="s">
        <v>533</v>
      </c>
      <c r="D500" s="51" t="s">
        <v>858</v>
      </c>
      <c r="E500" s="52">
        <v>44755.0</v>
      </c>
      <c r="F500" s="51" t="s">
        <v>843</v>
      </c>
      <c r="G500" s="51" t="s">
        <v>844</v>
      </c>
      <c r="H500" s="51" t="s">
        <v>1391</v>
      </c>
      <c r="I500" s="51" t="s">
        <v>846</v>
      </c>
      <c r="J500" s="53">
        <v>9.0</v>
      </c>
    </row>
    <row r="501">
      <c r="A501" s="50">
        <v>500.0</v>
      </c>
      <c r="B501" s="51" t="s">
        <v>538</v>
      </c>
      <c r="C501" s="51" t="s">
        <v>534</v>
      </c>
      <c r="D501" s="51" t="s">
        <v>860</v>
      </c>
      <c r="E501" s="52">
        <v>44787.0</v>
      </c>
      <c r="F501" s="51" t="s">
        <v>848</v>
      </c>
      <c r="G501" s="51" t="s">
        <v>844</v>
      </c>
      <c r="H501" s="51" t="s">
        <v>1392</v>
      </c>
      <c r="I501" s="51" t="s">
        <v>846</v>
      </c>
      <c r="J501" s="53">
        <v>7.0</v>
      </c>
    </row>
    <row r="502">
      <c r="A502" s="50">
        <v>501.0</v>
      </c>
      <c r="B502" s="51" t="s">
        <v>539</v>
      </c>
      <c r="C502" s="51" t="s">
        <v>535</v>
      </c>
      <c r="D502" s="51" t="s">
        <v>842</v>
      </c>
      <c r="E502" s="52">
        <v>44799.0</v>
      </c>
      <c r="F502" s="51" t="s">
        <v>843</v>
      </c>
      <c r="G502" s="51" t="s">
        <v>844</v>
      </c>
      <c r="H502" s="51" t="s">
        <v>1393</v>
      </c>
      <c r="I502" s="51" t="s">
        <v>846</v>
      </c>
      <c r="J502" s="53">
        <v>9.0</v>
      </c>
    </row>
    <row r="503">
      <c r="A503" s="50">
        <v>502.0</v>
      </c>
      <c r="B503" s="51" t="s">
        <v>540</v>
      </c>
      <c r="C503" s="51" t="s">
        <v>536</v>
      </c>
      <c r="D503" s="51" t="s">
        <v>847</v>
      </c>
      <c r="E503" s="52">
        <v>44802.0</v>
      </c>
      <c r="F503" s="51" t="s">
        <v>848</v>
      </c>
      <c r="G503" s="51" t="s">
        <v>844</v>
      </c>
      <c r="H503" s="51" t="s">
        <v>1394</v>
      </c>
      <c r="I503" s="51" t="s">
        <v>850</v>
      </c>
      <c r="J503" s="53">
        <v>7.0</v>
      </c>
    </row>
    <row r="504">
      <c r="A504" s="50">
        <v>503.0</v>
      </c>
      <c r="B504" s="51" t="s">
        <v>541</v>
      </c>
      <c r="C504" s="51" t="s">
        <v>537</v>
      </c>
      <c r="D504" s="51" t="s">
        <v>851</v>
      </c>
      <c r="E504" s="52">
        <v>44774.0</v>
      </c>
      <c r="F504" s="51" t="s">
        <v>852</v>
      </c>
      <c r="G504" s="51" t="s">
        <v>853</v>
      </c>
      <c r="H504" s="51" t="s">
        <v>1395</v>
      </c>
      <c r="I504" s="51" t="s">
        <v>855</v>
      </c>
      <c r="J504" s="53">
        <v>8.0</v>
      </c>
    </row>
    <row r="505">
      <c r="A505" s="50">
        <v>504.0</v>
      </c>
      <c r="B505" s="51" t="s">
        <v>542</v>
      </c>
      <c r="C505" s="51" t="s">
        <v>538</v>
      </c>
      <c r="D505" s="51" t="s">
        <v>856</v>
      </c>
      <c r="E505" s="52">
        <v>44800.0</v>
      </c>
      <c r="F505" s="51" t="s">
        <v>843</v>
      </c>
      <c r="G505" s="51" t="s">
        <v>844</v>
      </c>
      <c r="H505" s="51" t="s">
        <v>1396</v>
      </c>
      <c r="I505" s="51" t="s">
        <v>846</v>
      </c>
      <c r="J505" s="53">
        <v>6.0</v>
      </c>
    </row>
    <row r="506">
      <c r="A506" s="50">
        <v>505.0</v>
      </c>
      <c r="B506" s="51" t="s">
        <v>543</v>
      </c>
      <c r="C506" s="51" t="s">
        <v>539</v>
      </c>
      <c r="D506" s="51" t="s">
        <v>858</v>
      </c>
      <c r="E506" s="52">
        <v>44797.0</v>
      </c>
      <c r="F506" s="51" t="s">
        <v>848</v>
      </c>
      <c r="G506" s="51" t="s">
        <v>844</v>
      </c>
      <c r="H506" s="51" t="s">
        <v>1397</v>
      </c>
      <c r="I506" s="51" t="s">
        <v>850</v>
      </c>
      <c r="J506" s="53">
        <v>2.0</v>
      </c>
    </row>
    <row r="507">
      <c r="A507" s="50">
        <v>506.0</v>
      </c>
      <c r="B507" s="51" t="s">
        <v>544</v>
      </c>
      <c r="C507" s="51" t="s">
        <v>540</v>
      </c>
      <c r="D507" s="51" t="s">
        <v>860</v>
      </c>
      <c r="E507" s="52">
        <v>44766.0</v>
      </c>
      <c r="F507" s="51" t="s">
        <v>848</v>
      </c>
      <c r="G507" s="51" t="s">
        <v>844</v>
      </c>
      <c r="H507" s="51" t="s">
        <v>1398</v>
      </c>
      <c r="I507" s="51" t="s">
        <v>855</v>
      </c>
      <c r="J507" s="53">
        <v>4.0</v>
      </c>
    </row>
    <row r="508">
      <c r="A508" s="50">
        <v>507.0</v>
      </c>
      <c r="B508" s="51" t="s">
        <v>545</v>
      </c>
      <c r="C508" s="51" t="s">
        <v>541</v>
      </c>
      <c r="D508" s="51" t="s">
        <v>862</v>
      </c>
      <c r="E508" s="52">
        <v>44782.0</v>
      </c>
      <c r="F508" s="51" t="s">
        <v>843</v>
      </c>
      <c r="G508" s="51" t="s">
        <v>844</v>
      </c>
      <c r="H508" s="51" t="s">
        <v>1399</v>
      </c>
      <c r="I508" s="51" t="s">
        <v>846</v>
      </c>
      <c r="J508" s="53">
        <v>1.0</v>
      </c>
    </row>
    <row r="509">
      <c r="A509" s="50">
        <v>508.0</v>
      </c>
      <c r="B509" s="51" t="s">
        <v>546</v>
      </c>
      <c r="C509" s="51" t="s">
        <v>542</v>
      </c>
      <c r="D509" s="51" t="s">
        <v>862</v>
      </c>
      <c r="E509" s="52">
        <v>44790.0</v>
      </c>
      <c r="F509" s="51" t="s">
        <v>848</v>
      </c>
      <c r="G509" s="51" t="s">
        <v>844</v>
      </c>
      <c r="H509" s="51" t="s">
        <v>1400</v>
      </c>
      <c r="I509" s="51" t="s">
        <v>850</v>
      </c>
      <c r="J509" s="53">
        <v>9.0</v>
      </c>
    </row>
    <row r="510">
      <c r="A510" s="50">
        <v>509.0</v>
      </c>
      <c r="B510" s="51" t="s">
        <v>547</v>
      </c>
      <c r="C510" s="51" t="s">
        <v>543</v>
      </c>
      <c r="D510" s="51" t="s">
        <v>866</v>
      </c>
      <c r="E510" s="52">
        <v>44770.0</v>
      </c>
      <c r="F510" s="51" t="s">
        <v>848</v>
      </c>
      <c r="G510" s="51" t="s">
        <v>853</v>
      </c>
      <c r="H510" s="51" t="s">
        <v>1401</v>
      </c>
      <c r="I510" s="51" t="s">
        <v>855</v>
      </c>
      <c r="J510" s="53">
        <v>6.0</v>
      </c>
    </row>
    <row r="511">
      <c r="A511" s="50">
        <v>510.0</v>
      </c>
      <c r="B511" s="51" t="s">
        <v>548</v>
      </c>
      <c r="C511" s="51" t="s">
        <v>544</v>
      </c>
      <c r="D511" s="51" t="s">
        <v>860</v>
      </c>
      <c r="E511" s="52">
        <v>44759.0</v>
      </c>
      <c r="F511" s="51" t="s">
        <v>843</v>
      </c>
      <c r="G511" s="51" t="s">
        <v>844</v>
      </c>
      <c r="H511" s="51" t="s">
        <v>1402</v>
      </c>
      <c r="I511" s="51" t="s">
        <v>846</v>
      </c>
      <c r="J511" s="53">
        <v>9.0</v>
      </c>
    </row>
    <row r="512">
      <c r="A512" s="50">
        <v>511.0</v>
      </c>
      <c r="B512" s="51" t="s">
        <v>549</v>
      </c>
      <c r="C512" s="51" t="s">
        <v>545</v>
      </c>
      <c r="D512" s="51" t="s">
        <v>869</v>
      </c>
      <c r="E512" s="52">
        <v>44776.0</v>
      </c>
      <c r="F512" s="51" t="s">
        <v>848</v>
      </c>
      <c r="G512" s="51" t="s">
        <v>844</v>
      </c>
      <c r="H512" s="51" t="s">
        <v>1403</v>
      </c>
      <c r="I512" s="51" t="s">
        <v>850</v>
      </c>
      <c r="J512" s="53">
        <v>9.0</v>
      </c>
    </row>
    <row r="513">
      <c r="A513" s="50">
        <v>512.0</v>
      </c>
      <c r="B513" s="51" t="s">
        <v>550</v>
      </c>
      <c r="C513" s="51" t="s">
        <v>546</v>
      </c>
      <c r="D513" s="51" t="s">
        <v>871</v>
      </c>
      <c r="E513" s="52">
        <v>44757.0</v>
      </c>
      <c r="F513" s="51" t="s">
        <v>852</v>
      </c>
      <c r="G513" s="51" t="s">
        <v>844</v>
      </c>
      <c r="H513" s="51" t="s">
        <v>1404</v>
      </c>
      <c r="I513" s="51" t="s">
        <v>855</v>
      </c>
      <c r="J513" s="53">
        <v>3.0</v>
      </c>
    </row>
    <row r="514">
      <c r="A514" s="50">
        <v>513.0</v>
      </c>
      <c r="B514" s="51" t="s">
        <v>551</v>
      </c>
      <c r="C514" s="51" t="s">
        <v>547</v>
      </c>
      <c r="D514" s="51" t="s">
        <v>873</v>
      </c>
      <c r="E514" s="52">
        <v>44771.0</v>
      </c>
      <c r="F514" s="51" t="s">
        <v>843</v>
      </c>
      <c r="G514" s="51" t="s">
        <v>844</v>
      </c>
      <c r="H514" s="51" t="s">
        <v>1405</v>
      </c>
      <c r="I514" s="51" t="s">
        <v>846</v>
      </c>
      <c r="J514" s="53">
        <v>2.0</v>
      </c>
    </row>
    <row r="515">
      <c r="A515" s="50">
        <v>514.0</v>
      </c>
      <c r="B515" s="51" t="s">
        <v>552</v>
      </c>
      <c r="C515" s="51" t="s">
        <v>548</v>
      </c>
      <c r="D515" s="51" t="s">
        <v>875</v>
      </c>
      <c r="E515" s="52">
        <v>44788.0</v>
      </c>
      <c r="F515" s="51" t="s">
        <v>848</v>
      </c>
      <c r="G515" s="51" t="s">
        <v>844</v>
      </c>
      <c r="H515" s="51" t="s">
        <v>1406</v>
      </c>
      <c r="I515" s="51" t="s">
        <v>850</v>
      </c>
      <c r="J515" s="53">
        <v>3.0</v>
      </c>
    </row>
    <row r="516">
      <c r="A516" s="50">
        <v>515.0</v>
      </c>
      <c r="B516" s="51" t="s">
        <v>553</v>
      </c>
      <c r="C516" s="51" t="s">
        <v>549</v>
      </c>
      <c r="D516" s="51" t="s">
        <v>860</v>
      </c>
      <c r="E516" s="52">
        <v>44762.0</v>
      </c>
      <c r="F516" s="51" t="s">
        <v>852</v>
      </c>
      <c r="G516" s="51" t="s">
        <v>853</v>
      </c>
      <c r="H516" s="51" t="s">
        <v>1407</v>
      </c>
      <c r="I516" s="51" t="s">
        <v>855</v>
      </c>
      <c r="J516" s="53">
        <v>10.0</v>
      </c>
    </row>
    <row r="517">
      <c r="A517" s="50">
        <v>516.0</v>
      </c>
      <c r="B517" s="51" t="s">
        <v>554</v>
      </c>
      <c r="C517" s="51" t="s">
        <v>550</v>
      </c>
      <c r="D517" s="51" t="s">
        <v>878</v>
      </c>
      <c r="E517" s="52">
        <v>44789.0</v>
      </c>
      <c r="F517" s="51" t="s">
        <v>843</v>
      </c>
      <c r="G517" s="51" t="s">
        <v>844</v>
      </c>
      <c r="H517" s="51" t="s">
        <v>1408</v>
      </c>
      <c r="I517" s="51" t="s">
        <v>846</v>
      </c>
      <c r="J517" s="53">
        <v>3.0</v>
      </c>
    </row>
    <row r="518">
      <c r="A518" s="50">
        <v>517.0</v>
      </c>
      <c r="B518" s="51" t="s">
        <v>555</v>
      </c>
      <c r="C518" s="51" t="s">
        <v>551</v>
      </c>
      <c r="D518" s="51" t="s">
        <v>871</v>
      </c>
      <c r="E518" s="52">
        <v>44761.0</v>
      </c>
      <c r="F518" s="51" t="s">
        <v>848</v>
      </c>
      <c r="G518" s="51" t="s">
        <v>844</v>
      </c>
      <c r="H518" s="51" t="s">
        <v>1409</v>
      </c>
      <c r="I518" s="51" t="s">
        <v>850</v>
      </c>
      <c r="J518" s="53">
        <v>1.0</v>
      </c>
    </row>
    <row r="519">
      <c r="A519" s="50">
        <v>518.0</v>
      </c>
      <c r="B519" s="51" t="s">
        <v>556</v>
      </c>
      <c r="C519" s="51" t="s">
        <v>552</v>
      </c>
      <c r="D519" s="51" t="s">
        <v>858</v>
      </c>
      <c r="E519" s="52">
        <v>44790.0</v>
      </c>
      <c r="F519" s="51" t="s">
        <v>852</v>
      </c>
      <c r="G519" s="51" t="s">
        <v>844</v>
      </c>
      <c r="H519" s="51" t="s">
        <v>1410</v>
      </c>
      <c r="I519" s="51" t="s">
        <v>855</v>
      </c>
      <c r="J519" s="53">
        <v>5.0</v>
      </c>
    </row>
    <row r="520">
      <c r="A520" s="50">
        <v>519.0</v>
      </c>
      <c r="B520" s="51" t="s">
        <v>557</v>
      </c>
      <c r="C520" s="51" t="s">
        <v>553</v>
      </c>
      <c r="D520" s="51" t="s">
        <v>882</v>
      </c>
      <c r="E520" s="52">
        <v>44782.0</v>
      </c>
      <c r="F520" s="51" t="s">
        <v>843</v>
      </c>
      <c r="G520" s="51" t="s">
        <v>844</v>
      </c>
      <c r="H520" s="51" t="s">
        <v>1411</v>
      </c>
      <c r="I520" s="51" t="s">
        <v>846</v>
      </c>
      <c r="J520" s="53">
        <v>1.0</v>
      </c>
    </row>
    <row r="521">
      <c r="A521" s="50">
        <v>520.0</v>
      </c>
      <c r="B521" s="51" t="s">
        <v>558</v>
      </c>
      <c r="C521" s="51" t="s">
        <v>554</v>
      </c>
      <c r="D521" s="51" t="s">
        <v>884</v>
      </c>
      <c r="E521" s="52">
        <v>44802.0</v>
      </c>
      <c r="F521" s="51" t="s">
        <v>848</v>
      </c>
      <c r="G521" s="51" t="s">
        <v>844</v>
      </c>
      <c r="H521" s="51" t="s">
        <v>1412</v>
      </c>
      <c r="I521" s="51" t="s">
        <v>850</v>
      </c>
      <c r="J521" s="53">
        <v>5.0</v>
      </c>
    </row>
    <row r="522">
      <c r="A522" s="50">
        <v>521.0</v>
      </c>
      <c r="B522" s="51" t="s">
        <v>559</v>
      </c>
      <c r="C522" s="51" t="s">
        <v>555</v>
      </c>
      <c r="D522" s="51" t="s">
        <v>886</v>
      </c>
      <c r="E522" s="52">
        <v>44791.0</v>
      </c>
      <c r="F522" s="51" t="s">
        <v>848</v>
      </c>
      <c r="G522" s="51" t="s">
        <v>853</v>
      </c>
      <c r="H522" s="51" t="s">
        <v>1413</v>
      </c>
      <c r="I522" s="51" t="s">
        <v>855</v>
      </c>
      <c r="J522" s="53">
        <v>5.0</v>
      </c>
    </row>
    <row r="523">
      <c r="A523" s="50">
        <v>522.0</v>
      </c>
      <c r="B523" s="51" t="s">
        <v>560</v>
      </c>
      <c r="C523" s="51" t="s">
        <v>556</v>
      </c>
      <c r="D523" s="51" t="s">
        <v>888</v>
      </c>
      <c r="E523" s="52">
        <v>44795.0</v>
      </c>
      <c r="F523" s="51" t="s">
        <v>843</v>
      </c>
      <c r="G523" s="51" t="s">
        <v>844</v>
      </c>
      <c r="H523" s="51" t="s">
        <v>1414</v>
      </c>
      <c r="I523" s="51" t="s">
        <v>846</v>
      </c>
      <c r="J523" s="53">
        <v>3.0</v>
      </c>
    </row>
    <row r="524">
      <c r="A524" s="50">
        <v>523.0</v>
      </c>
      <c r="B524" s="51" t="s">
        <v>561</v>
      </c>
      <c r="C524" s="51" t="s">
        <v>557</v>
      </c>
      <c r="D524" s="51" t="s">
        <v>890</v>
      </c>
      <c r="E524" s="52">
        <v>44759.0</v>
      </c>
      <c r="F524" s="51" t="s">
        <v>848</v>
      </c>
      <c r="G524" s="51" t="s">
        <v>844</v>
      </c>
      <c r="H524" s="51" t="s">
        <v>1415</v>
      </c>
      <c r="I524" s="51" t="s">
        <v>850</v>
      </c>
      <c r="J524" s="53">
        <v>3.0</v>
      </c>
    </row>
    <row r="525">
      <c r="A525" s="50">
        <v>524.0</v>
      </c>
      <c r="B525" s="51" t="s">
        <v>562</v>
      </c>
      <c r="C525" s="51" t="s">
        <v>558</v>
      </c>
      <c r="D525" s="51" t="s">
        <v>892</v>
      </c>
      <c r="E525" s="52">
        <v>44756.0</v>
      </c>
      <c r="F525" s="51" t="s">
        <v>852</v>
      </c>
      <c r="G525" s="51" t="s">
        <v>844</v>
      </c>
      <c r="H525" s="51" t="s">
        <v>1416</v>
      </c>
      <c r="I525" s="51" t="s">
        <v>855</v>
      </c>
      <c r="J525" s="53">
        <v>7.0</v>
      </c>
    </row>
    <row r="526">
      <c r="A526" s="50">
        <v>525.0</v>
      </c>
      <c r="B526" s="51" t="s">
        <v>563</v>
      </c>
      <c r="C526" s="51" t="s">
        <v>559</v>
      </c>
      <c r="D526" s="51" t="s">
        <v>894</v>
      </c>
      <c r="E526" s="52">
        <v>44786.0</v>
      </c>
      <c r="F526" s="51" t="s">
        <v>843</v>
      </c>
      <c r="G526" s="51" t="s">
        <v>844</v>
      </c>
      <c r="H526" s="51" t="s">
        <v>1417</v>
      </c>
      <c r="I526" s="51" t="s">
        <v>846</v>
      </c>
      <c r="J526" s="53">
        <v>4.0</v>
      </c>
    </row>
    <row r="527">
      <c r="A527" s="50">
        <v>526.0</v>
      </c>
      <c r="B527" s="51" t="s">
        <v>564</v>
      </c>
      <c r="C527" s="51" t="s">
        <v>560</v>
      </c>
      <c r="D527" s="51" t="s">
        <v>896</v>
      </c>
      <c r="E527" s="52">
        <v>44757.0</v>
      </c>
      <c r="F527" s="51" t="s">
        <v>848</v>
      </c>
      <c r="G527" s="51" t="s">
        <v>844</v>
      </c>
      <c r="H527" s="51" t="s">
        <v>1418</v>
      </c>
      <c r="I527" s="51" t="s">
        <v>850</v>
      </c>
      <c r="J527" s="53">
        <v>3.0</v>
      </c>
    </row>
    <row r="528">
      <c r="A528" s="50">
        <v>527.0</v>
      </c>
      <c r="B528" s="51" t="s">
        <v>565</v>
      </c>
      <c r="C528" s="51" t="s">
        <v>561</v>
      </c>
      <c r="D528" s="51" t="s">
        <v>898</v>
      </c>
      <c r="E528" s="52">
        <v>44787.0</v>
      </c>
      <c r="F528" s="51" t="s">
        <v>852</v>
      </c>
      <c r="G528" s="51" t="s">
        <v>853</v>
      </c>
      <c r="H528" s="51" t="s">
        <v>1419</v>
      </c>
      <c r="I528" s="51" t="s">
        <v>855</v>
      </c>
      <c r="J528" s="53">
        <v>8.0</v>
      </c>
    </row>
    <row r="529">
      <c r="A529" s="50">
        <v>528.0</v>
      </c>
      <c r="B529" s="51" t="s">
        <v>566</v>
      </c>
      <c r="C529" s="51" t="s">
        <v>562</v>
      </c>
      <c r="D529" s="51" t="s">
        <v>901</v>
      </c>
      <c r="E529" s="52">
        <v>44763.0</v>
      </c>
      <c r="F529" s="51" t="s">
        <v>843</v>
      </c>
      <c r="G529" s="51" t="s">
        <v>844</v>
      </c>
      <c r="H529" s="51" t="s">
        <v>1420</v>
      </c>
      <c r="I529" s="51" t="s">
        <v>846</v>
      </c>
      <c r="J529" s="53">
        <v>2.0</v>
      </c>
    </row>
    <row r="530">
      <c r="A530" s="50">
        <v>529.0</v>
      </c>
      <c r="B530" s="51" t="s">
        <v>567</v>
      </c>
      <c r="C530" s="51" t="s">
        <v>563</v>
      </c>
      <c r="D530" s="51" t="s">
        <v>903</v>
      </c>
      <c r="E530" s="52">
        <v>44799.0</v>
      </c>
      <c r="F530" s="51" t="s">
        <v>848</v>
      </c>
      <c r="G530" s="51" t="s">
        <v>844</v>
      </c>
      <c r="H530" s="51" t="s">
        <v>1421</v>
      </c>
      <c r="I530" s="51" t="s">
        <v>850</v>
      </c>
      <c r="J530" s="53">
        <v>9.0</v>
      </c>
    </row>
    <row r="531">
      <c r="A531" s="50">
        <v>530.0</v>
      </c>
      <c r="B531" s="51" t="s">
        <v>568</v>
      </c>
      <c r="C531" s="51" t="s">
        <v>564</v>
      </c>
      <c r="D531" s="51" t="s">
        <v>905</v>
      </c>
      <c r="E531" s="52">
        <v>44798.0</v>
      </c>
      <c r="F531" s="51" t="s">
        <v>852</v>
      </c>
      <c r="G531" s="51" t="s">
        <v>844</v>
      </c>
      <c r="H531" s="51" t="s">
        <v>1422</v>
      </c>
      <c r="I531" s="51" t="s">
        <v>855</v>
      </c>
      <c r="J531" s="53">
        <v>6.0</v>
      </c>
    </row>
    <row r="532">
      <c r="A532" s="50">
        <v>531.0</v>
      </c>
      <c r="B532" s="51" t="s">
        <v>569</v>
      </c>
      <c r="C532" s="51" t="s">
        <v>565</v>
      </c>
      <c r="D532" s="51" t="s">
        <v>907</v>
      </c>
      <c r="E532" s="52">
        <v>44807.0</v>
      </c>
      <c r="F532" s="51" t="s">
        <v>843</v>
      </c>
      <c r="G532" s="51" t="s">
        <v>844</v>
      </c>
      <c r="H532" s="51" t="s">
        <v>1423</v>
      </c>
      <c r="I532" s="51" t="s">
        <v>846</v>
      </c>
      <c r="J532" s="53">
        <v>7.0</v>
      </c>
    </row>
    <row r="533">
      <c r="A533" s="50">
        <v>532.0</v>
      </c>
      <c r="B533" s="51" t="s">
        <v>570</v>
      </c>
      <c r="C533" s="51" t="s">
        <v>566</v>
      </c>
      <c r="D533" s="51" t="s">
        <v>909</v>
      </c>
      <c r="E533" s="52">
        <v>44769.0</v>
      </c>
      <c r="F533" s="51" t="s">
        <v>848</v>
      </c>
      <c r="G533" s="51" t="s">
        <v>844</v>
      </c>
      <c r="H533" s="51" t="s">
        <v>1424</v>
      </c>
      <c r="I533" s="51" t="s">
        <v>850</v>
      </c>
      <c r="J533" s="53">
        <v>9.0</v>
      </c>
    </row>
    <row r="534">
      <c r="A534" s="50">
        <v>533.0</v>
      </c>
      <c r="B534" s="51" t="s">
        <v>571</v>
      </c>
      <c r="C534" s="51" t="s">
        <v>567</v>
      </c>
      <c r="D534" s="51" t="s">
        <v>875</v>
      </c>
      <c r="E534" s="52">
        <v>44779.0</v>
      </c>
      <c r="F534" s="51" t="s">
        <v>848</v>
      </c>
      <c r="G534" s="51" t="s">
        <v>853</v>
      </c>
      <c r="H534" s="51" t="s">
        <v>1425</v>
      </c>
      <c r="I534" s="51" t="s">
        <v>855</v>
      </c>
      <c r="J534" s="53">
        <v>2.0</v>
      </c>
    </row>
    <row r="535">
      <c r="A535" s="50">
        <v>534.0</v>
      </c>
      <c r="B535" s="51" t="s">
        <v>572</v>
      </c>
      <c r="C535" s="51" t="s">
        <v>568</v>
      </c>
      <c r="D535" s="51" t="s">
        <v>890</v>
      </c>
      <c r="E535" s="52">
        <v>44769.0</v>
      </c>
      <c r="F535" s="51" t="s">
        <v>843</v>
      </c>
      <c r="G535" s="51" t="s">
        <v>844</v>
      </c>
      <c r="H535" s="51" t="s">
        <v>1426</v>
      </c>
      <c r="I535" s="51" t="s">
        <v>846</v>
      </c>
      <c r="J535" s="53">
        <v>9.0</v>
      </c>
    </row>
    <row r="536">
      <c r="A536" s="50">
        <v>535.0</v>
      </c>
      <c r="B536" s="51" t="s">
        <v>573</v>
      </c>
      <c r="C536" s="51" t="s">
        <v>569</v>
      </c>
      <c r="D536" s="51" t="s">
        <v>901</v>
      </c>
      <c r="E536" s="52">
        <v>44756.0</v>
      </c>
      <c r="F536" s="51" t="s">
        <v>848</v>
      </c>
      <c r="G536" s="51" t="s">
        <v>844</v>
      </c>
      <c r="H536" s="51" t="s">
        <v>1427</v>
      </c>
      <c r="I536" s="51" t="s">
        <v>850</v>
      </c>
      <c r="J536" s="53">
        <v>10.0</v>
      </c>
    </row>
    <row r="537">
      <c r="A537" s="50">
        <v>536.0</v>
      </c>
      <c r="B537" s="51" t="s">
        <v>574</v>
      </c>
      <c r="C537" s="51" t="s">
        <v>570</v>
      </c>
      <c r="D537" s="51" t="s">
        <v>858</v>
      </c>
      <c r="E537" s="52">
        <v>44799.0</v>
      </c>
      <c r="F537" s="51" t="s">
        <v>852</v>
      </c>
      <c r="G537" s="51" t="s">
        <v>844</v>
      </c>
      <c r="H537" s="51" t="s">
        <v>1428</v>
      </c>
      <c r="I537" s="51" t="s">
        <v>855</v>
      </c>
      <c r="J537" s="53">
        <v>1.0</v>
      </c>
    </row>
    <row r="538">
      <c r="A538" s="50">
        <v>537.0</v>
      </c>
      <c r="B538" s="51" t="s">
        <v>575</v>
      </c>
      <c r="C538" s="51" t="s">
        <v>571</v>
      </c>
      <c r="D538" s="51" t="s">
        <v>878</v>
      </c>
      <c r="E538" s="52">
        <v>44807.0</v>
      </c>
      <c r="F538" s="51" t="s">
        <v>843</v>
      </c>
      <c r="G538" s="51" t="s">
        <v>844</v>
      </c>
      <c r="H538" s="51" t="s">
        <v>1429</v>
      </c>
      <c r="I538" s="51" t="s">
        <v>846</v>
      </c>
      <c r="J538" s="53">
        <v>1.0</v>
      </c>
    </row>
    <row r="539">
      <c r="A539" s="50">
        <v>538.0</v>
      </c>
      <c r="B539" s="51" t="s">
        <v>576</v>
      </c>
      <c r="C539" s="51" t="s">
        <v>572</v>
      </c>
      <c r="D539" s="51" t="s">
        <v>905</v>
      </c>
      <c r="E539" s="52">
        <v>44769.0</v>
      </c>
      <c r="F539" s="51" t="s">
        <v>848</v>
      </c>
      <c r="G539" s="51" t="s">
        <v>844</v>
      </c>
      <c r="H539" s="51" t="s">
        <v>1430</v>
      </c>
      <c r="I539" s="51" t="s">
        <v>850</v>
      </c>
      <c r="J539" s="53">
        <v>10.0</v>
      </c>
    </row>
    <row r="540">
      <c r="A540" s="50">
        <v>539.0</v>
      </c>
      <c r="B540" s="51" t="s">
        <v>577</v>
      </c>
      <c r="C540" s="51" t="s">
        <v>573</v>
      </c>
      <c r="D540" s="51" t="s">
        <v>907</v>
      </c>
      <c r="E540" s="52">
        <v>44805.0</v>
      </c>
      <c r="F540" s="51" t="s">
        <v>848</v>
      </c>
      <c r="G540" s="51" t="s">
        <v>853</v>
      </c>
      <c r="H540" s="51" t="s">
        <v>1431</v>
      </c>
      <c r="I540" s="51" t="s">
        <v>855</v>
      </c>
      <c r="J540" s="53">
        <v>4.0</v>
      </c>
    </row>
    <row r="541">
      <c r="A541" s="50">
        <v>540.0</v>
      </c>
      <c r="B541" s="51" t="s">
        <v>578</v>
      </c>
      <c r="C541" s="51" t="s">
        <v>574</v>
      </c>
      <c r="D541" s="51" t="s">
        <v>920</v>
      </c>
      <c r="E541" s="52">
        <v>44796.0</v>
      </c>
      <c r="F541" s="51" t="s">
        <v>843</v>
      </c>
      <c r="G541" s="51" t="s">
        <v>844</v>
      </c>
      <c r="H541" s="51" t="s">
        <v>1432</v>
      </c>
      <c r="I541" s="51" t="s">
        <v>846</v>
      </c>
      <c r="J541" s="53">
        <v>7.0</v>
      </c>
    </row>
    <row r="542">
      <c r="A542" s="50">
        <v>541.0</v>
      </c>
      <c r="B542" s="51" t="s">
        <v>579</v>
      </c>
      <c r="C542" s="51" t="s">
        <v>575</v>
      </c>
      <c r="D542" s="51" t="s">
        <v>869</v>
      </c>
      <c r="E542" s="52">
        <v>44798.0</v>
      </c>
      <c r="F542" s="51" t="s">
        <v>848</v>
      </c>
      <c r="G542" s="51" t="s">
        <v>844</v>
      </c>
      <c r="H542" s="51" t="s">
        <v>1433</v>
      </c>
      <c r="I542" s="51" t="s">
        <v>850</v>
      </c>
      <c r="J542" s="53">
        <v>3.0</v>
      </c>
    </row>
    <row r="543">
      <c r="A543" s="50">
        <v>542.0</v>
      </c>
      <c r="B543" s="51" t="s">
        <v>580</v>
      </c>
      <c r="C543" s="51" t="s">
        <v>576</v>
      </c>
      <c r="D543" s="51" t="s">
        <v>923</v>
      </c>
      <c r="E543" s="52">
        <v>44756.0</v>
      </c>
      <c r="F543" s="51" t="s">
        <v>852</v>
      </c>
      <c r="G543" s="51" t="s">
        <v>844</v>
      </c>
      <c r="H543" s="51" t="s">
        <v>1434</v>
      </c>
      <c r="I543" s="51" t="s">
        <v>855</v>
      </c>
      <c r="J543" s="53">
        <v>6.0</v>
      </c>
    </row>
    <row r="544">
      <c r="A544" s="50">
        <v>543.0</v>
      </c>
      <c r="B544" s="51" t="s">
        <v>581</v>
      </c>
      <c r="C544" s="51" t="s">
        <v>577</v>
      </c>
      <c r="D544" s="51" t="s">
        <v>925</v>
      </c>
      <c r="E544" s="52">
        <v>44800.0</v>
      </c>
      <c r="F544" s="51" t="s">
        <v>843</v>
      </c>
      <c r="G544" s="51" t="s">
        <v>844</v>
      </c>
      <c r="H544" s="51" t="s">
        <v>1435</v>
      </c>
      <c r="I544" s="51" t="s">
        <v>846</v>
      </c>
      <c r="J544" s="53">
        <v>6.0</v>
      </c>
    </row>
    <row r="545">
      <c r="A545" s="50">
        <v>544.0</v>
      </c>
      <c r="B545" s="51" t="s">
        <v>582</v>
      </c>
      <c r="C545" s="51" t="s">
        <v>578</v>
      </c>
      <c r="D545" s="51" t="s">
        <v>927</v>
      </c>
      <c r="E545" s="52">
        <v>44758.0</v>
      </c>
      <c r="F545" s="51" t="s">
        <v>848</v>
      </c>
      <c r="G545" s="51" t="s">
        <v>844</v>
      </c>
      <c r="H545" s="51" t="s">
        <v>1436</v>
      </c>
      <c r="I545" s="51" t="s">
        <v>850</v>
      </c>
      <c r="J545" s="53">
        <v>5.0</v>
      </c>
    </row>
    <row r="546">
      <c r="A546" s="50">
        <v>545.0</v>
      </c>
      <c r="B546" s="51" t="s">
        <v>583</v>
      </c>
      <c r="C546" s="51" t="s">
        <v>579</v>
      </c>
      <c r="D546" s="51" t="s">
        <v>929</v>
      </c>
      <c r="E546" s="52">
        <v>44788.0</v>
      </c>
      <c r="F546" s="51" t="s">
        <v>852</v>
      </c>
      <c r="G546" s="51" t="s">
        <v>853</v>
      </c>
      <c r="H546" s="51" t="s">
        <v>1437</v>
      </c>
      <c r="I546" s="51" t="s">
        <v>855</v>
      </c>
      <c r="J546" s="53">
        <v>1.0</v>
      </c>
    </row>
    <row r="547">
      <c r="A547" s="50">
        <v>546.0</v>
      </c>
      <c r="B547" s="51" t="s">
        <v>584</v>
      </c>
      <c r="C547" s="51" t="s">
        <v>580</v>
      </c>
      <c r="D547" s="51" t="s">
        <v>931</v>
      </c>
      <c r="E547" s="52">
        <v>44793.0</v>
      </c>
      <c r="F547" s="51" t="s">
        <v>843</v>
      </c>
      <c r="G547" s="51" t="s">
        <v>844</v>
      </c>
      <c r="H547" s="51" t="s">
        <v>1438</v>
      </c>
      <c r="I547" s="51" t="s">
        <v>846</v>
      </c>
      <c r="J547" s="53">
        <v>9.0</v>
      </c>
    </row>
    <row r="548">
      <c r="A548" s="50">
        <v>547.0</v>
      </c>
      <c r="B548" s="51" t="s">
        <v>585</v>
      </c>
      <c r="C548" s="51" t="s">
        <v>581</v>
      </c>
      <c r="D548" s="51" t="s">
        <v>933</v>
      </c>
      <c r="E548" s="52">
        <v>44784.0</v>
      </c>
      <c r="F548" s="51" t="s">
        <v>848</v>
      </c>
      <c r="G548" s="51" t="s">
        <v>844</v>
      </c>
      <c r="H548" s="51" t="s">
        <v>1439</v>
      </c>
      <c r="I548" s="51" t="s">
        <v>850</v>
      </c>
      <c r="J548" s="53">
        <v>3.0</v>
      </c>
    </row>
    <row r="549">
      <c r="A549" s="50">
        <v>548.0</v>
      </c>
      <c r="B549" s="51" t="s">
        <v>586</v>
      </c>
      <c r="C549" s="51" t="s">
        <v>582</v>
      </c>
      <c r="D549" s="51" t="s">
        <v>935</v>
      </c>
      <c r="E549" s="52">
        <v>44793.0</v>
      </c>
      <c r="F549" s="51" t="s">
        <v>848</v>
      </c>
      <c r="G549" s="51" t="s">
        <v>844</v>
      </c>
      <c r="H549" s="51" t="s">
        <v>1440</v>
      </c>
      <c r="I549" s="51" t="s">
        <v>855</v>
      </c>
      <c r="J549" s="53">
        <v>4.0</v>
      </c>
    </row>
    <row r="550">
      <c r="A550" s="50">
        <v>549.0</v>
      </c>
      <c r="B550" s="51" t="s">
        <v>587</v>
      </c>
      <c r="C550" s="51" t="s">
        <v>583</v>
      </c>
      <c r="D550" s="51" t="s">
        <v>937</v>
      </c>
      <c r="E550" s="52">
        <v>44796.0</v>
      </c>
      <c r="F550" s="51" t="s">
        <v>843</v>
      </c>
      <c r="G550" s="51" t="s">
        <v>844</v>
      </c>
      <c r="H550" s="51" t="s">
        <v>1441</v>
      </c>
      <c r="I550" s="51" t="s">
        <v>846</v>
      </c>
      <c r="J550" s="53">
        <v>8.0</v>
      </c>
    </row>
    <row r="551">
      <c r="A551" s="50">
        <v>550.0</v>
      </c>
      <c r="B551" s="51" t="s">
        <v>588</v>
      </c>
      <c r="C551" s="51" t="s">
        <v>584</v>
      </c>
      <c r="D551" s="51" t="s">
        <v>939</v>
      </c>
      <c r="E551" s="52">
        <v>44758.0</v>
      </c>
      <c r="F551" s="51" t="s">
        <v>848</v>
      </c>
      <c r="G551" s="51" t="s">
        <v>844</v>
      </c>
      <c r="H551" s="51" t="s">
        <v>1442</v>
      </c>
      <c r="I551" s="51" t="s">
        <v>846</v>
      </c>
      <c r="J551" s="53">
        <v>6.0</v>
      </c>
    </row>
    <row r="552">
      <c r="A552" s="50">
        <v>551.0</v>
      </c>
      <c r="B552" s="51" t="s">
        <v>589</v>
      </c>
      <c r="C552" s="51" t="s">
        <v>585</v>
      </c>
      <c r="D552" s="51" t="s">
        <v>842</v>
      </c>
      <c r="E552" s="52">
        <v>44757.0</v>
      </c>
      <c r="F552" s="51" t="s">
        <v>843</v>
      </c>
      <c r="G552" s="51" t="s">
        <v>844</v>
      </c>
      <c r="H552" s="51" t="s">
        <v>1443</v>
      </c>
      <c r="I552" s="51" t="s">
        <v>846</v>
      </c>
      <c r="J552" s="53">
        <v>9.0</v>
      </c>
    </row>
    <row r="553">
      <c r="A553" s="50">
        <v>552.0</v>
      </c>
      <c r="B553" s="51" t="s">
        <v>590</v>
      </c>
      <c r="C553" s="51" t="s">
        <v>586</v>
      </c>
      <c r="D553" s="51" t="s">
        <v>847</v>
      </c>
      <c r="E553" s="52">
        <v>44758.0</v>
      </c>
      <c r="F553" s="51" t="s">
        <v>848</v>
      </c>
      <c r="G553" s="51" t="s">
        <v>844</v>
      </c>
      <c r="H553" s="51" t="s">
        <v>1444</v>
      </c>
      <c r="I553" s="51" t="s">
        <v>850</v>
      </c>
      <c r="J553" s="53">
        <v>7.0</v>
      </c>
    </row>
    <row r="554">
      <c r="A554" s="50">
        <v>553.0</v>
      </c>
      <c r="B554" s="51" t="s">
        <v>591</v>
      </c>
      <c r="C554" s="51" t="s">
        <v>587</v>
      </c>
      <c r="D554" s="51" t="s">
        <v>851</v>
      </c>
      <c r="E554" s="52">
        <v>44800.0</v>
      </c>
      <c r="F554" s="51" t="s">
        <v>852</v>
      </c>
      <c r="G554" s="51" t="s">
        <v>853</v>
      </c>
      <c r="H554" s="51" t="s">
        <v>1445</v>
      </c>
      <c r="I554" s="51" t="s">
        <v>855</v>
      </c>
      <c r="J554" s="53">
        <v>8.0</v>
      </c>
    </row>
    <row r="555">
      <c r="A555" s="50">
        <v>554.0</v>
      </c>
      <c r="B555" s="51" t="s">
        <v>592</v>
      </c>
      <c r="C555" s="51" t="s">
        <v>588</v>
      </c>
      <c r="D555" s="51" t="s">
        <v>856</v>
      </c>
      <c r="E555" s="52">
        <v>44780.0</v>
      </c>
      <c r="F555" s="51" t="s">
        <v>843</v>
      </c>
      <c r="G555" s="51" t="s">
        <v>844</v>
      </c>
      <c r="H555" s="51" t="s">
        <v>1446</v>
      </c>
      <c r="I555" s="51" t="s">
        <v>846</v>
      </c>
      <c r="J555" s="53">
        <v>6.0</v>
      </c>
    </row>
    <row r="556">
      <c r="A556" s="50">
        <v>555.0</v>
      </c>
      <c r="B556" s="51" t="s">
        <v>593</v>
      </c>
      <c r="C556" s="51" t="s">
        <v>589</v>
      </c>
      <c r="D556" s="51" t="s">
        <v>858</v>
      </c>
      <c r="E556" s="52">
        <v>44807.0</v>
      </c>
      <c r="F556" s="51" t="s">
        <v>848</v>
      </c>
      <c r="G556" s="51" t="s">
        <v>844</v>
      </c>
      <c r="H556" s="51" t="s">
        <v>1447</v>
      </c>
      <c r="I556" s="51" t="s">
        <v>850</v>
      </c>
      <c r="J556" s="53">
        <v>2.0</v>
      </c>
    </row>
    <row r="557">
      <c r="A557" s="50">
        <v>556.0</v>
      </c>
      <c r="B557" s="51" t="s">
        <v>594</v>
      </c>
      <c r="C557" s="51" t="s">
        <v>590</v>
      </c>
      <c r="D557" s="51" t="s">
        <v>860</v>
      </c>
      <c r="E557" s="52">
        <v>44798.0</v>
      </c>
      <c r="F557" s="51" t="s">
        <v>848</v>
      </c>
      <c r="G557" s="51" t="s">
        <v>844</v>
      </c>
      <c r="H557" s="51" t="s">
        <v>1448</v>
      </c>
      <c r="I557" s="51" t="s">
        <v>855</v>
      </c>
      <c r="J557" s="53">
        <v>4.0</v>
      </c>
    </row>
    <row r="558">
      <c r="A558" s="50">
        <v>557.0</v>
      </c>
      <c r="B558" s="51" t="s">
        <v>595</v>
      </c>
      <c r="C558" s="51" t="s">
        <v>591</v>
      </c>
      <c r="D558" s="51" t="s">
        <v>862</v>
      </c>
      <c r="E558" s="52">
        <v>44810.0</v>
      </c>
      <c r="F558" s="51" t="s">
        <v>843</v>
      </c>
      <c r="G558" s="51" t="s">
        <v>844</v>
      </c>
      <c r="H558" s="51" t="s">
        <v>1449</v>
      </c>
      <c r="I558" s="51" t="s">
        <v>846</v>
      </c>
      <c r="J558" s="53">
        <v>1.0</v>
      </c>
    </row>
    <row r="559">
      <c r="A559" s="50">
        <v>558.0</v>
      </c>
      <c r="B559" s="51" t="s">
        <v>596</v>
      </c>
      <c r="C559" s="51" t="s">
        <v>592</v>
      </c>
      <c r="D559" s="51" t="s">
        <v>862</v>
      </c>
      <c r="E559" s="52">
        <v>44764.0</v>
      </c>
      <c r="F559" s="51" t="s">
        <v>848</v>
      </c>
      <c r="G559" s="51" t="s">
        <v>844</v>
      </c>
      <c r="H559" s="51" t="s">
        <v>1450</v>
      </c>
      <c r="I559" s="51" t="s">
        <v>850</v>
      </c>
      <c r="J559" s="53">
        <v>9.0</v>
      </c>
    </row>
    <row r="560">
      <c r="A560" s="50">
        <v>559.0</v>
      </c>
      <c r="B560" s="51" t="s">
        <v>597</v>
      </c>
      <c r="C560" s="51" t="s">
        <v>593</v>
      </c>
      <c r="D560" s="51" t="s">
        <v>866</v>
      </c>
      <c r="E560" s="52">
        <v>44766.0</v>
      </c>
      <c r="F560" s="51" t="s">
        <v>843</v>
      </c>
      <c r="G560" s="51" t="s">
        <v>853</v>
      </c>
      <c r="H560" s="51" t="s">
        <v>1451</v>
      </c>
      <c r="I560" s="51" t="s">
        <v>855</v>
      </c>
      <c r="J560" s="53">
        <v>6.0</v>
      </c>
    </row>
    <row r="561">
      <c r="A561" s="50">
        <v>560.0</v>
      </c>
      <c r="B561" s="51" t="s">
        <v>598</v>
      </c>
      <c r="C561" s="51" t="s">
        <v>594</v>
      </c>
      <c r="D561" s="51" t="s">
        <v>950</v>
      </c>
      <c r="E561" s="52">
        <v>44794.0</v>
      </c>
      <c r="F561" s="51" t="s">
        <v>848</v>
      </c>
      <c r="G561" s="51" t="s">
        <v>844</v>
      </c>
      <c r="H561" s="51" t="s">
        <v>1452</v>
      </c>
      <c r="I561" s="51" t="s">
        <v>846</v>
      </c>
      <c r="J561" s="53">
        <v>9.0</v>
      </c>
    </row>
    <row r="562">
      <c r="A562" s="50">
        <v>561.0</v>
      </c>
      <c r="B562" s="51" t="s">
        <v>599</v>
      </c>
      <c r="C562" s="51" t="s">
        <v>595</v>
      </c>
      <c r="D562" s="51" t="s">
        <v>869</v>
      </c>
      <c r="E562" s="52">
        <v>44800.0</v>
      </c>
      <c r="F562" s="51" t="s">
        <v>848</v>
      </c>
      <c r="G562" s="51" t="s">
        <v>844</v>
      </c>
      <c r="H562" s="51" t="s">
        <v>1453</v>
      </c>
      <c r="I562" s="51" t="s">
        <v>850</v>
      </c>
      <c r="J562" s="53">
        <v>9.0</v>
      </c>
    </row>
    <row r="563">
      <c r="A563" s="50">
        <v>562.0</v>
      </c>
      <c r="B563" s="51" t="s">
        <v>600</v>
      </c>
      <c r="C563" s="51" t="s">
        <v>596</v>
      </c>
      <c r="D563" s="51" t="s">
        <v>871</v>
      </c>
      <c r="E563" s="52">
        <v>44792.0</v>
      </c>
      <c r="F563" s="51" t="s">
        <v>843</v>
      </c>
      <c r="G563" s="51" t="s">
        <v>844</v>
      </c>
      <c r="H563" s="51" t="s">
        <v>1454</v>
      </c>
      <c r="I563" s="51" t="s">
        <v>855</v>
      </c>
      <c r="J563" s="53">
        <v>3.0</v>
      </c>
    </row>
    <row r="564">
      <c r="A564" s="50">
        <v>563.0</v>
      </c>
      <c r="B564" s="51" t="s">
        <v>601</v>
      </c>
      <c r="C564" s="51" t="s">
        <v>597</v>
      </c>
      <c r="D564" s="51" t="s">
        <v>873</v>
      </c>
      <c r="E564" s="52">
        <v>44809.0</v>
      </c>
      <c r="F564" s="51" t="s">
        <v>848</v>
      </c>
      <c r="G564" s="51" t="s">
        <v>844</v>
      </c>
      <c r="H564" s="51" t="s">
        <v>1455</v>
      </c>
      <c r="I564" s="51" t="s">
        <v>846</v>
      </c>
      <c r="J564" s="53">
        <v>2.0</v>
      </c>
    </row>
    <row r="565">
      <c r="A565" s="50">
        <v>564.0</v>
      </c>
      <c r="B565" s="51" t="s">
        <v>602</v>
      </c>
      <c r="C565" s="51" t="s">
        <v>598</v>
      </c>
      <c r="D565" s="51" t="s">
        <v>875</v>
      </c>
      <c r="E565" s="52">
        <v>44789.0</v>
      </c>
      <c r="F565" s="51" t="s">
        <v>848</v>
      </c>
      <c r="G565" s="51" t="s">
        <v>844</v>
      </c>
      <c r="H565" s="51" t="s">
        <v>1456</v>
      </c>
      <c r="I565" s="51" t="s">
        <v>850</v>
      </c>
      <c r="J565" s="53">
        <v>3.0</v>
      </c>
    </row>
    <row r="566">
      <c r="A566" s="50">
        <v>565.0</v>
      </c>
      <c r="B566" s="51" t="s">
        <v>603</v>
      </c>
      <c r="C566" s="51" t="s">
        <v>599</v>
      </c>
      <c r="D566" s="51" t="s">
        <v>939</v>
      </c>
      <c r="E566" s="52">
        <v>44757.0</v>
      </c>
      <c r="F566" s="51" t="s">
        <v>843</v>
      </c>
      <c r="G566" s="51" t="s">
        <v>853</v>
      </c>
      <c r="H566" s="51" t="s">
        <v>1457</v>
      </c>
      <c r="I566" s="51" t="s">
        <v>855</v>
      </c>
      <c r="J566" s="53">
        <v>10.0</v>
      </c>
    </row>
    <row r="567">
      <c r="A567" s="50">
        <v>566.0</v>
      </c>
      <c r="B567" s="51" t="s">
        <v>604</v>
      </c>
      <c r="C567" s="51" t="s">
        <v>600</v>
      </c>
      <c r="D567" s="51" t="s">
        <v>842</v>
      </c>
      <c r="E567" s="52">
        <v>44790.0</v>
      </c>
      <c r="F567" s="51" t="s">
        <v>848</v>
      </c>
      <c r="G567" s="51" t="s">
        <v>844</v>
      </c>
      <c r="H567" s="51" t="s">
        <v>1458</v>
      </c>
      <c r="I567" s="51" t="s">
        <v>846</v>
      </c>
      <c r="J567" s="53">
        <v>3.0</v>
      </c>
    </row>
    <row r="568">
      <c r="A568" s="50">
        <v>567.0</v>
      </c>
      <c r="B568" s="51" t="s">
        <v>605</v>
      </c>
      <c r="C568" s="51" t="s">
        <v>601</v>
      </c>
      <c r="D568" s="51" t="s">
        <v>847</v>
      </c>
      <c r="E568" s="52">
        <v>44808.0</v>
      </c>
      <c r="F568" s="51" t="s">
        <v>843</v>
      </c>
      <c r="G568" s="51" t="s">
        <v>844</v>
      </c>
      <c r="H568" s="51" t="s">
        <v>1459</v>
      </c>
      <c r="I568" s="51" t="s">
        <v>850</v>
      </c>
      <c r="J568" s="53">
        <v>1.0</v>
      </c>
    </row>
    <row r="569">
      <c r="A569" s="50">
        <v>568.0</v>
      </c>
      <c r="B569" s="51" t="s">
        <v>606</v>
      </c>
      <c r="C569" s="51" t="s">
        <v>602</v>
      </c>
      <c r="D569" s="51" t="s">
        <v>851</v>
      </c>
      <c r="E569" s="52">
        <v>44801.0</v>
      </c>
      <c r="F569" s="51" t="s">
        <v>848</v>
      </c>
      <c r="G569" s="51" t="s">
        <v>844</v>
      </c>
      <c r="H569" s="51" t="s">
        <v>1460</v>
      </c>
      <c r="I569" s="51" t="s">
        <v>855</v>
      </c>
      <c r="J569" s="53">
        <v>5.0</v>
      </c>
    </row>
    <row r="570">
      <c r="A570" s="50">
        <v>569.0</v>
      </c>
      <c r="B570" s="51" t="s">
        <v>607</v>
      </c>
      <c r="C570" s="51" t="s">
        <v>603</v>
      </c>
      <c r="D570" s="51" t="s">
        <v>856</v>
      </c>
      <c r="E570" s="52">
        <v>44769.0</v>
      </c>
      <c r="F570" s="51" t="s">
        <v>843</v>
      </c>
      <c r="G570" s="51" t="s">
        <v>844</v>
      </c>
      <c r="H570" s="51" t="s">
        <v>1461</v>
      </c>
      <c r="I570" s="51" t="s">
        <v>846</v>
      </c>
      <c r="J570" s="53">
        <v>1.0</v>
      </c>
    </row>
    <row r="571">
      <c r="A571" s="50">
        <v>570.0</v>
      </c>
      <c r="B571" s="51" t="s">
        <v>608</v>
      </c>
      <c r="C571" s="51" t="s">
        <v>604</v>
      </c>
      <c r="D571" s="51" t="s">
        <v>858</v>
      </c>
      <c r="E571" s="52">
        <v>44757.0</v>
      </c>
      <c r="F571" s="51" t="s">
        <v>848</v>
      </c>
      <c r="G571" s="51" t="s">
        <v>844</v>
      </c>
      <c r="H571" s="51" t="s">
        <v>1462</v>
      </c>
      <c r="I571" s="51" t="s">
        <v>850</v>
      </c>
      <c r="J571" s="53">
        <v>5.0</v>
      </c>
    </row>
    <row r="572">
      <c r="A572" s="50">
        <v>571.0</v>
      </c>
      <c r="B572" s="51" t="s">
        <v>609</v>
      </c>
      <c r="C572" s="51" t="s">
        <v>605</v>
      </c>
      <c r="D572" s="51" t="s">
        <v>860</v>
      </c>
      <c r="E572" s="52">
        <v>44759.0</v>
      </c>
      <c r="F572" s="51" t="s">
        <v>852</v>
      </c>
      <c r="G572" s="51" t="s">
        <v>853</v>
      </c>
      <c r="H572" s="51" t="s">
        <v>1463</v>
      </c>
      <c r="I572" s="51" t="s">
        <v>855</v>
      </c>
      <c r="J572" s="53">
        <v>5.0</v>
      </c>
    </row>
    <row r="573">
      <c r="A573" s="50">
        <v>572.0</v>
      </c>
      <c r="B573" s="51" t="s">
        <v>610</v>
      </c>
      <c r="C573" s="51" t="s">
        <v>606</v>
      </c>
      <c r="D573" s="51" t="s">
        <v>862</v>
      </c>
      <c r="E573" s="52">
        <v>44805.0</v>
      </c>
      <c r="F573" s="51" t="s">
        <v>843</v>
      </c>
      <c r="G573" s="51" t="s">
        <v>844</v>
      </c>
      <c r="H573" s="51" t="s">
        <v>1464</v>
      </c>
      <c r="I573" s="51" t="s">
        <v>846</v>
      </c>
      <c r="J573" s="53">
        <v>3.0</v>
      </c>
    </row>
    <row r="574">
      <c r="A574" s="50">
        <v>573.0</v>
      </c>
      <c r="B574" s="51" t="s">
        <v>611</v>
      </c>
      <c r="C574" s="51" t="s">
        <v>607</v>
      </c>
      <c r="D574" s="51" t="s">
        <v>862</v>
      </c>
      <c r="E574" s="52">
        <v>44760.0</v>
      </c>
      <c r="F574" s="51" t="s">
        <v>848</v>
      </c>
      <c r="G574" s="51" t="s">
        <v>844</v>
      </c>
      <c r="H574" s="51" t="s">
        <v>1465</v>
      </c>
      <c r="I574" s="51" t="s">
        <v>850</v>
      </c>
      <c r="J574" s="53">
        <v>3.0</v>
      </c>
    </row>
    <row r="575">
      <c r="A575" s="50">
        <v>574.0</v>
      </c>
      <c r="B575" s="51" t="s">
        <v>612</v>
      </c>
      <c r="C575" s="51" t="s">
        <v>608</v>
      </c>
      <c r="D575" s="51" t="s">
        <v>866</v>
      </c>
      <c r="E575" s="52">
        <v>44791.0</v>
      </c>
      <c r="F575" s="51" t="s">
        <v>848</v>
      </c>
      <c r="G575" s="51" t="s">
        <v>844</v>
      </c>
      <c r="H575" s="51" t="s">
        <v>1466</v>
      </c>
      <c r="I575" s="51" t="s">
        <v>855</v>
      </c>
      <c r="J575" s="53">
        <v>7.0</v>
      </c>
    </row>
    <row r="576">
      <c r="A576" s="50">
        <v>575.0</v>
      </c>
      <c r="B576" s="51" t="s">
        <v>613</v>
      </c>
      <c r="C576" s="51" t="s">
        <v>609</v>
      </c>
      <c r="D576" s="51" t="s">
        <v>860</v>
      </c>
      <c r="E576" s="52">
        <v>44768.0</v>
      </c>
      <c r="F576" s="51" t="s">
        <v>843</v>
      </c>
      <c r="G576" s="51" t="s">
        <v>844</v>
      </c>
      <c r="H576" s="51" t="s">
        <v>1467</v>
      </c>
      <c r="I576" s="51" t="s">
        <v>846</v>
      </c>
      <c r="J576" s="53">
        <v>4.0</v>
      </c>
    </row>
    <row r="577">
      <c r="A577" s="50">
        <v>576.0</v>
      </c>
      <c r="B577" s="51" t="s">
        <v>614</v>
      </c>
      <c r="C577" s="51" t="s">
        <v>610</v>
      </c>
      <c r="D577" s="51" t="s">
        <v>869</v>
      </c>
      <c r="E577" s="52">
        <v>44759.0</v>
      </c>
      <c r="F577" s="51" t="s">
        <v>848</v>
      </c>
      <c r="G577" s="51" t="s">
        <v>844</v>
      </c>
      <c r="H577" s="51" t="s">
        <v>1468</v>
      </c>
      <c r="I577" s="51" t="s">
        <v>850</v>
      </c>
      <c r="J577" s="53">
        <v>3.0</v>
      </c>
    </row>
    <row r="578">
      <c r="A578" s="50">
        <v>577.0</v>
      </c>
      <c r="B578" s="51" t="s">
        <v>615</v>
      </c>
      <c r="C578" s="51" t="s">
        <v>611</v>
      </c>
      <c r="D578" s="51" t="s">
        <v>871</v>
      </c>
      <c r="E578" s="52">
        <v>44781.0</v>
      </c>
      <c r="F578" s="51" t="s">
        <v>843</v>
      </c>
      <c r="G578" s="51" t="s">
        <v>853</v>
      </c>
      <c r="H578" s="51" t="s">
        <v>1469</v>
      </c>
      <c r="I578" s="51" t="s">
        <v>855</v>
      </c>
      <c r="J578" s="53">
        <v>8.0</v>
      </c>
    </row>
    <row r="579">
      <c r="A579" s="50">
        <v>578.0</v>
      </c>
      <c r="B579" s="51" t="s">
        <v>616</v>
      </c>
      <c r="C579" s="51" t="s">
        <v>612</v>
      </c>
      <c r="D579" s="51" t="s">
        <v>873</v>
      </c>
      <c r="E579" s="52">
        <v>44785.0</v>
      </c>
      <c r="F579" s="51" t="s">
        <v>848</v>
      </c>
      <c r="G579" s="51" t="s">
        <v>844</v>
      </c>
      <c r="H579" s="51" t="s">
        <v>1470</v>
      </c>
      <c r="I579" s="51" t="s">
        <v>846</v>
      </c>
      <c r="J579" s="53">
        <v>2.0</v>
      </c>
    </row>
    <row r="580">
      <c r="A580" s="50">
        <v>579.0</v>
      </c>
      <c r="B580" s="51" t="s">
        <v>617</v>
      </c>
      <c r="C580" s="51" t="s">
        <v>613</v>
      </c>
      <c r="D580" s="51" t="s">
        <v>875</v>
      </c>
      <c r="E580" s="52">
        <v>44775.0</v>
      </c>
      <c r="F580" s="51" t="s">
        <v>848</v>
      </c>
      <c r="G580" s="51" t="s">
        <v>844</v>
      </c>
      <c r="H580" s="51" t="s">
        <v>1471</v>
      </c>
      <c r="I580" s="51" t="s">
        <v>850</v>
      </c>
      <c r="J580" s="53">
        <v>9.0</v>
      </c>
    </row>
    <row r="581">
      <c r="A581" s="50">
        <v>580.0</v>
      </c>
      <c r="B581" s="51" t="s">
        <v>618</v>
      </c>
      <c r="C581" s="51" t="s">
        <v>614</v>
      </c>
      <c r="D581" s="51" t="s">
        <v>860</v>
      </c>
      <c r="E581" s="52">
        <v>44773.0</v>
      </c>
      <c r="F581" s="51" t="s">
        <v>843</v>
      </c>
      <c r="G581" s="51" t="s">
        <v>844</v>
      </c>
      <c r="H581" s="51" t="s">
        <v>1472</v>
      </c>
      <c r="I581" s="51" t="s">
        <v>855</v>
      </c>
      <c r="J581" s="53">
        <v>6.0</v>
      </c>
    </row>
    <row r="582">
      <c r="A582" s="50">
        <v>581.0</v>
      </c>
      <c r="B582" s="51" t="s">
        <v>619</v>
      </c>
      <c r="C582" s="51" t="s">
        <v>615</v>
      </c>
      <c r="D582" s="51" t="s">
        <v>878</v>
      </c>
      <c r="E582" s="52">
        <v>44796.0</v>
      </c>
      <c r="F582" s="51" t="s">
        <v>848</v>
      </c>
      <c r="G582" s="51" t="s">
        <v>844</v>
      </c>
      <c r="H582" s="51" t="s">
        <v>1473</v>
      </c>
      <c r="I582" s="51" t="s">
        <v>846</v>
      </c>
      <c r="J582" s="53">
        <v>7.0</v>
      </c>
    </row>
    <row r="583">
      <c r="A583" s="50">
        <v>582.0</v>
      </c>
      <c r="B583" s="51" t="s">
        <v>620</v>
      </c>
      <c r="C583" s="51" t="s">
        <v>616</v>
      </c>
      <c r="D583" s="51" t="s">
        <v>871</v>
      </c>
      <c r="E583" s="52">
        <v>44801.0</v>
      </c>
      <c r="F583" s="51" t="s">
        <v>848</v>
      </c>
      <c r="G583" s="51" t="s">
        <v>844</v>
      </c>
      <c r="H583" s="51" t="s">
        <v>1474</v>
      </c>
      <c r="I583" s="51" t="s">
        <v>850</v>
      </c>
      <c r="J583" s="53">
        <v>9.0</v>
      </c>
    </row>
    <row r="584">
      <c r="A584" s="50">
        <v>583.0</v>
      </c>
      <c r="B584" s="51" t="s">
        <v>621</v>
      </c>
      <c r="C584" s="51" t="s">
        <v>617</v>
      </c>
      <c r="D584" s="51" t="s">
        <v>858</v>
      </c>
      <c r="E584" s="52">
        <v>44779.0</v>
      </c>
      <c r="F584" s="51" t="s">
        <v>843</v>
      </c>
      <c r="G584" s="51" t="s">
        <v>853</v>
      </c>
      <c r="H584" s="51" t="s">
        <v>1475</v>
      </c>
      <c r="I584" s="51" t="s">
        <v>855</v>
      </c>
      <c r="J584" s="53">
        <v>2.0</v>
      </c>
    </row>
    <row r="585">
      <c r="A585" s="50">
        <v>584.0</v>
      </c>
      <c r="B585" s="51" t="s">
        <v>622</v>
      </c>
      <c r="C585" s="51" t="s">
        <v>618</v>
      </c>
      <c r="D585" s="51" t="s">
        <v>869</v>
      </c>
      <c r="E585" s="52">
        <v>44772.0</v>
      </c>
      <c r="F585" s="51" t="s">
        <v>848</v>
      </c>
      <c r="G585" s="51" t="s">
        <v>844</v>
      </c>
      <c r="H585" s="51" t="s">
        <v>1476</v>
      </c>
      <c r="I585" s="51" t="s">
        <v>846</v>
      </c>
      <c r="J585" s="53">
        <v>9.0</v>
      </c>
    </row>
    <row r="586">
      <c r="A586" s="50">
        <v>585.0</v>
      </c>
      <c r="B586" s="51" t="s">
        <v>623</v>
      </c>
      <c r="C586" s="51" t="s">
        <v>619</v>
      </c>
      <c r="D586" s="51" t="s">
        <v>884</v>
      </c>
      <c r="E586" s="52">
        <v>44757.0</v>
      </c>
      <c r="F586" s="51" t="s">
        <v>843</v>
      </c>
      <c r="G586" s="51" t="s">
        <v>844</v>
      </c>
      <c r="H586" s="51" t="s">
        <v>1477</v>
      </c>
      <c r="I586" s="51" t="s">
        <v>850</v>
      </c>
      <c r="J586" s="53">
        <v>10.0</v>
      </c>
    </row>
    <row r="587">
      <c r="A587" s="50">
        <v>586.0</v>
      </c>
      <c r="B587" s="51" t="s">
        <v>624</v>
      </c>
      <c r="C587" s="51" t="s">
        <v>620</v>
      </c>
      <c r="D587" s="51" t="s">
        <v>886</v>
      </c>
      <c r="E587" s="52">
        <v>44808.0</v>
      </c>
      <c r="F587" s="51" t="s">
        <v>848</v>
      </c>
      <c r="G587" s="51" t="s">
        <v>844</v>
      </c>
      <c r="H587" s="51" t="s">
        <v>1478</v>
      </c>
      <c r="I587" s="51" t="s">
        <v>855</v>
      </c>
      <c r="J587" s="53">
        <v>1.0</v>
      </c>
    </row>
    <row r="588">
      <c r="A588" s="50">
        <v>587.0</v>
      </c>
      <c r="B588" s="51" t="s">
        <v>625</v>
      </c>
      <c r="C588" s="51" t="s">
        <v>621</v>
      </c>
      <c r="D588" s="51" t="s">
        <v>888</v>
      </c>
      <c r="E588" s="52">
        <v>44782.0</v>
      </c>
      <c r="F588" s="51" t="s">
        <v>843</v>
      </c>
      <c r="G588" s="51" t="s">
        <v>844</v>
      </c>
      <c r="H588" s="51" t="s">
        <v>1479</v>
      </c>
      <c r="I588" s="51" t="s">
        <v>846</v>
      </c>
      <c r="J588" s="53">
        <v>1.0</v>
      </c>
    </row>
    <row r="589">
      <c r="A589" s="50">
        <v>588.0</v>
      </c>
      <c r="B589" s="51" t="s">
        <v>626</v>
      </c>
      <c r="C589" s="51" t="s">
        <v>622</v>
      </c>
      <c r="D589" s="51" t="s">
        <v>890</v>
      </c>
      <c r="E589" s="52">
        <v>44787.0</v>
      </c>
      <c r="F589" s="51" t="s">
        <v>848</v>
      </c>
      <c r="G589" s="51" t="s">
        <v>844</v>
      </c>
      <c r="H589" s="51" t="s">
        <v>1480</v>
      </c>
      <c r="I589" s="51" t="s">
        <v>850</v>
      </c>
      <c r="J589" s="53">
        <v>10.0</v>
      </c>
    </row>
    <row r="590">
      <c r="A590" s="50">
        <v>589.0</v>
      </c>
      <c r="B590" s="51" t="s">
        <v>627</v>
      </c>
      <c r="C590" s="51" t="s">
        <v>623</v>
      </c>
      <c r="D590" s="51" t="s">
        <v>892</v>
      </c>
      <c r="E590" s="52">
        <v>44787.0</v>
      </c>
      <c r="F590" s="51" t="s">
        <v>852</v>
      </c>
      <c r="G590" s="51" t="s">
        <v>853</v>
      </c>
      <c r="H590" s="51" t="s">
        <v>1481</v>
      </c>
      <c r="I590" s="51" t="s">
        <v>855</v>
      </c>
      <c r="J590" s="53">
        <v>4.0</v>
      </c>
    </row>
    <row r="591">
      <c r="A591" s="50">
        <v>590.0</v>
      </c>
      <c r="B591" s="51" t="s">
        <v>628</v>
      </c>
      <c r="C591" s="51" t="s">
        <v>624</v>
      </c>
      <c r="D591" s="51" t="s">
        <v>894</v>
      </c>
      <c r="E591" s="52">
        <v>44757.0</v>
      </c>
      <c r="F591" s="51" t="s">
        <v>843</v>
      </c>
      <c r="G591" s="51" t="s">
        <v>844</v>
      </c>
      <c r="H591" s="51" t="s">
        <v>1482</v>
      </c>
      <c r="I591" s="51" t="s">
        <v>846</v>
      </c>
      <c r="J591" s="53">
        <v>7.0</v>
      </c>
    </row>
    <row r="592">
      <c r="A592" s="50">
        <v>591.0</v>
      </c>
      <c r="B592" s="51" t="s">
        <v>629</v>
      </c>
      <c r="C592" s="51" t="s">
        <v>625</v>
      </c>
      <c r="D592" s="51" t="s">
        <v>896</v>
      </c>
      <c r="E592" s="52">
        <v>44761.0</v>
      </c>
      <c r="F592" s="51" t="s">
        <v>848</v>
      </c>
      <c r="G592" s="51" t="s">
        <v>844</v>
      </c>
      <c r="H592" s="51" t="s">
        <v>1483</v>
      </c>
      <c r="I592" s="51" t="s">
        <v>850</v>
      </c>
      <c r="J592" s="53">
        <v>3.0</v>
      </c>
    </row>
    <row r="593">
      <c r="A593" s="50">
        <v>592.0</v>
      </c>
      <c r="B593" s="51" t="s">
        <v>630</v>
      </c>
      <c r="C593" s="51" t="s">
        <v>626</v>
      </c>
      <c r="D593" s="51" t="s">
        <v>898</v>
      </c>
      <c r="E593" s="52">
        <v>44788.0</v>
      </c>
      <c r="F593" s="51" t="s">
        <v>848</v>
      </c>
      <c r="G593" s="51" t="s">
        <v>844</v>
      </c>
      <c r="H593" s="51" t="s">
        <v>1484</v>
      </c>
      <c r="I593" s="51" t="s">
        <v>855</v>
      </c>
      <c r="J593" s="53">
        <v>6.0</v>
      </c>
    </row>
    <row r="594">
      <c r="A594" s="50">
        <v>593.0</v>
      </c>
      <c r="B594" s="51" t="s">
        <v>631</v>
      </c>
      <c r="C594" s="51" t="s">
        <v>627</v>
      </c>
      <c r="D594" s="51" t="s">
        <v>901</v>
      </c>
      <c r="E594" s="52">
        <v>44788.0</v>
      </c>
      <c r="F594" s="51" t="s">
        <v>843</v>
      </c>
      <c r="G594" s="51" t="s">
        <v>844</v>
      </c>
      <c r="H594" s="51" t="s">
        <v>1485</v>
      </c>
      <c r="I594" s="51" t="s">
        <v>846</v>
      </c>
      <c r="J594" s="53">
        <v>6.0</v>
      </c>
    </row>
    <row r="595">
      <c r="A595" s="50">
        <v>594.0</v>
      </c>
      <c r="B595" s="51" t="s">
        <v>632</v>
      </c>
      <c r="C595" s="51" t="s">
        <v>628</v>
      </c>
      <c r="D595" s="51" t="s">
        <v>903</v>
      </c>
      <c r="E595" s="52">
        <v>44758.0</v>
      </c>
      <c r="F595" s="51" t="s">
        <v>848</v>
      </c>
      <c r="G595" s="51" t="s">
        <v>844</v>
      </c>
      <c r="H595" s="51" t="s">
        <v>1486</v>
      </c>
      <c r="I595" s="51" t="s">
        <v>850</v>
      </c>
      <c r="J595" s="53">
        <v>5.0</v>
      </c>
    </row>
    <row r="596">
      <c r="A596" s="50">
        <v>595.0</v>
      </c>
      <c r="B596" s="51" t="s">
        <v>633</v>
      </c>
      <c r="C596" s="51" t="s">
        <v>629</v>
      </c>
      <c r="D596" s="51" t="s">
        <v>905</v>
      </c>
      <c r="E596" s="52">
        <v>44795.0</v>
      </c>
      <c r="F596" s="51" t="s">
        <v>843</v>
      </c>
      <c r="G596" s="51" t="s">
        <v>853</v>
      </c>
      <c r="H596" s="51" t="s">
        <v>1487</v>
      </c>
      <c r="I596" s="51" t="s">
        <v>855</v>
      </c>
      <c r="J596" s="53">
        <v>1.0</v>
      </c>
    </row>
    <row r="597">
      <c r="A597" s="50">
        <v>596.0</v>
      </c>
      <c r="B597" s="51" t="s">
        <v>634</v>
      </c>
      <c r="C597" s="51" t="s">
        <v>630</v>
      </c>
      <c r="D597" s="51" t="s">
        <v>907</v>
      </c>
      <c r="E597" s="52">
        <v>44791.0</v>
      </c>
      <c r="F597" s="51" t="s">
        <v>848</v>
      </c>
      <c r="G597" s="51" t="s">
        <v>844</v>
      </c>
      <c r="H597" s="51" t="s">
        <v>1488</v>
      </c>
      <c r="I597" s="51" t="s">
        <v>846</v>
      </c>
      <c r="J597" s="53">
        <v>9.0</v>
      </c>
    </row>
    <row r="598">
      <c r="A598" s="50">
        <v>597.0</v>
      </c>
      <c r="B598" s="51" t="s">
        <v>635</v>
      </c>
      <c r="C598" s="51" t="s">
        <v>631</v>
      </c>
      <c r="D598" s="51" t="s">
        <v>909</v>
      </c>
      <c r="E598" s="52">
        <v>44791.0</v>
      </c>
      <c r="F598" s="51" t="s">
        <v>848</v>
      </c>
      <c r="G598" s="51" t="s">
        <v>844</v>
      </c>
      <c r="H598" s="51" t="s">
        <v>1489</v>
      </c>
      <c r="I598" s="51" t="s">
        <v>850</v>
      </c>
      <c r="J598" s="53">
        <v>3.0</v>
      </c>
    </row>
    <row r="599">
      <c r="A599" s="50">
        <v>598.0</v>
      </c>
      <c r="B599" s="51" t="s">
        <v>636</v>
      </c>
      <c r="C599" s="51" t="s">
        <v>632</v>
      </c>
      <c r="D599" s="51" t="s">
        <v>875</v>
      </c>
      <c r="E599" s="52">
        <v>44794.0</v>
      </c>
      <c r="F599" s="51" t="s">
        <v>843</v>
      </c>
      <c r="G599" s="51" t="s">
        <v>844</v>
      </c>
      <c r="H599" s="51" t="s">
        <v>1490</v>
      </c>
      <c r="I599" s="51" t="s">
        <v>855</v>
      </c>
      <c r="J599" s="53">
        <v>4.0</v>
      </c>
    </row>
    <row r="600">
      <c r="A600" s="50">
        <v>599.0</v>
      </c>
      <c r="B600" s="51" t="s">
        <v>637</v>
      </c>
      <c r="C600" s="51" t="s">
        <v>633</v>
      </c>
      <c r="D600" s="51" t="s">
        <v>890</v>
      </c>
      <c r="E600" s="52">
        <v>44756.0</v>
      </c>
      <c r="F600" s="51" t="s">
        <v>848</v>
      </c>
      <c r="G600" s="51" t="s">
        <v>844</v>
      </c>
      <c r="H600" s="51" t="s">
        <v>1491</v>
      </c>
      <c r="I600" s="51" t="s">
        <v>846</v>
      </c>
      <c r="J600" s="53">
        <v>8.0</v>
      </c>
    </row>
    <row r="601">
      <c r="A601" s="50">
        <v>600.0</v>
      </c>
      <c r="B601" s="51" t="s">
        <v>638</v>
      </c>
      <c r="C601" s="51" t="s">
        <v>634</v>
      </c>
      <c r="D601" s="51" t="s">
        <v>901</v>
      </c>
      <c r="E601" s="52">
        <v>44789.0</v>
      </c>
      <c r="F601" s="51" t="s">
        <v>848</v>
      </c>
      <c r="G601" s="51" t="s">
        <v>844</v>
      </c>
      <c r="H601" s="51" t="s">
        <v>1492</v>
      </c>
      <c r="I601" s="51" t="s">
        <v>846</v>
      </c>
      <c r="J601" s="53">
        <v>6.0</v>
      </c>
    </row>
    <row r="602">
      <c r="A602" s="50">
        <v>601.0</v>
      </c>
      <c r="B602" s="51" t="s">
        <v>639</v>
      </c>
      <c r="C602" s="51" t="s">
        <v>635</v>
      </c>
      <c r="D602" s="51" t="s">
        <v>858</v>
      </c>
      <c r="E602" s="52">
        <v>44810.0</v>
      </c>
      <c r="F602" s="51" t="s">
        <v>843</v>
      </c>
      <c r="G602" s="51" t="s">
        <v>844</v>
      </c>
      <c r="H602" s="51" t="s">
        <v>1493</v>
      </c>
      <c r="I602" s="51" t="s">
        <v>846</v>
      </c>
      <c r="J602" s="53">
        <v>10.0</v>
      </c>
    </row>
    <row r="603">
      <c r="A603" s="50">
        <v>602.0</v>
      </c>
      <c r="B603" s="51" t="s">
        <v>640</v>
      </c>
      <c r="C603" s="51" t="s">
        <v>636</v>
      </c>
      <c r="D603" s="51" t="s">
        <v>878</v>
      </c>
      <c r="E603" s="52">
        <v>44798.0</v>
      </c>
      <c r="F603" s="51" t="s">
        <v>848</v>
      </c>
      <c r="G603" s="51" t="s">
        <v>844</v>
      </c>
      <c r="H603" s="51" t="s">
        <v>1494</v>
      </c>
      <c r="I603" s="51" t="s">
        <v>850</v>
      </c>
      <c r="J603" s="53">
        <v>9.0</v>
      </c>
    </row>
    <row r="604">
      <c r="A604" s="50">
        <v>603.0</v>
      </c>
      <c r="B604" s="51" t="s">
        <v>641</v>
      </c>
      <c r="C604" s="51" t="s">
        <v>637</v>
      </c>
      <c r="D604" s="51" t="s">
        <v>905</v>
      </c>
      <c r="E604" s="52">
        <v>44791.0</v>
      </c>
      <c r="F604" s="51" t="s">
        <v>843</v>
      </c>
      <c r="G604" s="51" t="s">
        <v>844</v>
      </c>
      <c r="H604" s="51" t="s">
        <v>1495</v>
      </c>
      <c r="I604" s="51" t="s">
        <v>855</v>
      </c>
      <c r="J604" s="53">
        <v>7.0</v>
      </c>
    </row>
    <row r="605">
      <c r="A605" s="50">
        <v>604.0</v>
      </c>
      <c r="B605" s="51" t="s">
        <v>642</v>
      </c>
      <c r="C605" s="51" t="s">
        <v>638</v>
      </c>
      <c r="D605" s="51" t="s">
        <v>907</v>
      </c>
      <c r="E605" s="52">
        <v>44796.0</v>
      </c>
      <c r="F605" s="51" t="s">
        <v>848</v>
      </c>
      <c r="G605" s="51" t="s">
        <v>844</v>
      </c>
      <c r="H605" s="51" t="s">
        <v>1496</v>
      </c>
      <c r="I605" s="51" t="s">
        <v>846</v>
      </c>
      <c r="J605" s="53">
        <v>7.0</v>
      </c>
    </row>
    <row r="606">
      <c r="A606" s="50">
        <v>605.0</v>
      </c>
      <c r="B606" s="51" t="s">
        <v>643</v>
      </c>
      <c r="C606" s="51" t="s">
        <v>639</v>
      </c>
      <c r="D606" s="51" t="s">
        <v>920</v>
      </c>
      <c r="E606" s="52">
        <v>44810.0</v>
      </c>
      <c r="F606" s="51" t="s">
        <v>843</v>
      </c>
      <c r="G606" s="51" t="s">
        <v>844</v>
      </c>
      <c r="H606" s="51" t="s">
        <v>1497</v>
      </c>
      <c r="I606" s="51" t="s">
        <v>850</v>
      </c>
      <c r="J606" s="53">
        <v>7.0</v>
      </c>
    </row>
    <row r="607">
      <c r="A607" s="50">
        <v>606.0</v>
      </c>
      <c r="B607" s="51" t="s">
        <v>644</v>
      </c>
      <c r="C607" s="51" t="s">
        <v>640</v>
      </c>
      <c r="D607" s="51" t="s">
        <v>997</v>
      </c>
      <c r="E607" s="52">
        <v>44791.0</v>
      </c>
      <c r="F607" s="51" t="s">
        <v>848</v>
      </c>
      <c r="G607" s="51" t="s">
        <v>844</v>
      </c>
      <c r="H607" s="51" t="s">
        <v>1498</v>
      </c>
      <c r="I607" s="51" t="s">
        <v>855</v>
      </c>
      <c r="J607" s="53">
        <v>7.0</v>
      </c>
    </row>
    <row r="608">
      <c r="A608" s="50">
        <v>607.0</v>
      </c>
      <c r="B608" s="51" t="s">
        <v>645</v>
      </c>
      <c r="C608" s="51" t="s">
        <v>641</v>
      </c>
      <c r="D608" s="51" t="s">
        <v>923</v>
      </c>
      <c r="E608" s="52">
        <v>44797.0</v>
      </c>
      <c r="F608" s="51" t="s">
        <v>852</v>
      </c>
      <c r="G608" s="51" t="s">
        <v>844</v>
      </c>
      <c r="H608" s="51" t="s">
        <v>1499</v>
      </c>
      <c r="I608" s="51" t="s">
        <v>846</v>
      </c>
      <c r="J608" s="53">
        <v>8.0</v>
      </c>
    </row>
    <row r="609">
      <c r="A609" s="50">
        <v>608.0</v>
      </c>
      <c r="B609" s="51" t="s">
        <v>646</v>
      </c>
      <c r="C609" s="51" t="s">
        <v>642</v>
      </c>
      <c r="D609" s="51" t="s">
        <v>925</v>
      </c>
      <c r="E609" s="52">
        <v>44777.0</v>
      </c>
      <c r="F609" s="51" t="s">
        <v>843</v>
      </c>
      <c r="G609" s="51" t="s">
        <v>844</v>
      </c>
      <c r="H609" s="51" t="s">
        <v>1500</v>
      </c>
      <c r="I609" s="51" t="s">
        <v>850</v>
      </c>
      <c r="J609" s="53">
        <v>10.0</v>
      </c>
    </row>
    <row r="610">
      <c r="A610" s="50">
        <v>609.0</v>
      </c>
      <c r="B610" s="51" t="s">
        <v>647</v>
      </c>
      <c r="C610" s="51" t="s">
        <v>643</v>
      </c>
      <c r="D610" s="51" t="s">
        <v>927</v>
      </c>
      <c r="E610" s="52">
        <v>44802.0</v>
      </c>
      <c r="F610" s="51" t="s">
        <v>848</v>
      </c>
      <c r="G610" s="51" t="s">
        <v>844</v>
      </c>
      <c r="H610" s="51" t="s">
        <v>1501</v>
      </c>
      <c r="I610" s="51" t="s">
        <v>855</v>
      </c>
      <c r="J610" s="53">
        <v>10.0</v>
      </c>
    </row>
    <row r="611">
      <c r="A611" s="50">
        <v>610.0</v>
      </c>
      <c r="B611" s="51" t="s">
        <v>648</v>
      </c>
      <c r="C611" s="51" t="s">
        <v>644</v>
      </c>
      <c r="D611" s="51" t="s">
        <v>929</v>
      </c>
      <c r="E611" s="52">
        <v>44758.0</v>
      </c>
      <c r="F611" s="51" t="s">
        <v>848</v>
      </c>
      <c r="G611" s="51" t="s">
        <v>844</v>
      </c>
      <c r="H611" s="51" t="s">
        <v>1502</v>
      </c>
      <c r="I611" s="51" t="s">
        <v>846</v>
      </c>
      <c r="J611" s="53">
        <v>10.0</v>
      </c>
    </row>
    <row r="612">
      <c r="A612" s="50">
        <v>611.0</v>
      </c>
      <c r="B612" s="51" t="s">
        <v>649</v>
      </c>
      <c r="C612" s="51" t="s">
        <v>645</v>
      </c>
      <c r="D612" s="51" t="s">
        <v>931</v>
      </c>
      <c r="E612" s="52">
        <v>44768.0</v>
      </c>
      <c r="F612" s="51" t="s">
        <v>843</v>
      </c>
      <c r="G612" s="51" t="s">
        <v>844</v>
      </c>
      <c r="H612" s="51" t="s">
        <v>1503</v>
      </c>
      <c r="I612" s="51" t="s">
        <v>850</v>
      </c>
      <c r="J612" s="53">
        <v>10.0</v>
      </c>
    </row>
    <row r="613">
      <c r="A613" s="50">
        <v>612.0</v>
      </c>
      <c r="B613" s="51" t="s">
        <v>650</v>
      </c>
      <c r="C613" s="51" t="s">
        <v>646</v>
      </c>
      <c r="D613" s="51" t="s">
        <v>933</v>
      </c>
      <c r="E613" s="52">
        <v>44756.0</v>
      </c>
      <c r="F613" s="51" t="s">
        <v>848</v>
      </c>
      <c r="G613" s="51" t="s">
        <v>844</v>
      </c>
      <c r="H613" s="51" t="s">
        <v>1504</v>
      </c>
      <c r="I613" s="51" t="s">
        <v>855</v>
      </c>
      <c r="J613" s="53">
        <v>8.0</v>
      </c>
    </row>
    <row r="614">
      <c r="A614" s="50">
        <v>613.0</v>
      </c>
      <c r="B614" s="51" t="s">
        <v>651</v>
      </c>
      <c r="C614" s="51" t="s">
        <v>647</v>
      </c>
      <c r="D614" s="51" t="s">
        <v>888</v>
      </c>
      <c r="E614" s="52">
        <v>44809.0</v>
      </c>
      <c r="F614" s="51" t="s">
        <v>843</v>
      </c>
      <c r="G614" s="51" t="s">
        <v>844</v>
      </c>
      <c r="H614" s="51" t="s">
        <v>1505</v>
      </c>
      <c r="I614" s="51" t="s">
        <v>846</v>
      </c>
      <c r="J614" s="53">
        <v>7.0</v>
      </c>
    </row>
    <row r="615">
      <c r="A615" s="50">
        <v>614.0</v>
      </c>
      <c r="B615" s="51" t="s">
        <v>652</v>
      </c>
      <c r="C615" s="51" t="s">
        <v>648</v>
      </c>
      <c r="D615" s="51" t="s">
        <v>890</v>
      </c>
      <c r="E615" s="52">
        <v>44801.0</v>
      </c>
      <c r="F615" s="51" t="s">
        <v>848</v>
      </c>
      <c r="G615" s="51" t="s">
        <v>844</v>
      </c>
      <c r="H615" s="51" t="s">
        <v>1506</v>
      </c>
      <c r="I615" s="51" t="s">
        <v>850</v>
      </c>
      <c r="J615" s="53">
        <v>7.0</v>
      </c>
    </row>
    <row r="616">
      <c r="A616" s="50">
        <v>615.0</v>
      </c>
      <c r="B616" s="51" t="s">
        <v>653</v>
      </c>
      <c r="C616" s="51" t="s">
        <v>649</v>
      </c>
      <c r="D616" s="51" t="s">
        <v>892</v>
      </c>
      <c r="E616" s="52">
        <v>44794.0</v>
      </c>
      <c r="F616" s="51" t="s">
        <v>848</v>
      </c>
      <c r="G616" s="51" t="s">
        <v>844</v>
      </c>
      <c r="H616" s="51" t="s">
        <v>1507</v>
      </c>
      <c r="I616" s="51" t="s">
        <v>855</v>
      </c>
      <c r="J616" s="53">
        <v>9.0</v>
      </c>
    </row>
    <row r="617">
      <c r="A617" s="50">
        <v>616.0</v>
      </c>
      <c r="B617" s="51" t="s">
        <v>654</v>
      </c>
      <c r="C617" s="51" t="s">
        <v>650</v>
      </c>
      <c r="D617" s="51" t="s">
        <v>869</v>
      </c>
      <c r="E617" s="52">
        <v>44792.0</v>
      </c>
      <c r="F617" s="51" t="s">
        <v>843</v>
      </c>
      <c r="G617" s="51" t="s">
        <v>844</v>
      </c>
      <c r="H617" s="51" t="s">
        <v>1508</v>
      </c>
      <c r="I617" s="51" t="s">
        <v>846</v>
      </c>
      <c r="J617" s="53">
        <v>8.0</v>
      </c>
    </row>
    <row r="618">
      <c r="A618" s="50">
        <v>617.0</v>
      </c>
      <c r="B618" s="51" t="s">
        <v>655</v>
      </c>
      <c r="C618" s="51" t="s">
        <v>651</v>
      </c>
      <c r="D618" s="51" t="s">
        <v>896</v>
      </c>
      <c r="E618" s="52">
        <v>44770.0</v>
      </c>
      <c r="F618" s="51" t="s">
        <v>848</v>
      </c>
      <c r="G618" s="51" t="s">
        <v>853</v>
      </c>
      <c r="H618" s="51" t="s">
        <v>1509</v>
      </c>
      <c r="I618" s="51" t="s">
        <v>850</v>
      </c>
      <c r="J618" s="53">
        <v>8.0</v>
      </c>
    </row>
    <row r="619">
      <c r="A619" s="50">
        <v>618.0</v>
      </c>
      <c r="B619" s="51" t="s">
        <v>656</v>
      </c>
      <c r="C619" s="51" t="s">
        <v>652</v>
      </c>
      <c r="D619" s="51" t="s">
        <v>898</v>
      </c>
      <c r="E619" s="52">
        <v>44761.0</v>
      </c>
      <c r="F619" s="51" t="s">
        <v>848</v>
      </c>
      <c r="G619" s="51" t="s">
        <v>844</v>
      </c>
      <c r="H619" s="51" t="s">
        <v>1510</v>
      </c>
      <c r="I619" s="51" t="s">
        <v>855</v>
      </c>
      <c r="J619" s="53">
        <v>7.0</v>
      </c>
    </row>
    <row r="620">
      <c r="A620" s="50">
        <v>619.0</v>
      </c>
      <c r="B620" s="51" t="s">
        <v>657</v>
      </c>
      <c r="C620" s="51" t="s">
        <v>653</v>
      </c>
      <c r="D620" s="51" t="s">
        <v>901</v>
      </c>
      <c r="E620" s="52">
        <v>44773.0</v>
      </c>
      <c r="F620" s="51" t="s">
        <v>843</v>
      </c>
      <c r="G620" s="51" t="s">
        <v>844</v>
      </c>
      <c r="H620" s="51" t="s">
        <v>1511</v>
      </c>
      <c r="I620" s="51" t="s">
        <v>846</v>
      </c>
      <c r="J620" s="53">
        <v>8.0</v>
      </c>
    </row>
    <row r="621">
      <c r="A621" s="50">
        <v>620.0</v>
      </c>
      <c r="B621" s="51" t="s">
        <v>658</v>
      </c>
      <c r="C621" s="51" t="s">
        <v>654</v>
      </c>
      <c r="D621" s="51" t="s">
        <v>903</v>
      </c>
      <c r="E621" s="52">
        <v>44766.0</v>
      </c>
      <c r="F621" s="51" t="s">
        <v>848</v>
      </c>
      <c r="G621" s="51" t="s">
        <v>844</v>
      </c>
      <c r="H621" s="51" t="s">
        <v>1512</v>
      </c>
      <c r="I621" s="51" t="s">
        <v>850</v>
      </c>
      <c r="J621" s="53">
        <v>8.0</v>
      </c>
    </row>
    <row r="622">
      <c r="A622" s="50">
        <v>621.0</v>
      </c>
      <c r="B622" s="51" t="s">
        <v>659</v>
      </c>
      <c r="C622" s="51" t="s">
        <v>655</v>
      </c>
      <c r="D622" s="51" t="s">
        <v>905</v>
      </c>
      <c r="E622" s="52">
        <v>44793.0</v>
      </c>
      <c r="F622" s="51" t="s">
        <v>843</v>
      </c>
      <c r="G622" s="51" t="s">
        <v>844</v>
      </c>
      <c r="H622" s="51" t="s">
        <v>1513</v>
      </c>
      <c r="I622" s="51" t="s">
        <v>855</v>
      </c>
      <c r="J622" s="53">
        <v>9.0</v>
      </c>
    </row>
    <row r="623">
      <c r="A623" s="50">
        <v>622.0</v>
      </c>
      <c r="B623" s="51" t="s">
        <v>660</v>
      </c>
      <c r="C623" s="51" t="s">
        <v>656</v>
      </c>
      <c r="D623" s="51" t="s">
        <v>907</v>
      </c>
      <c r="E623" s="52">
        <v>44769.0</v>
      </c>
      <c r="F623" s="51" t="s">
        <v>848</v>
      </c>
      <c r="G623" s="51" t="s">
        <v>844</v>
      </c>
      <c r="H623" s="51" t="s">
        <v>1514</v>
      </c>
      <c r="I623" s="51" t="s">
        <v>846</v>
      </c>
      <c r="J623" s="53">
        <v>9.0</v>
      </c>
    </row>
    <row r="624">
      <c r="A624" s="50">
        <v>623.0</v>
      </c>
      <c r="B624" s="51" t="s">
        <v>661</v>
      </c>
      <c r="C624" s="51" t="s">
        <v>657</v>
      </c>
      <c r="D624" s="51" t="s">
        <v>842</v>
      </c>
      <c r="E624" s="52">
        <v>44758.0</v>
      </c>
      <c r="F624" s="51" t="s">
        <v>843</v>
      </c>
      <c r="G624" s="51" t="s">
        <v>853</v>
      </c>
      <c r="H624" s="51" t="s">
        <v>1515</v>
      </c>
      <c r="I624" s="51" t="s">
        <v>850</v>
      </c>
      <c r="J624" s="53">
        <v>8.0</v>
      </c>
    </row>
    <row r="625">
      <c r="A625" s="50">
        <v>624.0</v>
      </c>
      <c r="B625" s="51" t="s">
        <v>662</v>
      </c>
      <c r="C625" s="51" t="s">
        <v>658</v>
      </c>
      <c r="D625" s="51" t="s">
        <v>847</v>
      </c>
      <c r="E625" s="52">
        <v>44803.0</v>
      </c>
      <c r="F625" s="51" t="s">
        <v>848</v>
      </c>
      <c r="G625" s="51" t="s">
        <v>844</v>
      </c>
      <c r="H625" s="51" t="s">
        <v>1516</v>
      </c>
      <c r="I625" s="51" t="s">
        <v>855</v>
      </c>
      <c r="J625" s="53">
        <v>8.0</v>
      </c>
    </row>
    <row r="626">
      <c r="A626" s="50">
        <v>625.0</v>
      </c>
      <c r="B626" s="51" t="s">
        <v>663</v>
      </c>
      <c r="C626" s="51" t="s">
        <v>659</v>
      </c>
      <c r="D626" s="51" t="s">
        <v>851</v>
      </c>
      <c r="E626" s="52">
        <v>44808.0</v>
      </c>
      <c r="F626" s="51" t="s">
        <v>852</v>
      </c>
      <c r="G626" s="51" t="s">
        <v>844</v>
      </c>
      <c r="H626" s="51" t="s">
        <v>1517</v>
      </c>
      <c r="I626" s="51" t="s">
        <v>846</v>
      </c>
      <c r="J626" s="53">
        <v>7.0</v>
      </c>
    </row>
    <row r="627">
      <c r="A627" s="50">
        <v>626.0</v>
      </c>
      <c r="B627" s="51" t="s">
        <v>664</v>
      </c>
      <c r="C627" s="51" t="s">
        <v>660</v>
      </c>
      <c r="D627" s="51" t="s">
        <v>856</v>
      </c>
      <c r="E627" s="52">
        <v>44784.0</v>
      </c>
      <c r="F627" s="51" t="s">
        <v>843</v>
      </c>
      <c r="G627" s="51" t="s">
        <v>844</v>
      </c>
      <c r="H627" s="51" t="s">
        <v>1518</v>
      </c>
      <c r="I627" s="51" t="s">
        <v>850</v>
      </c>
      <c r="J627" s="53">
        <v>8.0</v>
      </c>
    </row>
    <row r="628">
      <c r="A628" s="50">
        <v>627.0</v>
      </c>
      <c r="B628" s="51" t="s">
        <v>665</v>
      </c>
      <c r="C628" s="51" t="s">
        <v>661</v>
      </c>
      <c r="D628" s="51" t="s">
        <v>858</v>
      </c>
      <c r="E628" s="52">
        <v>44764.0</v>
      </c>
      <c r="F628" s="51" t="s">
        <v>848</v>
      </c>
      <c r="G628" s="51" t="s">
        <v>844</v>
      </c>
      <c r="H628" s="51" t="s">
        <v>1519</v>
      </c>
      <c r="I628" s="51" t="s">
        <v>855</v>
      </c>
      <c r="J628" s="53">
        <v>9.0</v>
      </c>
    </row>
    <row r="629">
      <c r="A629" s="50">
        <v>628.0</v>
      </c>
      <c r="B629" s="51" t="s">
        <v>666</v>
      </c>
      <c r="C629" s="51" t="s">
        <v>662</v>
      </c>
      <c r="D629" s="51" t="s">
        <v>860</v>
      </c>
      <c r="E629" s="52">
        <v>44795.0</v>
      </c>
      <c r="F629" s="51" t="s">
        <v>848</v>
      </c>
      <c r="G629" s="51" t="s">
        <v>844</v>
      </c>
      <c r="H629" s="51" t="s">
        <v>1520</v>
      </c>
      <c r="I629" s="51" t="s">
        <v>846</v>
      </c>
      <c r="J629" s="53">
        <v>7.0</v>
      </c>
    </row>
    <row r="630">
      <c r="A630" s="50">
        <v>629.0</v>
      </c>
      <c r="B630" s="51" t="s">
        <v>667</v>
      </c>
      <c r="C630" s="51" t="s">
        <v>663</v>
      </c>
      <c r="D630" s="51" t="s">
        <v>862</v>
      </c>
      <c r="E630" s="52">
        <v>44799.0</v>
      </c>
      <c r="F630" s="51" t="s">
        <v>843</v>
      </c>
      <c r="G630" s="51" t="s">
        <v>844</v>
      </c>
      <c r="H630" s="51" t="s">
        <v>1521</v>
      </c>
      <c r="I630" s="51" t="s">
        <v>850</v>
      </c>
      <c r="J630" s="53">
        <v>8.0</v>
      </c>
    </row>
    <row r="631">
      <c r="A631" s="50">
        <v>630.0</v>
      </c>
      <c r="B631" s="51" t="s">
        <v>668</v>
      </c>
      <c r="C631" s="51" t="s">
        <v>664</v>
      </c>
      <c r="D631" s="51" t="s">
        <v>862</v>
      </c>
      <c r="E631" s="52">
        <v>44800.0</v>
      </c>
      <c r="F631" s="51" t="s">
        <v>848</v>
      </c>
      <c r="G631" s="51" t="s">
        <v>844</v>
      </c>
      <c r="H631" s="51" t="s">
        <v>1522</v>
      </c>
      <c r="I631" s="51" t="s">
        <v>855</v>
      </c>
      <c r="J631" s="53">
        <v>9.0</v>
      </c>
    </row>
    <row r="632">
      <c r="A632" s="50">
        <v>631.0</v>
      </c>
      <c r="B632" s="51" t="s">
        <v>669</v>
      </c>
      <c r="C632" s="51" t="s">
        <v>665</v>
      </c>
      <c r="D632" s="51" t="s">
        <v>866</v>
      </c>
      <c r="E632" s="52">
        <v>44771.0</v>
      </c>
      <c r="F632" s="51" t="s">
        <v>843</v>
      </c>
      <c r="G632" s="51" t="s">
        <v>844</v>
      </c>
      <c r="H632" s="51" t="s">
        <v>1523</v>
      </c>
      <c r="I632" s="51" t="s">
        <v>846</v>
      </c>
      <c r="J632" s="53">
        <v>8.0</v>
      </c>
    </row>
    <row r="633">
      <c r="A633" s="50">
        <v>632.0</v>
      </c>
      <c r="B633" s="51" t="s">
        <v>670</v>
      </c>
      <c r="C633" s="51" t="s">
        <v>666</v>
      </c>
      <c r="D633" s="51" t="s">
        <v>860</v>
      </c>
      <c r="E633" s="52">
        <v>44760.0</v>
      </c>
      <c r="F633" s="51" t="s">
        <v>848</v>
      </c>
      <c r="G633" s="51" t="s">
        <v>844</v>
      </c>
      <c r="H633" s="51" t="s">
        <v>1524</v>
      </c>
      <c r="I633" s="51" t="s">
        <v>850</v>
      </c>
      <c r="J633" s="53">
        <v>7.0</v>
      </c>
    </row>
    <row r="634">
      <c r="A634" s="50">
        <v>633.0</v>
      </c>
      <c r="B634" s="51" t="s">
        <v>671</v>
      </c>
      <c r="C634" s="51" t="s">
        <v>667</v>
      </c>
      <c r="D634" s="51" t="s">
        <v>869</v>
      </c>
      <c r="E634" s="52">
        <v>44778.0</v>
      </c>
      <c r="F634" s="51" t="s">
        <v>848</v>
      </c>
      <c r="G634" s="51" t="s">
        <v>844</v>
      </c>
      <c r="H634" s="51" t="s">
        <v>1525</v>
      </c>
      <c r="I634" s="51" t="s">
        <v>855</v>
      </c>
      <c r="J634" s="53">
        <v>10.0</v>
      </c>
    </row>
    <row r="635">
      <c r="A635" s="50">
        <v>634.0</v>
      </c>
      <c r="B635" s="51" t="s">
        <v>672</v>
      </c>
      <c r="C635" s="51" t="s">
        <v>668</v>
      </c>
      <c r="D635" s="51" t="s">
        <v>871</v>
      </c>
      <c r="E635" s="52">
        <v>44755.0</v>
      </c>
      <c r="F635" s="51" t="s">
        <v>843</v>
      </c>
      <c r="G635" s="51" t="s">
        <v>844</v>
      </c>
      <c r="H635" s="51" t="s">
        <v>1526</v>
      </c>
      <c r="I635" s="51" t="s">
        <v>846</v>
      </c>
      <c r="J635" s="53">
        <v>7.0</v>
      </c>
    </row>
    <row r="636">
      <c r="A636" s="50">
        <v>635.0</v>
      </c>
      <c r="B636" s="51" t="s">
        <v>673</v>
      </c>
      <c r="C636" s="51" t="s">
        <v>669</v>
      </c>
      <c r="D636" s="51" t="s">
        <v>873</v>
      </c>
      <c r="E636" s="52">
        <v>44770.0</v>
      </c>
      <c r="F636" s="51" t="s">
        <v>848</v>
      </c>
      <c r="G636" s="51" t="s">
        <v>844</v>
      </c>
      <c r="H636" s="51" t="s">
        <v>1527</v>
      </c>
      <c r="I636" s="51" t="s">
        <v>850</v>
      </c>
      <c r="J636" s="53">
        <v>8.0</v>
      </c>
    </row>
    <row r="637">
      <c r="A637" s="50">
        <v>636.0</v>
      </c>
      <c r="B637" s="51" t="s">
        <v>674</v>
      </c>
      <c r="C637" s="51" t="s">
        <v>670</v>
      </c>
      <c r="D637" s="51" t="s">
        <v>875</v>
      </c>
      <c r="E637" s="52">
        <v>44772.0</v>
      </c>
      <c r="F637" s="51" t="s">
        <v>848</v>
      </c>
      <c r="G637" s="51" t="s">
        <v>844</v>
      </c>
      <c r="H637" s="51" t="s">
        <v>1528</v>
      </c>
      <c r="I637" s="51" t="s">
        <v>855</v>
      </c>
      <c r="J637" s="53">
        <v>7.0</v>
      </c>
    </row>
    <row r="638">
      <c r="A638" s="50">
        <v>637.0</v>
      </c>
      <c r="B638" s="51" t="s">
        <v>675</v>
      </c>
      <c r="C638" s="51" t="s">
        <v>671</v>
      </c>
      <c r="D638" s="51" t="s">
        <v>860</v>
      </c>
      <c r="E638" s="52">
        <v>44799.0</v>
      </c>
      <c r="F638" s="51" t="s">
        <v>843</v>
      </c>
      <c r="G638" s="51" t="s">
        <v>844</v>
      </c>
      <c r="H638" s="51" t="s">
        <v>1529</v>
      </c>
      <c r="I638" s="51" t="s">
        <v>846</v>
      </c>
      <c r="J638" s="53">
        <v>9.0</v>
      </c>
    </row>
    <row r="639">
      <c r="A639" s="50">
        <v>638.0</v>
      </c>
      <c r="B639" s="51" t="s">
        <v>676</v>
      </c>
      <c r="C639" s="51" t="s">
        <v>672</v>
      </c>
      <c r="D639" s="51" t="s">
        <v>878</v>
      </c>
      <c r="E639" s="52">
        <v>44782.0</v>
      </c>
      <c r="F639" s="51" t="s">
        <v>848</v>
      </c>
      <c r="G639" s="51" t="s">
        <v>844</v>
      </c>
      <c r="H639" s="51" t="s">
        <v>1530</v>
      </c>
      <c r="I639" s="51" t="s">
        <v>850</v>
      </c>
      <c r="J639" s="53">
        <v>8.0</v>
      </c>
    </row>
    <row r="640">
      <c r="A640" s="50">
        <v>639.0</v>
      </c>
      <c r="B640" s="51" t="s">
        <v>677</v>
      </c>
      <c r="C640" s="51" t="s">
        <v>673</v>
      </c>
      <c r="D640" s="51" t="s">
        <v>871</v>
      </c>
      <c r="E640" s="52">
        <v>44761.0</v>
      </c>
      <c r="F640" s="51" t="s">
        <v>843</v>
      </c>
      <c r="G640" s="51" t="s">
        <v>844</v>
      </c>
      <c r="H640" s="51" t="s">
        <v>1531</v>
      </c>
      <c r="I640" s="51" t="s">
        <v>855</v>
      </c>
      <c r="J640" s="53">
        <v>9.0</v>
      </c>
    </row>
    <row r="641">
      <c r="A641" s="50">
        <v>640.0</v>
      </c>
      <c r="B641" s="51" t="s">
        <v>678</v>
      </c>
      <c r="C641" s="51" t="s">
        <v>674</v>
      </c>
      <c r="D641" s="51" t="s">
        <v>858</v>
      </c>
      <c r="E641" s="52">
        <v>44794.0</v>
      </c>
      <c r="F641" s="51" t="s">
        <v>848</v>
      </c>
      <c r="G641" s="51" t="s">
        <v>844</v>
      </c>
      <c r="H641" s="51" t="s">
        <v>1532</v>
      </c>
      <c r="I641" s="51" t="s">
        <v>846</v>
      </c>
      <c r="J641" s="53">
        <v>9.0</v>
      </c>
    </row>
    <row r="642">
      <c r="A642" s="50">
        <v>641.0</v>
      </c>
      <c r="B642" s="51" t="s">
        <v>679</v>
      </c>
      <c r="C642" s="51" t="s">
        <v>675</v>
      </c>
      <c r="D642" s="51" t="s">
        <v>882</v>
      </c>
      <c r="E642" s="52">
        <v>44762.0</v>
      </c>
      <c r="F642" s="51" t="s">
        <v>843</v>
      </c>
      <c r="G642" s="51" t="s">
        <v>844</v>
      </c>
      <c r="H642" s="51" t="s">
        <v>1533</v>
      </c>
      <c r="I642" s="51" t="s">
        <v>850</v>
      </c>
      <c r="J642" s="53">
        <v>9.0</v>
      </c>
    </row>
    <row r="643">
      <c r="A643" s="50">
        <v>642.0</v>
      </c>
      <c r="B643" s="51" t="s">
        <v>680</v>
      </c>
      <c r="C643" s="51" t="s">
        <v>676</v>
      </c>
      <c r="D643" s="51" t="s">
        <v>884</v>
      </c>
      <c r="E643" s="52">
        <v>44769.0</v>
      </c>
      <c r="F643" s="51" t="s">
        <v>848</v>
      </c>
      <c r="G643" s="51" t="s">
        <v>844</v>
      </c>
      <c r="H643" s="51" t="s">
        <v>1534</v>
      </c>
      <c r="I643" s="51" t="s">
        <v>855</v>
      </c>
      <c r="J643" s="53">
        <v>9.0</v>
      </c>
    </row>
    <row r="644">
      <c r="A644" s="50">
        <v>643.0</v>
      </c>
      <c r="B644" s="51" t="s">
        <v>681</v>
      </c>
      <c r="C644" s="51" t="s">
        <v>677</v>
      </c>
      <c r="D644" s="51" t="s">
        <v>886</v>
      </c>
      <c r="E644" s="52">
        <v>44770.0</v>
      </c>
      <c r="F644" s="51" t="s">
        <v>852</v>
      </c>
      <c r="G644" s="51" t="s">
        <v>844</v>
      </c>
      <c r="H644" s="51" t="s">
        <v>1535</v>
      </c>
      <c r="I644" s="51" t="s">
        <v>846</v>
      </c>
      <c r="J644" s="53">
        <v>9.0</v>
      </c>
    </row>
    <row r="645">
      <c r="A645" s="50">
        <v>644.0</v>
      </c>
      <c r="B645" s="51" t="s">
        <v>682</v>
      </c>
      <c r="C645" s="51" t="s">
        <v>678</v>
      </c>
      <c r="D645" s="51" t="s">
        <v>869</v>
      </c>
      <c r="E645" s="52">
        <v>44797.0</v>
      </c>
      <c r="F645" s="51" t="s">
        <v>843</v>
      </c>
      <c r="G645" s="51" t="s">
        <v>844</v>
      </c>
      <c r="H645" s="51" t="s">
        <v>1536</v>
      </c>
      <c r="I645" s="51" t="s">
        <v>850</v>
      </c>
      <c r="J645" s="53">
        <v>8.0</v>
      </c>
    </row>
    <row r="646">
      <c r="A646" s="50">
        <v>645.0</v>
      </c>
      <c r="B646" s="51" t="s">
        <v>683</v>
      </c>
      <c r="C646" s="51" t="s">
        <v>679</v>
      </c>
      <c r="D646" s="51" t="s">
        <v>890</v>
      </c>
      <c r="E646" s="52">
        <v>44783.0</v>
      </c>
      <c r="F646" s="51" t="s">
        <v>848</v>
      </c>
      <c r="G646" s="51" t="s">
        <v>853</v>
      </c>
      <c r="H646" s="51" t="s">
        <v>1537</v>
      </c>
      <c r="I646" s="51" t="s">
        <v>855</v>
      </c>
      <c r="J646" s="53">
        <v>8.0</v>
      </c>
    </row>
    <row r="647">
      <c r="A647" s="50">
        <v>646.0</v>
      </c>
      <c r="B647" s="51" t="s">
        <v>684</v>
      </c>
      <c r="C647" s="51" t="s">
        <v>680</v>
      </c>
      <c r="D647" s="51" t="s">
        <v>892</v>
      </c>
      <c r="E647" s="52">
        <v>44801.0</v>
      </c>
      <c r="F647" s="51" t="s">
        <v>848</v>
      </c>
      <c r="G647" s="51" t="s">
        <v>844</v>
      </c>
      <c r="H647" s="51" t="s">
        <v>1538</v>
      </c>
      <c r="I647" s="51" t="s">
        <v>846</v>
      </c>
      <c r="J647" s="53">
        <v>7.0</v>
      </c>
    </row>
    <row r="648">
      <c r="A648" s="50">
        <v>647.0</v>
      </c>
      <c r="B648" s="51" t="s">
        <v>685</v>
      </c>
      <c r="C648" s="51" t="s">
        <v>681</v>
      </c>
      <c r="D648" s="51" t="s">
        <v>894</v>
      </c>
      <c r="E648" s="52">
        <v>44808.0</v>
      </c>
      <c r="F648" s="51" t="s">
        <v>843</v>
      </c>
      <c r="G648" s="51" t="s">
        <v>844</v>
      </c>
      <c r="H648" s="51" t="s">
        <v>1539</v>
      </c>
      <c r="I648" s="51" t="s">
        <v>850</v>
      </c>
      <c r="J648" s="53">
        <v>7.0</v>
      </c>
    </row>
    <row r="649">
      <c r="A649" s="50">
        <v>648.0</v>
      </c>
      <c r="B649" s="51" t="s">
        <v>686</v>
      </c>
      <c r="C649" s="51" t="s">
        <v>682</v>
      </c>
      <c r="D649" s="51" t="s">
        <v>896</v>
      </c>
      <c r="E649" s="52">
        <v>44808.0</v>
      </c>
      <c r="F649" s="51" t="s">
        <v>848</v>
      </c>
      <c r="G649" s="51" t="s">
        <v>844</v>
      </c>
      <c r="H649" s="51" t="s">
        <v>1540</v>
      </c>
      <c r="I649" s="51" t="s">
        <v>855</v>
      </c>
      <c r="J649" s="53">
        <v>9.0</v>
      </c>
    </row>
    <row r="650">
      <c r="A650" s="50">
        <v>649.0</v>
      </c>
      <c r="B650" s="51" t="s">
        <v>687</v>
      </c>
      <c r="C650" s="51" t="s">
        <v>683</v>
      </c>
      <c r="D650" s="51" t="s">
        <v>898</v>
      </c>
      <c r="E650" s="52">
        <v>44781.0</v>
      </c>
      <c r="F650" s="51" t="s">
        <v>843</v>
      </c>
      <c r="G650" s="51" t="s">
        <v>844</v>
      </c>
      <c r="H650" s="51" t="s">
        <v>1541</v>
      </c>
      <c r="I650" s="51" t="s">
        <v>846</v>
      </c>
      <c r="J650" s="53">
        <v>8.0</v>
      </c>
    </row>
    <row r="651">
      <c r="A651" s="50">
        <v>650.0</v>
      </c>
      <c r="B651" s="51" t="s">
        <v>688</v>
      </c>
      <c r="C651" s="51" t="s">
        <v>684</v>
      </c>
      <c r="D651" s="51" t="s">
        <v>901</v>
      </c>
      <c r="E651" s="52">
        <v>44783.0</v>
      </c>
      <c r="F651" s="51" t="s">
        <v>848</v>
      </c>
      <c r="G651" s="51" t="s">
        <v>844</v>
      </c>
      <c r="H651" s="51" t="s">
        <v>1542</v>
      </c>
      <c r="I651" s="51" t="s">
        <v>846</v>
      </c>
      <c r="J651" s="53">
        <v>8.0</v>
      </c>
    </row>
    <row r="652">
      <c r="A652" s="50">
        <v>651.0</v>
      </c>
      <c r="B652" s="51" t="s">
        <v>689</v>
      </c>
      <c r="C652" s="51" t="s">
        <v>685</v>
      </c>
      <c r="D652" s="51" t="s">
        <v>903</v>
      </c>
      <c r="E652" s="52">
        <v>44762.0</v>
      </c>
      <c r="F652" s="51" t="s">
        <v>848</v>
      </c>
      <c r="G652" s="51" t="s">
        <v>853</v>
      </c>
      <c r="H652" s="51" t="s">
        <v>1543</v>
      </c>
      <c r="I652" s="51" t="s">
        <v>846</v>
      </c>
      <c r="J652" s="53">
        <v>10.0</v>
      </c>
    </row>
    <row r="653">
      <c r="A653" s="50">
        <v>652.0</v>
      </c>
      <c r="B653" s="51" t="s">
        <v>690</v>
      </c>
      <c r="C653" s="51" t="s">
        <v>686</v>
      </c>
      <c r="D653" s="51" t="s">
        <v>905</v>
      </c>
      <c r="E653" s="52">
        <v>44800.0</v>
      </c>
      <c r="F653" s="51" t="s">
        <v>843</v>
      </c>
      <c r="G653" s="51" t="s">
        <v>844</v>
      </c>
      <c r="H653" s="51" t="s">
        <v>1544</v>
      </c>
      <c r="I653" s="51" t="s">
        <v>850</v>
      </c>
      <c r="J653" s="53">
        <v>8.0</v>
      </c>
    </row>
    <row r="654">
      <c r="A654" s="50">
        <v>653.0</v>
      </c>
      <c r="B654" s="51" t="s">
        <v>691</v>
      </c>
      <c r="C654" s="51" t="s">
        <v>687</v>
      </c>
      <c r="D654" s="51" t="s">
        <v>907</v>
      </c>
      <c r="E654" s="52">
        <v>44799.0</v>
      </c>
      <c r="F654" s="51" t="s">
        <v>848</v>
      </c>
      <c r="G654" s="51" t="s">
        <v>844</v>
      </c>
      <c r="H654" s="51" t="s">
        <v>1545</v>
      </c>
      <c r="I654" s="51" t="s">
        <v>855</v>
      </c>
      <c r="J654" s="53">
        <v>8.0</v>
      </c>
    </row>
    <row r="655">
      <c r="A655" s="50">
        <v>654.0</v>
      </c>
      <c r="B655" s="51" t="s">
        <v>692</v>
      </c>
      <c r="C655" s="51" t="s">
        <v>688</v>
      </c>
      <c r="D655" s="51" t="s">
        <v>909</v>
      </c>
      <c r="E655" s="52">
        <v>44777.0</v>
      </c>
      <c r="F655" s="51" t="s">
        <v>848</v>
      </c>
      <c r="G655" s="51" t="s">
        <v>844</v>
      </c>
      <c r="H655" s="51" t="s">
        <v>1546</v>
      </c>
      <c r="I655" s="51" t="s">
        <v>846</v>
      </c>
      <c r="J655" s="53">
        <v>8.0</v>
      </c>
    </row>
    <row r="656">
      <c r="A656" s="50">
        <v>655.0</v>
      </c>
      <c r="B656" s="51" t="s">
        <v>693</v>
      </c>
      <c r="C656" s="51" t="s">
        <v>689</v>
      </c>
      <c r="D656" s="51" t="s">
        <v>875</v>
      </c>
      <c r="E656" s="52">
        <v>44800.0</v>
      </c>
      <c r="F656" s="51" t="s">
        <v>843</v>
      </c>
      <c r="G656" s="51" t="s">
        <v>844</v>
      </c>
      <c r="H656" s="51" t="s">
        <v>1547</v>
      </c>
      <c r="I656" s="51" t="s">
        <v>850</v>
      </c>
      <c r="J656" s="53">
        <v>8.0</v>
      </c>
    </row>
    <row r="657">
      <c r="A657" s="50">
        <v>656.0</v>
      </c>
      <c r="B657" s="51" t="s">
        <v>694</v>
      </c>
      <c r="C657" s="51" t="s">
        <v>690</v>
      </c>
      <c r="D657" s="51" t="s">
        <v>890</v>
      </c>
      <c r="E657" s="52">
        <v>44770.0</v>
      </c>
      <c r="F657" s="51" t="s">
        <v>848</v>
      </c>
      <c r="G657" s="51" t="s">
        <v>844</v>
      </c>
      <c r="H657" s="51" t="s">
        <v>1548</v>
      </c>
      <c r="I657" s="51" t="s">
        <v>855</v>
      </c>
      <c r="J657" s="53">
        <v>7.0</v>
      </c>
    </row>
    <row r="658">
      <c r="A658" s="50">
        <v>657.0</v>
      </c>
      <c r="B658" s="51" t="s">
        <v>695</v>
      </c>
      <c r="C658" s="51" t="s">
        <v>691</v>
      </c>
      <c r="D658" s="51" t="s">
        <v>901</v>
      </c>
      <c r="E658" s="52">
        <v>44774.0</v>
      </c>
      <c r="F658" s="51" t="s">
        <v>843</v>
      </c>
      <c r="G658" s="51" t="s">
        <v>844</v>
      </c>
      <c r="H658" s="51" t="s">
        <v>1549</v>
      </c>
      <c r="I658" s="51" t="s">
        <v>846</v>
      </c>
      <c r="J658" s="53">
        <v>7.0</v>
      </c>
    </row>
    <row r="659">
      <c r="A659" s="50">
        <v>658.0</v>
      </c>
      <c r="B659" s="51" t="s">
        <v>696</v>
      </c>
      <c r="C659" s="51" t="s">
        <v>692</v>
      </c>
      <c r="D659" s="51" t="s">
        <v>858</v>
      </c>
      <c r="E659" s="52">
        <v>44779.0</v>
      </c>
      <c r="F659" s="51" t="s">
        <v>848</v>
      </c>
      <c r="G659" s="51" t="s">
        <v>844</v>
      </c>
      <c r="H659" s="51" t="s">
        <v>1550</v>
      </c>
      <c r="I659" s="51" t="s">
        <v>850</v>
      </c>
      <c r="J659" s="53">
        <v>9.0</v>
      </c>
    </row>
    <row r="660">
      <c r="A660" s="50">
        <v>659.0</v>
      </c>
      <c r="B660" s="51" t="s">
        <v>697</v>
      </c>
      <c r="C660" s="51" t="s">
        <v>693</v>
      </c>
      <c r="D660" s="51" t="s">
        <v>878</v>
      </c>
      <c r="E660" s="52">
        <v>44796.0</v>
      </c>
      <c r="F660" s="51" t="s">
        <v>843</v>
      </c>
      <c r="G660" s="51" t="s">
        <v>844</v>
      </c>
      <c r="H660" s="51" t="s">
        <v>1551</v>
      </c>
      <c r="I660" s="51" t="s">
        <v>855</v>
      </c>
      <c r="J660" s="53">
        <v>7.0</v>
      </c>
    </row>
    <row r="661">
      <c r="A661" s="50">
        <v>660.0</v>
      </c>
      <c r="B661" s="51" t="s">
        <v>698</v>
      </c>
      <c r="C661" s="51" t="s">
        <v>694</v>
      </c>
      <c r="D661" s="51" t="s">
        <v>905</v>
      </c>
      <c r="E661" s="52">
        <v>44772.0</v>
      </c>
      <c r="F661" s="51" t="s">
        <v>848</v>
      </c>
      <c r="G661" s="51" t="s">
        <v>844</v>
      </c>
      <c r="H661" s="51" t="s">
        <v>1552</v>
      </c>
      <c r="I661" s="51" t="s">
        <v>846</v>
      </c>
      <c r="J661" s="53">
        <v>9.0</v>
      </c>
    </row>
    <row r="662">
      <c r="A662" s="50">
        <v>661.0</v>
      </c>
      <c r="B662" s="51" t="s">
        <v>699</v>
      </c>
      <c r="C662" s="51" t="s">
        <v>695</v>
      </c>
      <c r="D662" s="51" t="s">
        <v>907</v>
      </c>
      <c r="E662" s="52">
        <v>44809.0</v>
      </c>
      <c r="F662" s="51" t="s">
        <v>852</v>
      </c>
      <c r="G662" s="51" t="s">
        <v>844</v>
      </c>
      <c r="H662" s="51" t="s">
        <v>1553</v>
      </c>
      <c r="I662" s="51" t="s">
        <v>850</v>
      </c>
      <c r="J662" s="53">
        <v>10.0</v>
      </c>
    </row>
    <row r="663">
      <c r="A663" s="50">
        <v>662.0</v>
      </c>
      <c r="B663" s="51" t="s">
        <v>700</v>
      </c>
      <c r="C663" s="51" t="s">
        <v>696</v>
      </c>
      <c r="D663" s="51" t="s">
        <v>920</v>
      </c>
      <c r="E663" s="52">
        <v>44757.0</v>
      </c>
      <c r="F663" s="51" t="s">
        <v>843</v>
      </c>
      <c r="G663" s="51" t="s">
        <v>844</v>
      </c>
      <c r="H663" s="51" t="s">
        <v>1554</v>
      </c>
      <c r="I663" s="51" t="s">
        <v>855</v>
      </c>
      <c r="J663" s="53">
        <v>7.0</v>
      </c>
    </row>
    <row r="664">
      <c r="A664" s="50">
        <v>663.0</v>
      </c>
      <c r="B664" s="51" t="s">
        <v>701</v>
      </c>
      <c r="C664" s="51" t="s">
        <v>697</v>
      </c>
      <c r="D664" s="51" t="s">
        <v>997</v>
      </c>
      <c r="E664" s="52">
        <v>44782.0</v>
      </c>
      <c r="F664" s="51" t="s">
        <v>848</v>
      </c>
      <c r="G664" s="51" t="s">
        <v>844</v>
      </c>
      <c r="H664" s="51" t="s">
        <v>1555</v>
      </c>
      <c r="I664" s="51" t="s">
        <v>846</v>
      </c>
      <c r="J664" s="53">
        <v>10.0</v>
      </c>
    </row>
    <row r="665">
      <c r="A665" s="50">
        <v>664.0</v>
      </c>
      <c r="B665" s="51" t="s">
        <v>702</v>
      </c>
      <c r="C665" s="51" t="s">
        <v>698</v>
      </c>
      <c r="D665" s="51" t="s">
        <v>923</v>
      </c>
      <c r="E665" s="52">
        <v>44809.0</v>
      </c>
      <c r="F665" s="51" t="s">
        <v>848</v>
      </c>
      <c r="G665" s="51" t="s">
        <v>844</v>
      </c>
      <c r="H665" s="51" t="s">
        <v>1556</v>
      </c>
      <c r="I665" s="51" t="s">
        <v>850</v>
      </c>
      <c r="J665" s="53">
        <v>9.0</v>
      </c>
    </row>
    <row r="666">
      <c r="A666" s="50">
        <v>665.0</v>
      </c>
      <c r="B666" s="51" t="s">
        <v>703</v>
      </c>
      <c r="C666" s="51" t="s">
        <v>699</v>
      </c>
      <c r="D666" s="51" t="s">
        <v>925</v>
      </c>
      <c r="E666" s="52">
        <v>44795.0</v>
      </c>
      <c r="F666" s="51" t="s">
        <v>843</v>
      </c>
      <c r="G666" s="51" t="s">
        <v>844</v>
      </c>
      <c r="H666" s="51" t="s">
        <v>1557</v>
      </c>
      <c r="I666" s="51" t="s">
        <v>855</v>
      </c>
      <c r="J666" s="53">
        <v>8.0</v>
      </c>
    </row>
    <row r="667">
      <c r="A667" s="50">
        <v>666.0</v>
      </c>
      <c r="B667" s="51" t="s">
        <v>704</v>
      </c>
      <c r="C667" s="51" t="s">
        <v>700</v>
      </c>
      <c r="D667" s="51" t="s">
        <v>927</v>
      </c>
      <c r="E667" s="52">
        <v>44801.0</v>
      </c>
      <c r="F667" s="51" t="s">
        <v>848</v>
      </c>
      <c r="G667" s="51" t="s">
        <v>844</v>
      </c>
      <c r="H667" s="51" t="s">
        <v>1558</v>
      </c>
      <c r="I667" s="51" t="s">
        <v>846</v>
      </c>
      <c r="J667" s="53">
        <v>7.0</v>
      </c>
    </row>
    <row r="668">
      <c r="A668" s="50">
        <v>667.0</v>
      </c>
      <c r="B668" s="51" t="s">
        <v>705</v>
      </c>
      <c r="C668" s="51" t="s">
        <v>701</v>
      </c>
      <c r="D668" s="51" t="s">
        <v>869</v>
      </c>
      <c r="E668" s="52">
        <v>44770.0</v>
      </c>
      <c r="F668" s="51" t="s">
        <v>843</v>
      </c>
      <c r="G668" s="51" t="s">
        <v>844</v>
      </c>
      <c r="H668" s="51" t="s">
        <v>1559</v>
      </c>
      <c r="I668" s="51" t="s">
        <v>850</v>
      </c>
      <c r="J668" s="53">
        <v>7.0</v>
      </c>
    </row>
    <row r="669">
      <c r="A669" s="50">
        <v>668.0</v>
      </c>
      <c r="B669" s="51" t="s">
        <v>706</v>
      </c>
      <c r="C669" s="51" t="s">
        <v>702</v>
      </c>
      <c r="D669" s="51" t="s">
        <v>931</v>
      </c>
      <c r="E669" s="52">
        <v>44764.0</v>
      </c>
      <c r="F669" s="51" t="s">
        <v>848</v>
      </c>
      <c r="G669" s="51" t="s">
        <v>844</v>
      </c>
      <c r="H669" s="51" t="s">
        <v>1560</v>
      </c>
      <c r="I669" s="51" t="s">
        <v>855</v>
      </c>
      <c r="J669" s="53">
        <v>7.0</v>
      </c>
    </row>
    <row r="670">
      <c r="A670" s="50">
        <v>669.0</v>
      </c>
      <c r="B670" s="51" t="s">
        <v>707</v>
      </c>
      <c r="C670" s="51" t="s">
        <v>703</v>
      </c>
      <c r="D670" s="51" t="s">
        <v>933</v>
      </c>
      <c r="E670" s="52">
        <v>44776.0</v>
      </c>
      <c r="F670" s="51" t="s">
        <v>848</v>
      </c>
      <c r="G670" s="51" t="s">
        <v>844</v>
      </c>
      <c r="H670" s="51" t="s">
        <v>1561</v>
      </c>
      <c r="I670" s="51" t="s">
        <v>846</v>
      </c>
      <c r="J670" s="53">
        <v>10.0</v>
      </c>
    </row>
    <row r="671">
      <c r="A671" s="50">
        <v>670.0</v>
      </c>
      <c r="B671" s="51" t="s">
        <v>708</v>
      </c>
      <c r="C671" s="51" t="s">
        <v>704</v>
      </c>
      <c r="D671" s="51" t="s">
        <v>935</v>
      </c>
      <c r="E671" s="52">
        <v>44771.0</v>
      </c>
      <c r="F671" s="51" t="s">
        <v>843</v>
      </c>
      <c r="G671" s="51" t="s">
        <v>844</v>
      </c>
      <c r="H671" s="51" t="s">
        <v>1562</v>
      </c>
      <c r="I671" s="51" t="s">
        <v>850</v>
      </c>
      <c r="J671" s="53">
        <v>7.0</v>
      </c>
    </row>
    <row r="672">
      <c r="A672" s="50">
        <v>671.0</v>
      </c>
      <c r="B672" s="51" t="s">
        <v>709</v>
      </c>
      <c r="C672" s="51" t="s">
        <v>705</v>
      </c>
      <c r="D672" s="51" t="s">
        <v>937</v>
      </c>
      <c r="E672" s="52">
        <v>44794.0</v>
      </c>
      <c r="F672" s="51" t="s">
        <v>848</v>
      </c>
      <c r="G672" s="51" t="s">
        <v>844</v>
      </c>
      <c r="H672" s="51" t="s">
        <v>1563</v>
      </c>
      <c r="I672" s="51" t="s">
        <v>855</v>
      </c>
      <c r="J672" s="53">
        <v>10.0</v>
      </c>
    </row>
    <row r="673">
      <c r="A673" s="50">
        <v>672.0</v>
      </c>
      <c r="B673" s="51" t="s">
        <v>710</v>
      </c>
      <c r="C673" s="51" t="s">
        <v>706</v>
      </c>
      <c r="D673" s="51" t="s">
        <v>939</v>
      </c>
      <c r="E673" s="52">
        <v>44792.0</v>
      </c>
      <c r="F673" s="51" t="s">
        <v>848</v>
      </c>
      <c r="G673" s="51" t="s">
        <v>844</v>
      </c>
      <c r="H673" s="51" t="s">
        <v>1564</v>
      </c>
      <c r="I673" s="51" t="s">
        <v>846</v>
      </c>
      <c r="J673" s="53">
        <v>9.0</v>
      </c>
    </row>
    <row r="674">
      <c r="A674" s="50">
        <v>673.0</v>
      </c>
      <c r="B674" s="51" t="s">
        <v>711</v>
      </c>
      <c r="C674" s="51" t="s">
        <v>707</v>
      </c>
      <c r="D674" s="51" t="s">
        <v>842</v>
      </c>
      <c r="E674" s="52">
        <v>44792.0</v>
      </c>
      <c r="F674" s="51" t="s">
        <v>843</v>
      </c>
      <c r="G674" s="51" t="s">
        <v>853</v>
      </c>
      <c r="H674" s="51" t="s">
        <v>1565</v>
      </c>
      <c r="I674" s="51" t="s">
        <v>850</v>
      </c>
      <c r="J674" s="53">
        <v>10.0</v>
      </c>
    </row>
    <row r="675">
      <c r="A675" s="50">
        <v>674.0</v>
      </c>
      <c r="B675" s="51" t="s">
        <v>712</v>
      </c>
      <c r="C675" s="51" t="s">
        <v>708</v>
      </c>
      <c r="D675" s="51" t="s">
        <v>847</v>
      </c>
      <c r="E675" s="52">
        <v>44790.0</v>
      </c>
      <c r="F675" s="51" t="s">
        <v>848</v>
      </c>
      <c r="G675" s="51" t="s">
        <v>844</v>
      </c>
      <c r="H675" s="51" t="s">
        <v>1566</v>
      </c>
      <c r="I675" s="51" t="s">
        <v>855</v>
      </c>
      <c r="J675" s="53">
        <v>8.0</v>
      </c>
    </row>
    <row r="676">
      <c r="A676" s="50">
        <v>675.0</v>
      </c>
      <c r="B676" s="51" t="s">
        <v>713</v>
      </c>
      <c r="C676" s="51" t="s">
        <v>709</v>
      </c>
      <c r="D676" s="51" t="s">
        <v>851</v>
      </c>
      <c r="E676" s="52">
        <v>44809.0</v>
      </c>
      <c r="F676" s="51" t="s">
        <v>843</v>
      </c>
      <c r="G676" s="51" t="s">
        <v>844</v>
      </c>
      <c r="H676" s="51" t="s">
        <v>1567</v>
      </c>
      <c r="I676" s="51" t="s">
        <v>846</v>
      </c>
      <c r="J676" s="53">
        <v>9.0</v>
      </c>
    </row>
    <row r="677">
      <c r="A677" s="50">
        <v>676.0</v>
      </c>
      <c r="B677" s="51" t="s">
        <v>714</v>
      </c>
      <c r="C677" s="51" t="s">
        <v>710</v>
      </c>
      <c r="D677" s="51" t="s">
        <v>856</v>
      </c>
      <c r="E677" s="52">
        <v>44772.0</v>
      </c>
      <c r="F677" s="51" t="s">
        <v>848</v>
      </c>
      <c r="G677" s="51" t="s">
        <v>844</v>
      </c>
      <c r="H677" s="51" t="s">
        <v>1568</v>
      </c>
      <c r="I677" s="51" t="s">
        <v>850</v>
      </c>
      <c r="J677" s="53">
        <v>9.0</v>
      </c>
    </row>
    <row r="678">
      <c r="A678" s="50">
        <v>677.0</v>
      </c>
      <c r="B678" s="51" t="s">
        <v>715</v>
      </c>
      <c r="C678" s="51" t="s">
        <v>711</v>
      </c>
      <c r="D678" s="51" t="s">
        <v>858</v>
      </c>
      <c r="E678" s="52">
        <v>44802.0</v>
      </c>
      <c r="F678" s="51" t="s">
        <v>843</v>
      </c>
      <c r="G678" s="51" t="s">
        <v>844</v>
      </c>
      <c r="H678" s="51" t="s">
        <v>1569</v>
      </c>
      <c r="I678" s="51" t="s">
        <v>855</v>
      </c>
      <c r="J678" s="53">
        <v>8.0</v>
      </c>
    </row>
    <row r="679">
      <c r="A679" s="50">
        <v>678.0</v>
      </c>
      <c r="B679" s="51" t="s">
        <v>716</v>
      </c>
      <c r="C679" s="51" t="s">
        <v>712</v>
      </c>
      <c r="D679" s="51" t="s">
        <v>860</v>
      </c>
      <c r="E679" s="52">
        <v>44809.0</v>
      </c>
      <c r="F679" s="51" t="s">
        <v>848</v>
      </c>
      <c r="G679" s="51" t="s">
        <v>844</v>
      </c>
      <c r="H679" s="51" t="s">
        <v>1570</v>
      </c>
      <c r="I679" s="51" t="s">
        <v>846</v>
      </c>
      <c r="J679" s="53">
        <v>7.0</v>
      </c>
    </row>
    <row r="680">
      <c r="A680" s="50">
        <v>679.0</v>
      </c>
      <c r="B680" s="51" t="s">
        <v>717</v>
      </c>
      <c r="C680" s="51" t="s">
        <v>713</v>
      </c>
      <c r="D680" s="51" t="s">
        <v>862</v>
      </c>
      <c r="E680" s="52">
        <v>44793.0</v>
      </c>
      <c r="F680" s="51" t="s">
        <v>852</v>
      </c>
      <c r="G680" s="51" t="s">
        <v>853</v>
      </c>
      <c r="H680" s="51" t="s">
        <v>1571</v>
      </c>
      <c r="I680" s="51" t="s">
        <v>850</v>
      </c>
      <c r="J680" s="53">
        <v>10.0</v>
      </c>
    </row>
    <row r="681">
      <c r="A681" s="50">
        <v>680.0</v>
      </c>
      <c r="B681" s="51" t="s">
        <v>718</v>
      </c>
      <c r="C681" s="51" t="s">
        <v>714</v>
      </c>
      <c r="D681" s="51" t="s">
        <v>862</v>
      </c>
      <c r="E681" s="52">
        <v>44802.0</v>
      </c>
      <c r="F681" s="51" t="s">
        <v>843</v>
      </c>
      <c r="G681" s="51" t="s">
        <v>844</v>
      </c>
      <c r="H681" s="51" t="s">
        <v>1572</v>
      </c>
      <c r="I681" s="51" t="s">
        <v>855</v>
      </c>
      <c r="J681" s="53">
        <v>8.0</v>
      </c>
    </row>
    <row r="682">
      <c r="A682" s="50">
        <v>681.0</v>
      </c>
      <c r="B682" s="51" t="s">
        <v>719</v>
      </c>
      <c r="C682" s="51" t="s">
        <v>715</v>
      </c>
      <c r="D682" s="51" t="s">
        <v>866</v>
      </c>
      <c r="E682" s="52">
        <v>44766.0</v>
      </c>
      <c r="F682" s="51" t="s">
        <v>848</v>
      </c>
      <c r="G682" s="51" t="s">
        <v>844</v>
      </c>
      <c r="H682" s="51" t="s">
        <v>1573</v>
      </c>
      <c r="I682" s="51" t="s">
        <v>846</v>
      </c>
      <c r="J682" s="53">
        <v>10.0</v>
      </c>
    </row>
    <row r="683">
      <c r="A683" s="50">
        <v>682.0</v>
      </c>
      <c r="B683" s="51" t="s">
        <v>720</v>
      </c>
      <c r="C683" s="51" t="s">
        <v>716</v>
      </c>
      <c r="D683" s="51" t="s">
        <v>950</v>
      </c>
      <c r="E683" s="52">
        <v>44807.0</v>
      </c>
      <c r="F683" s="51" t="s">
        <v>848</v>
      </c>
      <c r="G683" s="51" t="s">
        <v>844</v>
      </c>
      <c r="H683" s="51" t="s">
        <v>1574</v>
      </c>
      <c r="I683" s="51" t="s">
        <v>850</v>
      </c>
      <c r="J683" s="53">
        <v>7.0</v>
      </c>
    </row>
    <row r="684">
      <c r="A684" s="50">
        <v>683.0</v>
      </c>
      <c r="B684" s="51" t="s">
        <v>721</v>
      </c>
      <c r="C684" s="51" t="s">
        <v>717</v>
      </c>
      <c r="D684" s="51" t="s">
        <v>869</v>
      </c>
      <c r="E684" s="52">
        <v>44784.0</v>
      </c>
      <c r="F684" s="51" t="s">
        <v>843</v>
      </c>
      <c r="G684" s="51" t="s">
        <v>844</v>
      </c>
      <c r="H684" s="51" t="s">
        <v>1575</v>
      </c>
      <c r="I684" s="51" t="s">
        <v>855</v>
      </c>
      <c r="J684" s="53">
        <v>7.0</v>
      </c>
    </row>
    <row r="685">
      <c r="A685" s="50">
        <v>684.0</v>
      </c>
      <c r="B685" s="51" t="s">
        <v>722</v>
      </c>
      <c r="C685" s="51" t="s">
        <v>718</v>
      </c>
      <c r="D685" s="51" t="s">
        <v>871</v>
      </c>
      <c r="E685" s="52">
        <v>44763.0</v>
      </c>
      <c r="F685" s="51" t="s">
        <v>848</v>
      </c>
      <c r="G685" s="51" t="s">
        <v>844</v>
      </c>
      <c r="H685" s="51" t="s">
        <v>1576</v>
      </c>
      <c r="I685" s="51" t="s">
        <v>846</v>
      </c>
      <c r="J685" s="53">
        <v>10.0</v>
      </c>
    </row>
    <row r="686">
      <c r="A686" s="50">
        <v>685.0</v>
      </c>
      <c r="B686" s="51" t="s">
        <v>723</v>
      </c>
      <c r="C686" s="51" t="s">
        <v>719</v>
      </c>
      <c r="D686" s="51" t="s">
        <v>873</v>
      </c>
      <c r="E686" s="52">
        <v>44799.0</v>
      </c>
      <c r="F686" s="51" t="s">
        <v>843</v>
      </c>
      <c r="G686" s="51" t="s">
        <v>844</v>
      </c>
      <c r="H686" s="51" t="s">
        <v>1577</v>
      </c>
      <c r="I686" s="51" t="s">
        <v>850</v>
      </c>
      <c r="J686" s="53">
        <v>9.0</v>
      </c>
    </row>
    <row r="687">
      <c r="A687" s="50">
        <v>686.0</v>
      </c>
      <c r="B687" s="51" t="s">
        <v>724</v>
      </c>
      <c r="C687" s="51" t="s">
        <v>720</v>
      </c>
      <c r="D687" s="51" t="s">
        <v>875</v>
      </c>
      <c r="E687" s="52">
        <v>44808.0</v>
      </c>
      <c r="F687" s="51" t="s">
        <v>848</v>
      </c>
      <c r="G687" s="51" t="s">
        <v>844</v>
      </c>
      <c r="H687" s="51" t="s">
        <v>1578</v>
      </c>
      <c r="I687" s="51" t="s">
        <v>855</v>
      </c>
      <c r="J687" s="53">
        <v>9.0</v>
      </c>
    </row>
    <row r="688">
      <c r="A688" s="50">
        <v>687.0</v>
      </c>
      <c r="B688" s="51" t="s">
        <v>725</v>
      </c>
      <c r="C688" s="51" t="s">
        <v>721</v>
      </c>
      <c r="D688" s="51" t="s">
        <v>939</v>
      </c>
      <c r="E688" s="52">
        <v>44786.0</v>
      </c>
      <c r="F688" s="51" t="s">
        <v>848</v>
      </c>
      <c r="G688" s="51" t="s">
        <v>844</v>
      </c>
      <c r="H688" s="51" t="s">
        <v>1579</v>
      </c>
      <c r="I688" s="51" t="s">
        <v>846</v>
      </c>
      <c r="J688" s="53">
        <v>7.0</v>
      </c>
    </row>
    <row r="689">
      <c r="A689" s="50">
        <v>688.0</v>
      </c>
      <c r="B689" s="51" t="s">
        <v>726</v>
      </c>
      <c r="C689" s="51" t="s">
        <v>722</v>
      </c>
      <c r="D689" s="51" t="s">
        <v>842</v>
      </c>
      <c r="E689" s="52">
        <v>44770.0</v>
      </c>
      <c r="F689" s="51" t="s">
        <v>843</v>
      </c>
      <c r="G689" s="51" t="s">
        <v>844</v>
      </c>
      <c r="H689" s="51" t="s">
        <v>1580</v>
      </c>
      <c r="I689" s="51" t="s">
        <v>850</v>
      </c>
      <c r="J689" s="53">
        <v>10.0</v>
      </c>
    </row>
    <row r="690">
      <c r="A690" s="50">
        <v>689.0</v>
      </c>
      <c r="B690" s="51" t="s">
        <v>727</v>
      </c>
      <c r="C690" s="51" t="s">
        <v>723</v>
      </c>
      <c r="D690" s="51" t="s">
        <v>847</v>
      </c>
      <c r="E690" s="52">
        <v>44777.0</v>
      </c>
      <c r="F690" s="51" t="s">
        <v>848</v>
      </c>
      <c r="G690" s="51" t="s">
        <v>844</v>
      </c>
      <c r="H690" s="51" t="s">
        <v>1581</v>
      </c>
      <c r="I690" s="51" t="s">
        <v>855</v>
      </c>
      <c r="J690" s="53">
        <v>7.0</v>
      </c>
    </row>
    <row r="691">
      <c r="A691" s="50">
        <v>690.0</v>
      </c>
      <c r="B691" s="51" t="s">
        <v>728</v>
      </c>
      <c r="C691" s="51" t="s">
        <v>724</v>
      </c>
      <c r="D691" s="51" t="s">
        <v>851</v>
      </c>
      <c r="E691" s="52">
        <v>44780.0</v>
      </c>
      <c r="F691" s="51" t="s">
        <v>848</v>
      </c>
      <c r="G691" s="51" t="s">
        <v>844</v>
      </c>
      <c r="H691" s="51" t="s">
        <v>1582</v>
      </c>
      <c r="I691" s="51" t="s">
        <v>846</v>
      </c>
      <c r="J691" s="53">
        <v>7.0</v>
      </c>
    </row>
    <row r="692">
      <c r="A692" s="50">
        <v>691.0</v>
      </c>
      <c r="B692" s="51" t="s">
        <v>729</v>
      </c>
      <c r="C692" s="51" t="s">
        <v>725</v>
      </c>
      <c r="D692" s="51" t="s">
        <v>856</v>
      </c>
      <c r="E692" s="52">
        <v>44778.0</v>
      </c>
      <c r="F692" s="51" t="s">
        <v>843</v>
      </c>
      <c r="G692" s="51" t="s">
        <v>844</v>
      </c>
      <c r="H692" s="51" t="s">
        <v>1583</v>
      </c>
      <c r="I692" s="51" t="s">
        <v>850</v>
      </c>
      <c r="J692" s="53">
        <v>8.0</v>
      </c>
    </row>
    <row r="693">
      <c r="A693" s="50">
        <v>692.0</v>
      </c>
      <c r="B693" s="51" t="s">
        <v>730</v>
      </c>
      <c r="C693" s="51" t="s">
        <v>726</v>
      </c>
      <c r="D693" s="51" t="s">
        <v>858</v>
      </c>
      <c r="E693" s="52">
        <v>44774.0</v>
      </c>
      <c r="F693" s="51" t="s">
        <v>848</v>
      </c>
      <c r="G693" s="51" t="s">
        <v>844</v>
      </c>
      <c r="H693" s="51" t="s">
        <v>1584</v>
      </c>
      <c r="I693" s="51" t="s">
        <v>855</v>
      </c>
      <c r="J693" s="53">
        <v>7.0</v>
      </c>
    </row>
    <row r="694">
      <c r="A694" s="50">
        <v>693.0</v>
      </c>
      <c r="B694" s="51" t="s">
        <v>731</v>
      </c>
      <c r="C694" s="51" t="s">
        <v>727</v>
      </c>
      <c r="D694" s="51" t="s">
        <v>860</v>
      </c>
      <c r="E694" s="52">
        <v>44760.0</v>
      </c>
      <c r="F694" s="51" t="s">
        <v>843</v>
      </c>
      <c r="G694" s="51" t="s">
        <v>844</v>
      </c>
      <c r="H694" s="51" t="s">
        <v>1585</v>
      </c>
      <c r="I694" s="51" t="s">
        <v>846</v>
      </c>
      <c r="J694" s="53">
        <v>10.0</v>
      </c>
    </row>
    <row r="695">
      <c r="A695" s="50">
        <v>694.0</v>
      </c>
      <c r="B695" s="51" t="s">
        <v>732</v>
      </c>
      <c r="C695" s="51" t="s">
        <v>728</v>
      </c>
      <c r="D695" s="51" t="s">
        <v>862</v>
      </c>
      <c r="E695" s="52">
        <v>44756.0</v>
      </c>
      <c r="F695" s="51" t="s">
        <v>848</v>
      </c>
      <c r="G695" s="51" t="s">
        <v>844</v>
      </c>
      <c r="H695" s="51" t="s">
        <v>1586</v>
      </c>
      <c r="I695" s="51" t="s">
        <v>850</v>
      </c>
      <c r="J695" s="53">
        <v>7.0</v>
      </c>
    </row>
    <row r="696">
      <c r="A696" s="50">
        <v>695.0</v>
      </c>
      <c r="B696" s="51" t="s">
        <v>733</v>
      </c>
      <c r="C696" s="51" t="s">
        <v>729</v>
      </c>
      <c r="D696" s="51" t="s">
        <v>862</v>
      </c>
      <c r="E696" s="52">
        <v>44755.0</v>
      </c>
      <c r="F696" s="51" t="s">
        <v>843</v>
      </c>
      <c r="G696" s="51" t="s">
        <v>844</v>
      </c>
      <c r="H696" s="51" t="s">
        <v>1587</v>
      </c>
      <c r="I696" s="51" t="s">
        <v>855</v>
      </c>
      <c r="J696" s="53">
        <v>10.0</v>
      </c>
    </row>
    <row r="697">
      <c r="A697" s="50">
        <v>696.0</v>
      </c>
      <c r="B697" s="51" t="s">
        <v>734</v>
      </c>
      <c r="C697" s="51" t="s">
        <v>730</v>
      </c>
      <c r="D697" s="51" t="s">
        <v>866</v>
      </c>
      <c r="E697" s="52">
        <v>44770.0</v>
      </c>
      <c r="F697" s="51" t="s">
        <v>848</v>
      </c>
      <c r="G697" s="51" t="s">
        <v>844</v>
      </c>
      <c r="H697" s="51" t="s">
        <v>1588</v>
      </c>
      <c r="I697" s="51" t="s">
        <v>846</v>
      </c>
      <c r="J697" s="53">
        <v>7.0</v>
      </c>
    </row>
    <row r="698">
      <c r="A698" s="50">
        <v>697.0</v>
      </c>
      <c r="B698" s="51" t="s">
        <v>735</v>
      </c>
      <c r="C698" s="51" t="s">
        <v>731</v>
      </c>
      <c r="D698" s="51" t="s">
        <v>860</v>
      </c>
      <c r="E698" s="52">
        <v>44755.0</v>
      </c>
      <c r="F698" s="51" t="s">
        <v>852</v>
      </c>
      <c r="G698" s="51" t="s">
        <v>844</v>
      </c>
      <c r="H698" s="51" t="s">
        <v>1589</v>
      </c>
      <c r="I698" s="51" t="s">
        <v>850</v>
      </c>
      <c r="J698" s="53">
        <v>9.0</v>
      </c>
    </row>
    <row r="699">
      <c r="A699" s="50">
        <v>698.0</v>
      </c>
      <c r="B699" s="51" t="s">
        <v>736</v>
      </c>
      <c r="C699" s="51" t="s">
        <v>732</v>
      </c>
      <c r="D699" s="51" t="s">
        <v>869</v>
      </c>
      <c r="E699" s="52">
        <v>44775.0</v>
      </c>
      <c r="F699" s="51" t="s">
        <v>843</v>
      </c>
      <c r="G699" s="51" t="s">
        <v>844</v>
      </c>
      <c r="H699" s="51" t="s">
        <v>1590</v>
      </c>
      <c r="I699" s="51" t="s">
        <v>855</v>
      </c>
      <c r="J699" s="53">
        <v>7.0</v>
      </c>
    </row>
    <row r="700">
      <c r="A700" s="50">
        <v>699.0</v>
      </c>
      <c r="B700" s="51" t="s">
        <v>737</v>
      </c>
      <c r="C700" s="51" t="s">
        <v>733</v>
      </c>
      <c r="D700" s="51" t="s">
        <v>871</v>
      </c>
      <c r="E700" s="52">
        <v>44797.0</v>
      </c>
      <c r="F700" s="51" t="s">
        <v>848</v>
      </c>
      <c r="G700" s="51" t="s">
        <v>844</v>
      </c>
      <c r="H700" s="51" t="s">
        <v>1591</v>
      </c>
      <c r="I700" s="51" t="s">
        <v>846</v>
      </c>
      <c r="J700" s="53">
        <v>8.0</v>
      </c>
    </row>
    <row r="701">
      <c r="A701" s="50">
        <v>700.0</v>
      </c>
      <c r="B701" s="51" t="s">
        <v>738</v>
      </c>
      <c r="C701" s="51" t="s">
        <v>734</v>
      </c>
      <c r="D701" s="51" t="s">
        <v>873</v>
      </c>
      <c r="E701" s="52">
        <v>44802.0</v>
      </c>
      <c r="F701" s="51" t="s">
        <v>848</v>
      </c>
      <c r="G701" s="51" t="s">
        <v>844</v>
      </c>
      <c r="H701" s="51" t="s">
        <v>1592</v>
      </c>
      <c r="I701" s="51" t="s">
        <v>846</v>
      </c>
      <c r="J701" s="53">
        <v>10.0</v>
      </c>
    </row>
    <row r="702">
      <c r="A702" s="50">
        <v>701.0</v>
      </c>
      <c r="B702" s="51" t="s">
        <v>739</v>
      </c>
      <c r="C702" s="51" t="s">
        <v>735</v>
      </c>
      <c r="D702" s="51" t="s">
        <v>875</v>
      </c>
      <c r="E702" s="52">
        <v>44764.0</v>
      </c>
      <c r="F702" s="51" t="s">
        <v>843</v>
      </c>
      <c r="G702" s="51" t="s">
        <v>853</v>
      </c>
      <c r="H702" s="51" t="s">
        <v>1593</v>
      </c>
      <c r="I702" s="51" t="s">
        <v>846</v>
      </c>
      <c r="J702" s="53">
        <v>9.0</v>
      </c>
    </row>
    <row r="703">
      <c r="A703" s="50">
        <v>702.0</v>
      </c>
      <c r="B703" s="51" t="s">
        <v>740</v>
      </c>
      <c r="C703" s="51" t="s">
        <v>736</v>
      </c>
      <c r="D703" s="51" t="s">
        <v>860</v>
      </c>
      <c r="E703" s="52">
        <v>44780.0</v>
      </c>
      <c r="F703" s="51" t="s">
        <v>848</v>
      </c>
      <c r="G703" s="51" t="s">
        <v>844</v>
      </c>
      <c r="H703" s="51" t="s">
        <v>1594</v>
      </c>
      <c r="I703" s="51" t="s">
        <v>850</v>
      </c>
      <c r="J703" s="53">
        <v>7.0</v>
      </c>
    </row>
    <row r="704">
      <c r="A704" s="50">
        <v>703.0</v>
      </c>
      <c r="B704" s="51" t="s">
        <v>741</v>
      </c>
      <c r="C704" s="51" t="s">
        <v>737</v>
      </c>
      <c r="D704" s="51" t="s">
        <v>878</v>
      </c>
      <c r="E704" s="52">
        <v>44799.0</v>
      </c>
      <c r="F704" s="51" t="s">
        <v>843</v>
      </c>
      <c r="G704" s="51" t="s">
        <v>844</v>
      </c>
      <c r="H704" s="51" t="s">
        <v>1595</v>
      </c>
      <c r="I704" s="51" t="s">
        <v>855</v>
      </c>
      <c r="J704" s="53">
        <v>8.0</v>
      </c>
    </row>
    <row r="705">
      <c r="A705" s="50">
        <v>704.0</v>
      </c>
      <c r="B705" s="51" t="s">
        <v>742</v>
      </c>
      <c r="C705" s="51" t="s">
        <v>738</v>
      </c>
      <c r="D705" s="51" t="s">
        <v>871</v>
      </c>
      <c r="E705" s="52">
        <v>44761.0</v>
      </c>
      <c r="F705" s="51" t="s">
        <v>848</v>
      </c>
      <c r="G705" s="51" t="s">
        <v>844</v>
      </c>
      <c r="H705" s="51" t="s">
        <v>1596</v>
      </c>
      <c r="I705" s="51" t="s">
        <v>846</v>
      </c>
      <c r="J705" s="53">
        <v>7.0</v>
      </c>
    </row>
    <row r="706">
      <c r="A706" s="50">
        <v>705.0</v>
      </c>
      <c r="B706" s="51" t="s">
        <v>743</v>
      </c>
      <c r="C706" s="51" t="s">
        <v>739</v>
      </c>
      <c r="D706" s="51" t="s">
        <v>858</v>
      </c>
      <c r="E706" s="52">
        <v>44782.0</v>
      </c>
      <c r="F706" s="51" t="s">
        <v>848</v>
      </c>
      <c r="G706" s="51" t="s">
        <v>844</v>
      </c>
      <c r="H706" s="51" t="s">
        <v>1597</v>
      </c>
      <c r="I706" s="51" t="s">
        <v>850</v>
      </c>
      <c r="J706" s="53">
        <v>9.0</v>
      </c>
    </row>
    <row r="707">
      <c r="A707" s="50">
        <v>706.0</v>
      </c>
      <c r="B707" s="51" t="s">
        <v>744</v>
      </c>
      <c r="C707" s="51" t="s">
        <v>740</v>
      </c>
      <c r="D707" s="51" t="s">
        <v>882</v>
      </c>
      <c r="E707" s="52">
        <v>44806.0</v>
      </c>
      <c r="F707" s="51" t="s">
        <v>843</v>
      </c>
      <c r="G707" s="51" t="s">
        <v>844</v>
      </c>
      <c r="H707" s="51" t="s">
        <v>1598</v>
      </c>
      <c r="I707" s="51" t="s">
        <v>855</v>
      </c>
      <c r="J707" s="53">
        <v>10.0</v>
      </c>
    </row>
    <row r="708">
      <c r="A708" s="50">
        <v>707.0</v>
      </c>
      <c r="B708" s="51" t="s">
        <v>745</v>
      </c>
      <c r="C708" s="51" t="s">
        <v>741</v>
      </c>
      <c r="D708" s="51" t="s">
        <v>884</v>
      </c>
      <c r="E708" s="52">
        <v>44798.0</v>
      </c>
      <c r="F708" s="51" t="s">
        <v>848</v>
      </c>
      <c r="G708" s="51" t="s">
        <v>853</v>
      </c>
      <c r="H708" s="51" t="s">
        <v>1599</v>
      </c>
      <c r="I708" s="51" t="s">
        <v>846</v>
      </c>
      <c r="J708" s="53">
        <v>7.0</v>
      </c>
    </row>
    <row r="709">
      <c r="A709" s="50">
        <v>708.0</v>
      </c>
      <c r="B709" s="51" t="s">
        <v>746</v>
      </c>
      <c r="C709" s="51" t="s">
        <v>742</v>
      </c>
      <c r="D709" s="51" t="s">
        <v>886</v>
      </c>
      <c r="E709" s="52">
        <v>44758.0</v>
      </c>
      <c r="F709" s="51" t="s">
        <v>848</v>
      </c>
      <c r="G709" s="51" t="s">
        <v>844</v>
      </c>
      <c r="H709" s="51" t="s">
        <v>1600</v>
      </c>
      <c r="I709" s="51" t="s">
        <v>850</v>
      </c>
      <c r="J709" s="53">
        <v>7.0</v>
      </c>
    </row>
    <row r="710">
      <c r="A710" s="50">
        <v>709.0</v>
      </c>
      <c r="B710" s="51" t="s">
        <v>747</v>
      </c>
      <c r="C710" s="51" t="s">
        <v>743</v>
      </c>
      <c r="D710" s="51" t="s">
        <v>888</v>
      </c>
      <c r="E710" s="52">
        <v>44785.0</v>
      </c>
      <c r="F710" s="51" t="s">
        <v>843</v>
      </c>
      <c r="G710" s="51" t="s">
        <v>844</v>
      </c>
      <c r="H710" s="51" t="s">
        <v>1601</v>
      </c>
      <c r="I710" s="51" t="s">
        <v>855</v>
      </c>
      <c r="J710" s="53">
        <v>7.0</v>
      </c>
    </row>
    <row r="711">
      <c r="A711" s="50">
        <v>710.0</v>
      </c>
      <c r="B711" s="51" t="s">
        <v>748</v>
      </c>
      <c r="C711" s="51" t="s">
        <v>744</v>
      </c>
      <c r="D711" s="51" t="s">
        <v>890</v>
      </c>
      <c r="E711" s="52">
        <v>44761.0</v>
      </c>
      <c r="F711" s="51" t="s">
        <v>848</v>
      </c>
      <c r="G711" s="51" t="s">
        <v>844</v>
      </c>
      <c r="H711" s="51" t="s">
        <v>1602</v>
      </c>
      <c r="I711" s="51" t="s">
        <v>846</v>
      </c>
      <c r="J711" s="53">
        <v>9.0</v>
      </c>
    </row>
    <row r="712">
      <c r="A712" s="50">
        <v>711.0</v>
      </c>
      <c r="B712" s="51" t="s">
        <v>749</v>
      </c>
      <c r="C712" s="51" t="s">
        <v>745</v>
      </c>
      <c r="D712" s="51" t="s">
        <v>892</v>
      </c>
      <c r="E712" s="52">
        <v>44800.0</v>
      </c>
      <c r="F712" s="51" t="s">
        <v>843</v>
      </c>
      <c r="G712" s="51" t="s">
        <v>844</v>
      </c>
      <c r="H712" s="51" t="s">
        <v>1603</v>
      </c>
      <c r="I712" s="51" t="s">
        <v>850</v>
      </c>
      <c r="J712" s="53">
        <v>10.0</v>
      </c>
    </row>
    <row r="713">
      <c r="A713" s="50">
        <v>712.0</v>
      </c>
      <c r="B713" s="51" t="s">
        <v>750</v>
      </c>
      <c r="C713" s="51" t="s">
        <v>746</v>
      </c>
      <c r="D713" s="51" t="s">
        <v>894</v>
      </c>
      <c r="E713" s="52">
        <v>44807.0</v>
      </c>
      <c r="F713" s="51" t="s">
        <v>848</v>
      </c>
      <c r="G713" s="51" t="s">
        <v>844</v>
      </c>
      <c r="H713" s="51" t="s">
        <v>1604</v>
      </c>
      <c r="I713" s="51" t="s">
        <v>855</v>
      </c>
      <c r="J713" s="53">
        <v>7.0</v>
      </c>
    </row>
    <row r="714">
      <c r="A714" s="50">
        <v>713.0</v>
      </c>
      <c r="B714" s="51" t="s">
        <v>751</v>
      </c>
      <c r="C714" s="51" t="s">
        <v>747</v>
      </c>
      <c r="D714" s="51" t="s">
        <v>896</v>
      </c>
      <c r="E714" s="52">
        <v>44799.0</v>
      </c>
      <c r="F714" s="51" t="s">
        <v>843</v>
      </c>
      <c r="G714" s="51" t="s">
        <v>844</v>
      </c>
      <c r="H714" s="51" t="s">
        <v>1605</v>
      </c>
      <c r="I714" s="51" t="s">
        <v>846</v>
      </c>
      <c r="J714" s="53">
        <v>7.0</v>
      </c>
    </row>
    <row r="715">
      <c r="A715" s="50">
        <v>714.0</v>
      </c>
      <c r="B715" s="51" t="s">
        <v>752</v>
      </c>
      <c r="C715" s="51" t="s">
        <v>748</v>
      </c>
      <c r="D715" s="51" t="s">
        <v>898</v>
      </c>
      <c r="E715" s="52">
        <v>44759.0</v>
      </c>
      <c r="F715" s="51" t="s">
        <v>848</v>
      </c>
      <c r="G715" s="51" t="s">
        <v>844</v>
      </c>
      <c r="H715" s="51" t="s">
        <v>1606</v>
      </c>
      <c r="I715" s="51" t="s">
        <v>850</v>
      </c>
      <c r="J715" s="53">
        <v>8.0</v>
      </c>
    </row>
    <row r="716">
      <c r="A716" s="50">
        <v>715.0</v>
      </c>
      <c r="B716" s="51" t="s">
        <v>753</v>
      </c>
      <c r="C716" s="51" t="s">
        <v>749</v>
      </c>
      <c r="D716" s="51" t="s">
        <v>901</v>
      </c>
      <c r="E716" s="52">
        <v>44763.0</v>
      </c>
      <c r="F716" s="51" t="s">
        <v>852</v>
      </c>
      <c r="G716" s="51" t="s">
        <v>844</v>
      </c>
      <c r="H716" s="51" t="s">
        <v>1607</v>
      </c>
      <c r="I716" s="51" t="s">
        <v>855</v>
      </c>
      <c r="J716" s="53">
        <v>8.0</v>
      </c>
    </row>
    <row r="717">
      <c r="A717" s="50">
        <v>716.0</v>
      </c>
      <c r="B717" s="51" t="s">
        <v>754</v>
      </c>
      <c r="C717" s="51" t="s">
        <v>750</v>
      </c>
      <c r="D717" s="51" t="s">
        <v>903</v>
      </c>
      <c r="E717" s="52">
        <v>44776.0</v>
      </c>
      <c r="F717" s="51" t="s">
        <v>843</v>
      </c>
      <c r="G717" s="51" t="s">
        <v>844</v>
      </c>
      <c r="H717" s="51" t="s">
        <v>1608</v>
      </c>
      <c r="I717" s="51" t="s">
        <v>846</v>
      </c>
      <c r="J717" s="53">
        <v>10.0</v>
      </c>
    </row>
    <row r="718">
      <c r="A718" s="50">
        <v>717.0</v>
      </c>
      <c r="B718" s="51" t="s">
        <v>755</v>
      </c>
      <c r="C718" s="51" t="s">
        <v>751</v>
      </c>
      <c r="D718" s="51" t="s">
        <v>905</v>
      </c>
      <c r="E718" s="52">
        <v>44763.0</v>
      </c>
      <c r="F718" s="51" t="s">
        <v>848</v>
      </c>
      <c r="G718" s="51" t="s">
        <v>844</v>
      </c>
      <c r="H718" s="51" t="s">
        <v>1609</v>
      </c>
      <c r="I718" s="51" t="s">
        <v>850</v>
      </c>
      <c r="J718" s="53">
        <v>9.0</v>
      </c>
    </row>
    <row r="719">
      <c r="A719" s="50">
        <v>718.0</v>
      </c>
      <c r="B719" s="51" t="s">
        <v>756</v>
      </c>
      <c r="C719" s="51" t="s">
        <v>752</v>
      </c>
      <c r="D719" s="51" t="s">
        <v>907</v>
      </c>
      <c r="E719" s="52">
        <v>44803.0</v>
      </c>
      <c r="F719" s="51" t="s">
        <v>848</v>
      </c>
      <c r="G719" s="51" t="s">
        <v>844</v>
      </c>
      <c r="H719" s="51" t="s">
        <v>1610</v>
      </c>
      <c r="I719" s="51" t="s">
        <v>855</v>
      </c>
      <c r="J719" s="53">
        <v>9.0</v>
      </c>
    </row>
    <row r="720">
      <c r="A720" s="50">
        <v>719.0</v>
      </c>
      <c r="B720" s="51" t="s">
        <v>757</v>
      </c>
      <c r="C720" s="51" t="s">
        <v>753</v>
      </c>
      <c r="D720" s="51" t="s">
        <v>909</v>
      </c>
      <c r="E720" s="52">
        <v>44806.0</v>
      </c>
      <c r="F720" s="51" t="s">
        <v>843</v>
      </c>
      <c r="G720" s="51" t="s">
        <v>844</v>
      </c>
      <c r="H720" s="51" t="s">
        <v>1611</v>
      </c>
      <c r="I720" s="51" t="s">
        <v>846</v>
      </c>
      <c r="J720" s="53">
        <v>7.0</v>
      </c>
    </row>
    <row r="721">
      <c r="A721" s="50">
        <v>720.0</v>
      </c>
      <c r="B721" s="51" t="s">
        <v>758</v>
      </c>
      <c r="C721" s="51" t="s">
        <v>754</v>
      </c>
      <c r="D721" s="51" t="s">
        <v>875</v>
      </c>
      <c r="E721" s="52">
        <v>44774.0</v>
      </c>
      <c r="F721" s="51" t="s">
        <v>848</v>
      </c>
      <c r="G721" s="51" t="s">
        <v>844</v>
      </c>
      <c r="H721" s="51" t="s">
        <v>1612</v>
      </c>
      <c r="I721" s="51" t="s">
        <v>850</v>
      </c>
      <c r="J721" s="53">
        <v>10.0</v>
      </c>
    </row>
    <row r="722">
      <c r="A722" s="50">
        <v>721.0</v>
      </c>
      <c r="B722" s="51" t="s">
        <v>759</v>
      </c>
      <c r="C722" s="51" t="s">
        <v>755</v>
      </c>
      <c r="D722" s="51" t="s">
        <v>890</v>
      </c>
      <c r="E722" s="52">
        <v>44769.0</v>
      </c>
      <c r="F722" s="51" t="s">
        <v>843</v>
      </c>
      <c r="G722" s="51" t="s">
        <v>844</v>
      </c>
      <c r="H722" s="51" t="s">
        <v>1613</v>
      </c>
      <c r="I722" s="51" t="s">
        <v>855</v>
      </c>
      <c r="J722" s="53">
        <v>7.0</v>
      </c>
    </row>
    <row r="723">
      <c r="A723" s="50">
        <v>722.0</v>
      </c>
      <c r="B723" s="51" t="s">
        <v>760</v>
      </c>
      <c r="C723" s="51" t="s">
        <v>756</v>
      </c>
      <c r="D723" s="51" t="s">
        <v>901</v>
      </c>
      <c r="E723" s="52">
        <v>44793.0</v>
      </c>
      <c r="F723" s="51" t="s">
        <v>848</v>
      </c>
      <c r="G723" s="51" t="s">
        <v>844</v>
      </c>
      <c r="H723" s="51" t="s">
        <v>1614</v>
      </c>
      <c r="I723" s="51" t="s">
        <v>846</v>
      </c>
      <c r="J723" s="53">
        <v>7.0</v>
      </c>
    </row>
    <row r="724">
      <c r="A724" s="50">
        <v>723.0</v>
      </c>
      <c r="B724" s="51" t="s">
        <v>761</v>
      </c>
      <c r="C724" s="51" t="s">
        <v>757</v>
      </c>
      <c r="D724" s="51" t="s">
        <v>858</v>
      </c>
      <c r="E724" s="52">
        <v>44768.0</v>
      </c>
      <c r="F724" s="51" t="s">
        <v>848</v>
      </c>
      <c r="G724" s="51" t="s">
        <v>844</v>
      </c>
      <c r="H724" s="51" t="s">
        <v>1615</v>
      </c>
      <c r="I724" s="51" t="s">
        <v>850</v>
      </c>
      <c r="J724" s="53">
        <v>10.0</v>
      </c>
    </row>
    <row r="725">
      <c r="A725" s="50">
        <v>724.0</v>
      </c>
      <c r="B725" s="51" t="s">
        <v>762</v>
      </c>
      <c r="C725" s="51" t="s">
        <v>758</v>
      </c>
      <c r="D725" s="51" t="s">
        <v>878</v>
      </c>
      <c r="E725" s="52">
        <v>44803.0</v>
      </c>
      <c r="F725" s="51" t="s">
        <v>843</v>
      </c>
      <c r="G725" s="51" t="s">
        <v>844</v>
      </c>
      <c r="H725" s="51" t="s">
        <v>1616</v>
      </c>
      <c r="I725" s="51" t="s">
        <v>855</v>
      </c>
      <c r="J725" s="53">
        <v>7.0</v>
      </c>
    </row>
    <row r="726">
      <c r="A726" s="50">
        <v>725.0</v>
      </c>
      <c r="B726" s="51" t="s">
        <v>763</v>
      </c>
      <c r="C726" s="51" t="s">
        <v>759</v>
      </c>
      <c r="D726" s="51" t="s">
        <v>905</v>
      </c>
      <c r="E726" s="52">
        <v>44755.0</v>
      </c>
      <c r="F726" s="51" t="s">
        <v>848</v>
      </c>
      <c r="G726" s="51" t="s">
        <v>844</v>
      </c>
      <c r="H726" s="51" t="s">
        <v>1617</v>
      </c>
      <c r="I726" s="51" t="s">
        <v>846</v>
      </c>
      <c r="J726" s="53">
        <v>10.0</v>
      </c>
    </row>
    <row r="727">
      <c r="A727" s="50">
        <v>726.0</v>
      </c>
      <c r="B727" s="51" t="s">
        <v>764</v>
      </c>
      <c r="C727" s="51" t="s">
        <v>760</v>
      </c>
      <c r="D727" s="51" t="s">
        <v>907</v>
      </c>
      <c r="E727" s="52">
        <v>44789.0</v>
      </c>
      <c r="F727" s="51" t="s">
        <v>848</v>
      </c>
      <c r="G727" s="51" t="s">
        <v>844</v>
      </c>
      <c r="H727" s="51" t="s">
        <v>1618</v>
      </c>
      <c r="I727" s="51" t="s">
        <v>850</v>
      </c>
      <c r="J727" s="53">
        <v>9.0</v>
      </c>
    </row>
    <row r="728">
      <c r="A728" s="50">
        <v>727.0</v>
      </c>
      <c r="B728" s="51" t="s">
        <v>765</v>
      </c>
      <c r="C728" s="51" t="s">
        <v>761</v>
      </c>
      <c r="D728" s="51" t="s">
        <v>920</v>
      </c>
      <c r="E728" s="52">
        <v>44785.0</v>
      </c>
      <c r="F728" s="51" t="s">
        <v>843</v>
      </c>
      <c r="G728" s="51" t="s">
        <v>844</v>
      </c>
      <c r="H728" s="51" t="s">
        <v>1619</v>
      </c>
      <c r="I728" s="51" t="s">
        <v>855</v>
      </c>
      <c r="J728" s="53">
        <v>10.0</v>
      </c>
    </row>
    <row r="729">
      <c r="A729" s="50">
        <v>728.0</v>
      </c>
      <c r="B729" s="51" t="s">
        <v>766</v>
      </c>
      <c r="C729" s="51" t="s">
        <v>762</v>
      </c>
      <c r="D729" s="51" t="s">
        <v>997</v>
      </c>
      <c r="E729" s="52">
        <v>44775.0</v>
      </c>
      <c r="F729" s="51" t="s">
        <v>848</v>
      </c>
      <c r="G729" s="51" t="s">
        <v>844</v>
      </c>
      <c r="H729" s="51" t="s">
        <v>1620</v>
      </c>
      <c r="I729" s="51" t="s">
        <v>846</v>
      </c>
      <c r="J729" s="53">
        <v>7.0</v>
      </c>
    </row>
    <row r="730">
      <c r="A730" s="50">
        <v>729.0</v>
      </c>
      <c r="B730" s="51" t="s">
        <v>767</v>
      </c>
      <c r="C730" s="51" t="s">
        <v>763</v>
      </c>
      <c r="D730" s="51" t="s">
        <v>923</v>
      </c>
      <c r="E730" s="52">
        <v>44807.0</v>
      </c>
      <c r="F730" s="51" t="s">
        <v>843</v>
      </c>
      <c r="G730" s="51" t="s">
        <v>853</v>
      </c>
      <c r="H730" s="51" t="s">
        <v>1621</v>
      </c>
      <c r="I730" s="51" t="s">
        <v>850</v>
      </c>
      <c r="J730" s="53">
        <v>10.0</v>
      </c>
    </row>
    <row r="731">
      <c r="A731" s="50">
        <v>730.0</v>
      </c>
      <c r="B731" s="51" t="s">
        <v>768</v>
      </c>
      <c r="C731" s="51" t="s">
        <v>764</v>
      </c>
      <c r="D731" s="51" t="s">
        <v>925</v>
      </c>
      <c r="E731" s="52">
        <v>44765.0</v>
      </c>
      <c r="F731" s="51" t="s">
        <v>848</v>
      </c>
      <c r="G731" s="51" t="s">
        <v>844</v>
      </c>
      <c r="H731" s="51" t="s">
        <v>1622</v>
      </c>
      <c r="I731" s="51" t="s">
        <v>855</v>
      </c>
      <c r="J731" s="53">
        <v>10.0</v>
      </c>
    </row>
    <row r="732">
      <c r="A732" s="50">
        <v>731.0</v>
      </c>
      <c r="B732" s="51" t="s">
        <v>769</v>
      </c>
      <c r="C732" s="51" t="s">
        <v>765</v>
      </c>
      <c r="D732" s="51" t="s">
        <v>927</v>
      </c>
      <c r="E732" s="52">
        <v>44791.0</v>
      </c>
      <c r="F732" s="51" t="s">
        <v>843</v>
      </c>
      <c r="G732" s="51" t="s">
        <v>844</v>
      </c>
      <c r="H732" s="51" t="s">
        <v>1623</v>
      </c>
      <c r="I732" s="51" t="s">
        <v>846</v>
      </c>
      <c r="J732" s="53">
        <v>8.0</v>
      </c>
    </row>
    <row r="733">
      <c r="A733" s="50">
        <v>732.0</v>
      </c>
      <c r="B733" s="51" t="s">
        <v>770</v>
      </c>
      <c r="C733" s="51" t="s">
        <v>766</v>
      </c>
      <c r="D733" s="51" t="s">
        <v>929</v>
      </c>
      <c r="E733" s="52">
        <v>44777.0</v>
      </c>
      <c r="F733" s="51" t="s">
        <v>848</v>
      </c>
      <c r="G733" s="51" t="s">
        <v>844</v>
      </c>
      <c r="H733" s="51" t="s">
        <v>1624</v>
      </c>
      <c r="I733" s="51" t="s">
        <v>850</v>
      </c>
      <c r="J733" s="53">
        <v>10.0</v>
      </c>
    </row>
    <row r="734">
      <c r="A734" s="50">
        <v>733.0</v>
      </c>
      <c r="B734" s="51" t="s">
        <v>771</v>
      </c>
      <c r="C734" s="51" t="s">
        <v>767</v>
      </c>
      <c r="D734" s="51" t="s">
        <v>931</v>
      </c>
      <c r="E734" s="52">
        <v>44806.0</v>
      </c>
      <c r="F734" s="51" t="s">
        <v>848</v>
      </c>
      <c r="G734" s="51" t="s">
        <v>844</v>
      </c>
      <c r="H734" s="51" t="s">
        <v>1625</v>
      </c>
      <c r="I734" s="51" t="s">
        <v>855</v>
      </c>
      <c r="J734" s="53">
        <v>9.0</v>
      </c>
    </row>
    <row r="735">
      <c r="A735" s="50">
        <v>734.0</v>
      </c>
      <c r="B735" s="51" t="s">
        <v>772</v>
      </c>
      <c r="C735" s="51" t="s">
        <v>768</v>
      </c>
      <c r="D735" s="51" t="s">
        <v>933</v>
      </c>
      <c r="E735" s="52">
        <v>44796.0</v>
      </c>
      <c r="F735" s="51" t="s">
        <v>843</v>
      </c>
      <c r="G735" s="51" t="s">
        <v>844</v>
      </c>
      <c r="H735" s="51" t="s">
        <v>1626</v>
      </c>
      <c r="I735" s="51" t="s">
        <v>846</v>
      </c>
      <c r="J735" s="53">
        <v>9.0</v>
      </c>
    </row>
    <row r="736">
      <c r="A736" s="50">
        <v>735.0</v>
      </c>
      <c r="B736" s="51" t="s">
        <v>773</v>
      </c>
      <c r="C736" s="51" t="s">
        <v>769</v>
      </c>
      <c r="D736" s="51" t="s">
        <v>888</v>
      </c>
      <c r="E736" s="52">
        <v>44760.0</v>
      </c>
      <c r="F736" s="51" t="s">
        <v>848</v>
      </c>
      <c r="G736" s="51" t="s">
        <v>853</v>
      </c>
      <c r="H736" s="51" t="s">
        <v>1627</v>
      </c>
      <c r="I736" s="51" t="s">
        <v>850</v>
      </c>
      <c r="J736" s="53">
        <v>9.0</v>
      </c>
    </row>
    <row r="737">
      <c r="A737" s="50">
        <v>736.0</v>
      </c>
      <c r="B737" s="51" t="s">
        <v>774</v>
      </c>
      <c r="C737" s="51" t="s">
        <v>770</v>
      </c>
      <c r="D737" s="51" t="s">
        <v>890</v>
      </c>
      <c r="E737" s="52">
        <v>44759.0</v>
      </c>
      <c r="F737" s="51" t="s">
        <v>843</v>
      </c>
      <c r="G737" s="51" t="s">
        <v>844</v>
      </c>
      <c r="H737" s="51" t="s">
        <v>1628</v>
      </c>
      <c r="I737" s="51" t="s">
        <v>855</v>
      </c>
      <c r="J737" s="53">
        <v>10.0</v>
      </c>
    </row>
    <row r="738">
      <c r="A738" s="50">
        <v>737.0</v>
      </c>
      <c r="B738" s="51" t="s">
        <v>775</v>
      </c>
      <c r="C738" s="51" t="s">
        <v>771</v>
      </c>
      <c r="D738" s="51" t="s">
        <v>892</v>
      </c>
      <c r="E738" s="52">
        <v>44795.0</v>
      </c>
      <c r="F738" s="51" t="s">
        <v>848</v>
      </c>
      <c r="G738" s="51" t="s">
        <v>844</v>
      </c>
      <c r="H738" s="51" t="s">
        <v>1629</v>
      </c>
      <c r="I738" s="51" t="s">
        <v>846</v>
      </c>
      <c r="J738" s="53">
        <v>9.0</v>
      </c>
    </row>
    <row r="739">
      <c r="A739" s="50">
        <v>738.0</v>
      </c>
      <c r="B739" s="51" t="s">
        <v>776</v>
      </c>
      <c r="C739" s="51" t="s">
        <v>772</v>
      </c>
      <c r="D739" s="51" t="s">
        <v>894</v>
      </c>
      <c r="E739" s="52">
        <v>44808.0</v>
      </c>
      <c r="F739" s="51" t="s">
        <v>843</v>
      </c>
      <c r="G739" s="51" t="s">
        <v>844</v>
      </c>
      <c r="H739" s="51" t="s">
        <v>1630</v>
      </c>
      <c r="I739" s="51" t="s">
        <v>850</v>
      </c>
      <c r="J739" s="53">
        <v>10.0</v>
      </c>
    </row>
    <row r="740">
      <c r="A740" s="50">
        <v>739.0</v>
      </c>
      <c r="B740" s="51" t="s">
        <v>777</v>
      </c>
      <c r="C740" s="51" t="s">
        <v>773</v>
      </c>
      <c r="D740" s="51" t="s">
        <v>896</v>
      </c>
      <c r="E740" s="52">
        <v>44756.0</v>
      </c>
      <c r="F740" s="51" t="s">
        <v>848</v>
      </c>
      <c r="G740" s="51" t="s">
        <v>844</v>
      </c>
      <c r="H740" s="51" t="s">
        <v>1631</v>
      </c>
      <c r="I740" s="51" t="s">
        <v>855</v>
      </c>
      <c r="J740" s="53">
        <v>9.0</v>
      </c>
    </row>
    <row r="741">
      <c r="A741" s="50">
        <v>740.0</v>
      </c>
      <c r="B741" s="51" t="s">
        <v>778</v>
      </c>
      <c r="C741" s="51" t="s">
        <v>774</v>
      </c>
      <c r="D741" s="51" t="s">
        <v>898</v>
      </c>
      <c r="E741" s="52">
        <v>44801.0</v>
      </c>
      <c r="F741" s="51" t="s">
        <v>852</v>
      </c>
      <c r="G741" s="51" t="s">
        <v>844</v>
      </c>
      <c r="H741" s="51" t="s">
        <v>1632</v>
      </c>
      <c r="I741" s="51" t="s">
        <v>846</v>
      </c>
      <c r="J741" s="53">
        <v>8.0</v>
      </c>
    </row>
    <row r="742">
      <c r="A742" s="50">
        <v>741.0</v>
      </c>
      <c r="B742" s="51" t="s">
        <v>779</v>
      </c>
      <c r="C742" s="51" t="s">
        <v>775</v>
      </c>
      <c r="D742" s="51" t="s">
        <v>901</v>
      </c>
      <c r="E742" s="52">
        <v>44806.0</v>
      </c>
      <c r="F742" s="51" t="s">
        <v>843</v>
      </c>
      <c r="G742" s="51" t="s">
        <v>844</v>
      </c>
      <c r="H742" s="51" t="s">
        <v>1633</v>
      </c>
      <c r="I742" s="51" t="s">
        <v>850</v>
      </c>
      <c r="J742" s="53">
        <v>7.0</v>
      </c>
    </row>
    <row r="743">
      <c r="A743" s="50">
        <v>742.0</v>
      </c>
      <c r="B743" s="51" t="s">
        <v>780</v>
      </c>
      <c r="C743" s="51" t="s">
        <v>776</v>
      </c>
      <c r="D743" s="51" t="s">
        <v>903</v>
      </c>
      <c r="E743" s="52">
        <v>44794.0</v>
      </c>
      <c r="F743" s="51" t="s">
        <v>848</v>
      </c>
      <c r="G743" s="51" t="s">
        <v>844</v>
      </c>
      <c r="H743" s="51" t="s">
        <v>1634</v>
      </c>
      <c r="I743" s="51" t="s">
        <v>855</v>
      </c>
      <c r="J743" s="53">
        <v>10.0</v>
      </c>
    </row>
    <row r="744">
      <c r="A744" s="50">
        <v>743.0</v>
      </c>
      <c r="B744" s="51" t="s">
        <v>781</v>
      </c>
      <c r="C744" s="51" t="s">
        <v>777</v>
      </c>
      <c r="D744" s="51" t="s">
        <v>905</v>
      </c>
      <c r="E744" s="52">
        <v>44800.0</v>
      </c>
      <c r="F744" s="51" t="s">
        <v>848</v>
      </c>
      <c r="G744" s="51" t="s">
        <v>844</v>
      </c>
      <c r="H744" s="51" t="s">
        <v>1635</v>
      </c>
      <c r="I744" s="51" t="s">
        <v>846</v>
      </c>
      <c r="J744" s="53">
        <v>7.0</v>
      </c>
    </row>
    <row r="745">
      <c r="A745" s="50">
        <v>744.0</v>
      </c>
      <c r="B745" s="51" t="s">
        <v>782</v>
      </c>
      <c r="C745" s="51" t="s">
        <v>778</v>
      </c>
      <c r="D745" s="51" t="s">
        <v>907</v>
      </c>
      <c r="E745" s="52">
        <v>44789.0</v>
      </c>
      <c r="F745" s="51" t="s">
        <v>843</v>
      </c>
      <c r="G745" s="51" t="s">
        <v>844</v>
      </c>
      <c r="H745" s="51" t="s">
        <v>1636</v>
      </c>
      <c r="I745" s="51" t="s">
        <v>850</v>
      </c>
      <c r="J745" s="53">
        <v>8.0</v>
      </c>
    </row>
    <row r="746">
      <c r="A746" s="50">
        <v>745.0</v>
      </c>
      <c r="B746" s="51" t="s">
        <v>783</v>
      </c>
      <c r="C746" s="51" t="s">
        <v>779</v>
      </c>
      <c r="D746" s="51" t="s">
        <v>842</v>
      </c>
      <c r="E746" s="52">
        <v>44802.0</v>
      </c>
      <c r="F746" s="51" t="s">
        <v>848</v>
      </c>
      <c r="G746" s="51" t="s">
        <v>844</v>
      </c>
      <c r="H746" s="51" t="s">
        <v>1637</v>
      </c>
      <c r="I746" s="51" t="s">
        <v>855</v>
      </c>
      <c r="J746" s="53">
        <v>9.0</v>
      </c>
    </row>
    <row r="747">
      <c r="A747" s="50">
        <v>746.0</v>
      </c>
      <c r="B747" s="51" t="s">
        <v>784</v>
      </c>
      <c r="C747" s="51" t="s">
        <v>780</v>
      </c>
      <c r="D747" s="51" t="s">
        <v>847</v>
      </c>
      <c r="E747" s="52">
        <v>44793.0</v>
      </c>
      <c r="F747" s="51" t="s">
        <v>843</v>
      </c>
      <c r="G747" s="51" t="s">
        <v>844</v>
      </c>
      <c r="H747" s="51" t="s">
        <v>1638</v>
      </c>
      <c r="I747" s="51" t="s">
        <v>846</v>
      </c>
      <c r="J747" s="53">
        <v>9.0</v>
      </c>
    </row>
    <row r="748">
      <c r="A748" s="50">
        <v>747.0</v>
      </c>
      <c r="B748" s="51" t="s">
        <v>785</v>
      </c>
      <c r="C748" s="51" t="s">
        <v>781</v>
      </c>
      <c r="D748" s="51" t="s">
        <v>851</v>
      </c>
      <c r="E748" s="52">
        <v>44793.0</v>
      </c>
      <c r="F748" s="51" t="s">
        <v>848</v>
      </c>
      <c r="G748" s="51" t="s">
        <v>844</v>
      </c>
      <c r="H748" s="51" t="s">
        <v>1639</v>
      </c>
      <c r="I748" s="51" t="s">
        <v>850</v>
      </c>
      <c r="J748" s="53">
        <v>9.0</v>
      </c>
    </row>
    <row r="749">
      <c r="A749" s="50">
        <v>748.0</v>
      </c>
      <c r="B749" s="51" t="s">
        <v>786</v>
      </c>
      <c r="C749" s="51" t="s">
        <v>782</v>
      </c>
      <c r="D749" s="51" t="s">
        <v>856</v>
      </c>
      <c r="E749" s="52">
        <v>44785.0</v>
      </c>
      <c r="F749" s="51" t="s">
        <v>848</v>
      </c>
      <c r="G749" s="51" t="s">
        <v>844</v>
      </c>
      <c r="H749" s="51" t="s">
        <v>1640</v>
      </c>
      <c r="I749" s="51" t="s">
        <v>855</v>
      </c>
      <c r="J749" s="53">
        <v>9.0</v>
      </c>
    </row>
    <row r="750">
      <c r="A750" s="50">
        <v>749.0</v>
      </c>
      <c r="B750" s="51" t="s">
        <v>787</v>
      </c>
      <c r="C750" s="51" t="s">
        <v>783</v>
      </c>
      <c r="D750" s="51" t="s">
        <v>858</v>
      </c>
      <c r="E750" s="52">
        <v>44778.0</v>
      </c>
      <c r="F750" s="51" t="s">
        <v>843</v>
      </c>
      <c r="G750" s="51" t="s">
        <v>844</v>
      </c>
      <c r="H750" s="51" t="s">
        <v>1641</v>
      </c>
      <c r="I750" s="51" t="s">
        <v>846</v>
      </c>
      <c r="J750" s="53">
        <v>9.0</v>
      </c>
    </row>
    <row r="751">
      <c r="A751" s="50">
        <v>750.0</v>
      </c>
      <c r="B751" s="51" t="s">
        <v>788</v>
      </c>
      <c r="C751" s="51" t="s">
        <v>784</v>
      </c>
      <c r="D751" s="51" t="s">
        <v>860</v>
      </c>
      <c r="E751" s="52">
        <v>44764.0</v>
      </c>
      <c r="F751" s="51" t="s">
        <v>848</v>
      </c>
      <c r="G751" s="51" t="s">
        <v>844</v>
      </c>
      <c r="H751" s="51" t="s">
        <v>1642</v>
      </c>
      <c r="I751" s="51" t="s">
        <v>846</v>
      </c>
      <c r="J751" s="53">
        <v>7.0</v>
      </c>
    </row>
    <row r="752">
      <c r="A752" s="50">
        <v>751.0</v>
      </c>
      <c r="B752" s="51" t="s">
        <v>789</v>
      </c>
      <c r="C752" s="51" t="s">
        <v>785</v>
      </c>
      <c r="D752" s="51" t="s">
        <v>842</v>
      </c>
      <c r="E752" s="52">
        <v>44769.0</v>
      </c>
      <c r="F752" s="51" t="s">
        <v>843</v>
      </c>
      <c r="G752" s="51" t="s">
        <v>844</v>
      </c>
      <c r="H752" s="51" t="s">
        <v>1643</v>
      </c>
      <c r="I752" s="51" t="s">
        <v>846</v>
      </c>
      <c r="J752" s="53">
        <v>9.0</v>
      </c>
    </row>
    <row r="753">
      <c r="A753" s="50">
        <v>752.0</v>
      </c>
      <c r="B753" s="51" t="s">
        <v>790</v>
      </c>
      <c r="C753" s="51" t="s">
        <v>786</v>
      </c>
      <c r="D753" s="51" t="s">
        <v>847</v>
      </c>
      <c r="E753" s="52">
        <v>44794.0</v>
      </c>
      <c r="F753" s="51" t="s">
        <v>848</v>
      </c>
      <c r="G753" s="51" t="s">
        <v>844</v>
      </c>
      <c r="H753" s="51" t="s">
        <v>1644</v>
      </c>
      <c r="I753" s="51" t="s">
        <v>850</v>
      </c>
      <c r="J753" s="53">
        <v>7.0</v>
      </c>
    </row>
    <row r="754">
      <c r="A754" s="50">
        <v>753.0</v>
      </c>
      <c r="B754" s="51" t="s">
        <v>791</v>
      </c>
      <c r="C754" s="51" t="s">
        <v>787</v>
      </c>
      <c r="D754" s="51" t="s">
        <v>851</v>
      </c>
      <c r="E754" s="52">
        <v>44766.0</v>
      </c>
      <c r="F754" s="51" t="s">
        <v>852</v>
      </c>
      <c r="G754" s="51" t="s">
        <v>853</v>
      </c>
      <c r="H754" s="51" t="s">
        <v>1645</v>
      </c>
      <c r="I754" s="51" t="s">
        <v>855</v>
      </c>
      <c r="J754" s="53">
        <v>8.0</v>
      </c>
    </row>
    <row r="755">
      <c r="A755" s="50">
        <v>754.0</v>
      </c>
      <c r="B755" s="51" t="s">
        <v>792</v>
      </c>
      <c r="C755" s="51" t="s">
        <v>788</v>
      </c>
      <c r="D755" s="51" t="s">
        <v>856</v>
      </c>
      <c r="E755" s="52">
        <v>44772.0</v>
      </c>
      <c r="F755" s="51" t="s">
        <v>843</v>
      </c>
      <c r="G755" s="51" t="s">
        <v>844</v>
      </c>
      <c r="H755" s="51" t="s">
        <v>1646</v>
      </c>
      <c r="I755" s="51" t="s">
        <v>846</v>
      </c>
      <c r="J755" s="53">
        <v>6.0</v>
      </c>
    </row>
    <row r="756">
      <c r="A756" s="50">
        <v>755.0</v>
      </c>
      <c r="B756" s="51" t="s">
        <v>793</v>
      </c>
      <c r="C756" s="51" t="s">
        <v>789</v>
      </c>
      <c r="D756" s="51" t="s">
        <v>858</v>
      </c>
      <c r="E756" s="52">
        <v>44787.0</v>
      </c>
      <c r="F756" s="51" t="s">
        <v>848</v>
      </c>
      <c r="G756" s="51" t="s">
        <v>844</v>
      </c>
      <c r="H756" s="51" t="s">
        <v>1647</v>
      </c>
      <c r="I756" s="51" t="s">
        <v>850</v>
      </c>
      <c r="J756" s="53">
        <v>2.0</v>
      </c>
    </row>
    <row r="757">
      <c r="A757" s="50">
        <v>756.0</v>
      </c>
      <c r="B757" s="51" t="s">
        <v>794</v>
      </c>
      <c r="C757" s="51" t="s">
        <v>790</v>
      </c>
      <c r="D757" s="51" t="s">
        <v>860</v>
      </c>
      <c r="E757" s="52">
        <v>44755.0</v>
      </c>
      <c r="F757" s="51" t="s">
        <v>848</v>
      </c>
      <c r="G757" s="51" t="s">
        <v>844</v>
      </c>
      <c r="H757" s="51" t="s">
        <v>1648</v>
      </c>
      <c r="I757" s="51" t="s">
        <v>855</v>
      </c>
      <c r="J757" s="53">
        <v>4.0</v>
      </c>
    </row>
    <row r="758">
      <c r="A758" s="50">
        <v>757.0</v>
      </c>
      <c r="B758" s="51" t="s">
        <v>795</v>
      </c>
      <c r="C758" s="51" t="s">
        <v>791</v>
      </c>
      <c r="D758" s="51" t="s">
        <v>862</v>
      </c>
      <c r="E758" s="52">
        <v>44785.0</v>
      </c>
      <c r="F758" s="51" t="s">
        <v>843</v>
      </c>
      <c r="G758" s="51" t="s">
        <v>844</v>
      </c>
      <c r="H758" s="51" t="s">
        <v>1649</v>
      </c>
      <c r="I758" s="51" t="s">
        <v>846</v>
      </c>
      <c r="J758" s="53">
        <v>1.0</v>
      </c>
    </row>
    <row r="759">
      <c r="A759" s="50">
        <v>758.0</v>
      </c>
      <c r="B759" s="51" t="s">
        <v>796</v>
      </c>
      <c r="C759" s="51" t="s">
        <v>792</v>
      </c>
      <c r="D759" s="51" t="s">
        <v>862</v>
      </c>
      <c r="E759" s="52">
        <v>44761.0</v>
      </c>
      <c r="F759" s="51" t="s">
        <v>848</v>
      </c>
      <c r="G759" s="51" t="s">
        <v>844</v>
      </c>
      <c r="H759" s="51" t="s">
        <v>1650</v>
      </c>
      <c r="I759" s="51" t="s">
        <v>850</v>
      </c>
      <c r="J759" s="53">
        <v>9.0</v>
      </c>
    </row>
    <row r="760">
      <c r="A760" s="50">
        <v>759.0</v>
      </c>
      <c r="B760" s="51" t="s">
        <v>797</v>
      </c>
      <c r="C760" s="51" t="s">
        <v>793</v>
      </c>
      <c r="D760" s="51" t="s">
        <v>866</v>
      </c>
      <c r="E760" s="52">
        <v>44770.0</v>
      </c>
      <c r="F760" s="51" t="s">
        <v>848</v>
      </c>
      <c r="G760" s="51" t="s">
        <v>853</v>
      </c>
      <c r="H760" s="51" t="s">
        <v>1651</v>
      </c>
      <c r="I760" s="51" t="s">
        <v>855</v>
      </c>
      <c r="J760" s="53">
        <v>6.0</v>
      </c>
    </row>
    <row r="761">
      <c r="A761" s="50">
        <v>760.0</v>
      </c>
      <c r="B761" s="51" t="s">
        <v>798</v>
      </c>
      <c r="C761" s="51" t="s">
        <v>794</v>
      </c>
      <c r="D761" s="51" t="s">
        <v>860</v>
      </c>
      <c r="E761" s="52">
        <v>44769.0</v>
      </c>
      <c r="F761" s="51" t="s">
        <v>843</v>
      </c>
      <c r="G761" s="51" t="s">
        <v>844</v>
      </c>
      <c r="H761" s="51" t="s">
        <v>1652</v>
      </c>
      <c r="I761" s="51" t="s">
        <v>846</v>
      </c>
      <c r="J761" s="53">
        <v>9.0</v>
      </c>
    </row>
    <row r="762">
      <c r="A762" s="50">
        <v>761.0</v>
      </c>
      <c r="B762" s="51" t="s">
        <v>799</v>
      </c>
      <c r="C762" s="51" t="s">
        <v>795</v>
      </c>
      <c r="D762" s="51" t="s">
        <v>869</v>
      </c>
      <c r="E762" s="52">
        <v>44785.0</v>
      </c>
      <c r="F762" s="51" t="s">
        <v>848</v>
      </c>
      <c r="G762" s="51" t="s">
        <v>844</v>
      </c>
      <c r="H762" s="51" t="s">
        <v>1653</v>
      </c>
      <c r="I762" s="51" t="s">
        <v>850</v>
      </c>
      <c r="J762" s="53">
        <v>9.0</v>
      </c>
    </row>
    <row r="763">
      <c r="A763" s="50">
        <v>762.0</v>
      </c>
      <c r="B763" s="51" t="s">
        <v>800</v>
      </c>
      <c r="C763" s="51" t="s">
        <v>796</v>
      </c>
      <c r="D763" s="51" t="s">
        <v>871</v>
      </c>
      <c r="E763" s="52">
        <v>44771.0</v>
      </c>
      <c r="F763" s="51" t="s">
        <v>852</v>
      </c>
      <c r="G763" s="51" t="s">
        <v>844</v>
      </c>
      <c r="H763" s="51" t="s">
        <v>1654</v>
      </c>
      <c r="I763" s="51" t="s">
        <v>855</v>
      </c>
      <c r="J763" s="53">
        <v>3.0</v>
      </c>
    </row>
    <row r="764">
      <c r="A764" s="50">
        <v>763.0</v>
      </c>
      <c r="B764" s="51" t="s">
        <v>801</v>
      </c>
      <c r="C764" s="51" t="s">
        <v>797</v>
      </c>
      <c r="D764" s="51" t="s">
        <v>873</v>
      </c>
      <c r="E764" s="52">
        <v>44776.0</v>
      </c>
      <c r="F764" s="51" t="s">
        <v>843</v>
      </c>
      <c r="G764" s="51" t="s">
        <v>844</v>
      </c>
      <c r="H764" s="51" t="s">
        <v>1655</v>
      </c>
      <c r="I764" s="51" t="s">
        <v>846</v>
      </c>
      <c r="J764" s="53">
        <v>2.0</v>
      </c>
    </row>
    <row r="765">
      <c r="A765" s="50">
        <v>764.0</v>
      </c>
      <c r="B765" s="51" t="s">
        <v>802</v>
      </c>
      <c r="C765" s="51" t="s">
        <v>798</v>
      </c>
      <c r="D765" s="51" t="s">
        <v>875</v>
      </c>
      <c r="E765" s="52">
        <v>44782.0</v>
      </c>
      <c r="F765" s="51" t="s">
        <v>848</v>
      </c>
      <c r="G765" s="51" t="s">
        <v>844</v>
      </c>
      <c r="H765" s="51" t="s">
        <v>1656</v>
      </c>
      <c r="I765" s="51" t="s">
        <v>850</v>
      </c>
      <c r="J765" s="53">
        <v>3.0</v>
      </c>
    </row>
    <row r="766">
      <c r="A766" s="50">
        <v>765.0</v>
      </c>
      <c r="B766" s="51" t="s">
        <v>803</v>
      </c>
      <c r="C766" s="51" t="s">
        <v>799</v>
      </c>
      <c r="D766" s="51" t="s">
        <v>860</v>
      </c>
      <c r="E766" s="52">
        <v>44765.0</v>
      </c>
      <c r="F766" s="51" t="s">
        <v>852</v>
      </c>
      <c r="G766" s="51" t="s">
        <v>853</v>
      </c>
      <c r="H766" s="51" t="s">
        <v>1657</v>
      </c>
      <c r="I766" s="51" t="s">
        <v>855</v>
      </c>
      <c r="J766" s="53">
        <v>10.0</v>
      </c>
    </row>
    <row r="767">
      <c r="A767" s="50">
        <v>766.0</v>
      </c>
      <c r="B767" s="51" t="s">
        <v>804</v>
      </c>
      <c r="C767" s="51" t="s">
        <v>800</v>
      </c>
      <c r="D767" s="51" t="s">
        <v>878</v>
      </c>
      <c r="E767" s="52">
        <v>44778.0</v>
      </c>
      <c r="F767" s="51" t="s">
        <v>843</v>
      </c>
      <c r="G767" s="51" t="s">
        <v>844</v>
      </c>
      <c r="H767" s="51" t="s">
        <v>1658</v>
      </c>
      <c r="I767" s="51" t="s">
        <v>846</v>
      </c>
      <c r="J767" s="53">
        <v>3.0</v>
      </c>
    </row>
    <row r="768">
      <c r="A768" s="50">
        <v>767.0</v>
      </c>
      <c r="B768" s="51" t="s">
        <v>805</v>
      </c>
      <c r="C768" s="51" t="s">
        <v>801</v>
      </c>
      <c r="D768" s="51" t="s">
        <v>871</v>
      </c>
      <c r="E768" s="52">
        <v>44774.0</v>
      </c>
      <c r="F768" s="51" t="s">
        <v>848</v>
      </c>
      <c r="G768" s="51" t="s">
        <v>844</v>
      </c>
      <c r="H768" s="51" t="s">
        <v>1659</v>
      </c>
      <c r="I768" s="51" t="s">
        <v>850</v>
      </c>
      <c r="J768" s="53">
        <v>1.0</v>
      </c>
    </row>
    <row r="769">
      <c r="A769" s="50">
        <v>768.0</v>
      </c>
      <c r="B769" s="51" t="s">
        <v>806</v>
      </c>
      <c r="C769" s="51" t="s">
        <v>802</v>
      </c>
      <c r="D769" s="51" t="s">
        <v>858</v>
      </c>
      <c r="E769" s="52">
        <v>44803.0</v>
      </c>
      <c r="F769" s="51" t="s">
        <v>852</v>
      </c>
      <c r="G769" s="51" t="s">
        <v>844</v>
      </c>
      <c r="H769" s="51" t="s">
        <v>1660</v>
      </c>
      <c r="I769" s="51" t="s">
        <v>855</v>
      </c>
      <c r="J769" s="53">
        <v>5.0</v>
      </c>
    </row>
    <row r="770">
      <c r="A770" s="50">
        <v>769.0</v>
      </c>
      <c r="B770" s="51" t="s">
        <v>807</v>
      </c>
      <c r="C770" s="51" t="s">
        <v>803</v>
      </c>
      <c r="D770" s="51" t="s">
        <v>882</v>
      </c>
      <c r="E770" s="52">
        <v>44782.0</v>
      </c>
      <c r="F770" s="51" t="s">
        <v>843</v>
      </c>
      <c r="G770" s="51" t="s">
        <v>844</v>
      </c>
      <c r="H770" s="51" t="s">
        <v>1661</v>
      </c>
      <c r="I770" s="51" t="s">
        <v>846</v>
      </c>
      <c r="J770" s="53">
        <v>1.0</v>
      </c>
    </row>
    <row r="771">
      <c r="A771" s="50">
        <v>770.0</v>
      </c>
      <c r="B771" s="51" t="s">
        <v>808</v>
      </c>
      <c r="C771" s="51" t="s">
        <v>804</v>
      </c>
      <c r="D771" s="51" t="s">
        <v>884</v>
      </c>
      <c r="E771" s="52">
        <v>44774.0</v>
      </c>
      <c r="F771" s="51" t="s">
        <v>848</v>
      </c>
      <c r="G771" s="51" t="s">
        <v>844</v>
      </c>
      <c r="H771" s="51" t="s">
        <v>1662</v>
      </c>
      <c r="I771" s="51" t="s">
        <v>850</v>
      </c>
      <c r="J771" s="53">
        <v>5.0</v>
      </c>
    </row>
    <row r="772">
      <c r="A772" s="50">
        <v>771.0</v>
      </c>
      <c r="B772" s="51" t="s">
        <v>809</v>
      </c>
      <c r="C772" s="51" t="s">
        <v>805</v>
      </c>
      <c r="D772" s="51" t="s">
        <v>886</v>
      </c>
      <c r="E772" s="52">
        <v>44790.0</v>
      </c>
      <c r="F772" s="51" t="s">
        <v>848</v>
      </c>
      <c r="G772" s="51" t="s">
        <v>853</v>
      </c>
      <c r="H772" s="51" t="s">
        <v>1663</v>
      </c>
      <c r="I772" s="51" t="s">
        <v>855</v>
      </c>
      <c r="J772" s="53">
        <v>5.0</v>
      </c>
    </row>
    <row r="773">
      <c r="A773" s="50">
        <v>772.0</v>
      </c>
      <c r="B773" s="51" t="s">
        <v>810</v>
      </c>
      <c r="C773" s="51" t="s">
        <v>806</v>
      </c>
      <c r="D773" s="51" t="s">
        <v>888</v>
      </c>
      <c r="E773" s="52">
        <v>44790.0</v>
      </c>
      <c r="F773" s="51" t="s">
        <v>843</v>
      </c>
      <c r="G773" s="51" t="s">
        <v>844</v>
      </c>
      <c r="H773" s="51" t="s">
        <v>1664</v>
      </c>
      <c r="I773" s="51" t="s">
        <v>846</v>
      </c>
      <c r="J773" s="53">
        <v>3.0</v>
      </c>
    </row>
    <row r="774">
      <c r="A774" s="50">
        <v>773.0</v>
      </c>
      <c r="B774" s="51" t="s">
        <v>811</v>
      </c>
      <c r="C774" s="51" t="s">
        <v>807</v>
      </c>
      <c r="D774" s="51" t="s">
        <v>890</v>
      </c>
      <c r="E774" s="52">
        <v>44757.0</v>
      </c>
      <c r="F774" s="51" t="s">
        <v>848</v>
      </c>
      <c r="G774" s="51" t="s">
        <v>844</v>
      </c>
      <c r="H774" s="51" t="s">
        <v>1665</v>
      </c>
      <c r="I774" s="51" t="s">
        <v>850</v>
      </c>
      <c r="J774" s="53">
        <v>3.0</v>
      </c>
    </row>
    <row r="775">
      <c r="A775" s="50">
        <v>774.0</v>
      </c>
      <c r="B775" s="51" t="s">
        <v>812</v>
      </c>
      <c r="C775" s="51" t="s">
        <v>808</v>
      </c>
      <c r="D775" s="51" t="s">
        <v>892</v>
      </c>
      <c r="E775" s="52">
        <v>44778.0</v>
      </c>
      <c r="F775" s="51" t="s">
        <v>852</v>
      </c>
      <c r="G775" s="51" t="s">
        <v>844</v>
      </c>
      <c r="H775" s="51" t="s">
        <v>1666</v>
      </c>
      <c r="I775" s="51" t="s">
        <v>855</v>
      </c>
      <c r="J775" s="53">
        <v>7.0</v>
      </c>
    </row>
    <row r="776">
      <c r="A776" s="50">
        <v>775.0</v>
      </c>
      <c r="B776" s="51" t="s">
        <v>813</v>
      </c>
      <c r="C776" s="51" t="s">
        <v>809</v>
      </c>
      <c r="D776" s="51" t="s">
        <v>894</v>
      </c>
      <c r="E776" s="52">
        <v>44795.0</v>
      </c>
      <c r="F776" s="51" t="s">
        <v>843</v>
      </c>
      <c r="G776" s="51" t="s">
        <v>844</v>
      </c>
      <c r="H776" s="51" t="s">
        <v>1667</v>
      </c>
      <c r="I776" s="51" t="s">
        <v>846</v>
      </c>
      <c r="J776" s="53">
        <v>4.0</v>
      </c>
    </row>
    <row r="777">
      <c r="A777" s="50">
        <v>776.0</v>
      </c>
      <c r="B777" s="51" t="s">
        <v>814</v>
      </c>
      <c r="C777" s="51" t="s">
        <v>810</v>
      </c>
      <c r="D777" s="51" t="s">
        <v>896</v>
      </c>
      <c r="E777" s="52">
        <v>44800.0</v>
      </c>
      <c r="F777" s="51" t="s">
        <v>848</v>
      </c>
      <c r="G777" s="51" t="s">
        <v>844</v>
      </c>
      <c r="H777" s="51" t="s">
        <v>1668</v>
      </c>
      <c r="I777" s="51" t="s">
        <v>850</v>
      </c>
      <c r="J777" s="53">
        <v>3.0</v>
      </c>
    </row>
    <row r="778">
      <c r="A778" s="50">
        <v>777.0</v>
      </c>
      <c r="B778" s="51" t="s">
        <v>815</v>
      </c>
      <c r="C778" s="51" t="s">
        <v>811</v>
      </c>
      <c r="D778" s="51" t="s">
        <v>898</v>
      </c>
      <c r="E778" s="52">
        <v>44783.0</v>
      </c>
      <c r="F778" s="51" t="s">
        <v>852</v>
      </c>
      <c r="G778" s="51" t="s">
        <v>853</v>
      </c>
      <c r="H778" s="51" t="s">
        <v>1669</v>
      </c>
      <c r="I778" s="51" t="s">
        <v>855</v>
      </c>
      <c r="J778" s="53">
        <v>8.0</v>
      </c>
    </row>
    <row r="779">
      <c r="A779" s="50">
        <v>778.0</v>
      </c>
      <c r="B779" s="51" t="s">
        <v>816</v>
      </c>
      <c r="C779" s="51" t="s">
        <v>812</v>
      </c>
      <c r="D779" s="51" t="s">
        <v>901</v>
      </c>
      <c r="E779" s="52">
        <v>44770.0</v>
      </c>
      <c r="F779" s="51" t="s">
        <v>843</v>
      </c>
      <c r="G779" s="51" t="s">
        <v>844</v>
      </c>
      <c r="H779" s="51" t="s">
        <v>1670</v>
      </c>
      <c r="I779" s="51" t="s">
        <v>846</v>
      </c>
      <c r="J779" s="53">
        <v>2.0</v>
      </c>
    </row>
    <row r="780">
      <c r="A780" s="50">
        <v>779.0</v>
      </c>
      <c r="B780" s="51" t="s">
        <v>817</v>
      </c>
      <c r="C780" s="51" t="s">
        <v>813</v>
      </c>
      <c r="D780" s="51" t="s">
        <v>903</v>
      </c>
      <c r="E780" s="52">
        <v>44764.0</v>
      </c>
      <c r="F780" s="51" t="s">
        <v>848</v>
      </c>
      <c r="G780" s="51" t="s">
        <v>844</v>
      </c>
      <c r="H780" s="51" t="s">
        <v>1671</v>
      </c>
      <c r="I780" s="51" t="s">
        <v>850</v>
      </c>
      <c r="J780" s="53">
        <v>9.0</v>
      </c>
    </row>
    <row r="781">
      <c r="A781" s="50">
        <v>780.0</v>
      </c>
      <c r="B781" s="51" t="s">
        <v>818</v>
      </c>
      <c r="C781" s="51" t="s">
        <v>814</v>
      </c>
      <c r="D781" s="51" t="s">
        <v>905</v>
      </c>
      <c r="E781" s="52">
        <v>44810.0</v>
      </c>
      <c r="F781" s="51" t="s">
        <v>852</v>
      </c>
      <c r="G781" s="51" t="s">
        <v>844</v>
      </c>
      <c r="H781" s="51" t="s">
        <v>1672</v>
      </c>
      <c r="I781" s="51" t="s">
        <v>855</v>
      </c>
      <c r="J781" s="53">
        <v>6.0</v>
      </c>
    </row>
    <row r="782">
      <c r="A782" s="50">
        <v>781.0</v>
      </c>
      <c r="B782" s="51" t="s">
        <v>819</v>
      </c>
      <c r="C782" s="51" t="s">
        <v>815</v>
      </c>
      <c r="D782" s="51" t="s">
        <v>907</v>
      </c>
      <c r="E782" s="52">
        <v>44793.0</v>
      </c>
      <c r="F782" s="51" t="s">
        <v>843</v>
      </c>
      <c r="G782" s="51" t="s">
        <v>844</v>
      </c>
      <c r="H782" s="51" t="s">
        <v>1673</v>
      </c>
      <c r="I782" s="51" t="s">
        <v>846</v>
      </c>
      <c r="J782" s="53">
        <v>7.0</v>
      </c>
    </row>
    <row r="783">
      <c r="A783" s="50">
        <v>782.0</v>
      </c>
      <c r="B783" s="51" t="s">
        <v>820</v>
      </c>
      <c r="C783" s="51" t="s">
        <v>816</v>
      </c>
      <c r="D783" s="51" t="s">
        <v>909</v>
      </c>
      <c r="E783" s="52">
        <v>44787.0</v>
      </c>
      <c r="F783" s="51" t="s">
        <v>848</v>
      </c>
      <c r="G783" s="51" t="s">
        <v>844</v>
      </c>
      <c r="H783" s="51" t="s">
        <v>1674</v>
      </c>
      <c r="I783" s="51" t="s">
        <v>850</v>
      </c>
      <c r="J783" s="53">
        <v>9.0</v>
      </c>
    </row>
    <row r="784">
      <c r="A784" s="50">
        <v>783.0</v>
      </c>
      <c r="B784" s="51" t="s">
        <v>821</v>
      </c>
      <c r="C784" s="51" t="s">
        <v>817</v>
      </c>
      <c r="D784" s="51" t="s">
        <v>875</v>
      </c>
      <c r="E784" s="52">
        <v>44774.0</v>
      </c>
      <c r="F784" s="51" t="s">
        <v>848</v>
      </c>
      <c r="G784" s="51" t="s">
        <v>853</v>
      </c>
      <c r="H784" s="51" t="s">
        <v>1675</v>
      </c>
      <c r="I784" s="51" t="s">
        <v>855</v>
      </c>
      <c r="J784" s="53">
        <v>2.0</v>
      </c>
    </row>
    <row r="785">
      <c r="A785" s="50">
        <v>784.0</v>
      </c>
      <c r="B785" s="51" t="s">
        <v>822</v>
      </c>
      <c r="C785" s="51" t="s">
        <v>818</v>
      </c>
      <c r="D785" s="51" t="s">
        <v>890</v>
      </c>
      <c r="E785" s="52">
        <v>44756.0</v>
      </c>
      <c r="F785" s="51" t="s">
        <v>843</v>
      </c>
      <c r="G785" s="51" t="s">
        <v>844</v>
      </c>
      <c r="H785" s="51" t="s">
        <v>1676</v>
      </c>
      <c r="I785" s="51" t="s">
        <v>846</v>
      </c>
      <c r="J785" s="53">
        <v>9.0</v>
      </c>
    </row>
    <row r="786">
      <c r="A786" s="50">
        <v>785.0</v>
      </c>
      <c r="B786" s="51" t="s">
        <v>823</v>
      </c>
      <c r="C786" s="51" t="s">
        <v>819</v>
      </c>
      <c r="D786" s="51" t="s">
        <v>901</v>
      </c>
      <c r="E786" s="52">
        <v>44810.0</v>
      </c>
      <c r="F786" s="51" t="s">
        <v>848</v>
      </c>
      <c r="G786" s="51" t="s">
        <v>844</v>
      </c>
      <c r="H786" s="51" t="s">
        <v>1677</v>
      </c>
      <c r="I786" s="51" t="s">
        <v>850</v>
      </c>
      <c r="J786" s="53">
        <v>10.0</v>
      </c>
    </row>
    <row r="787">
      <c r="A787" s="50">
        <v>786.0</v>
      </c>
      <c r="B787" s="51" t="s">
        <v>824</v>
      </c>
      <c r="C787" s="51" t="s">
        <v>820</v>
      </c>
      <c r="D787" s="51" t="s">
        <v>858</v>
      </c>
      <c r="E787" s="52">
        <v>44774.0</v>
      </c>
      <c r="F787" s="51" t="s">
        <v>852</v>
      </c>
      <c r="G787" s="51" t="s">
        <v>844</v>
      </c>
      <c r="H787" s="51" t="s">
        <v>1678</v>
      </c>
      <c r="I787" s="51" t="s">
        <v>855</v>
      </c>
      <c r="J787" s="53">
        <v>1.0</v>
      </c>
    </row>
    <row r="788">
      <c r="A788" s="50">
        <v>787.0</v>
      </c>
      <c r="B788" s="51" t="s">
        <v>825</v>
      </c>
      <c r="C788" s="51" t="s">
        <v>821</v>
      </c>
      <c r="D788" s="51" t="s">
        <v>878</v>
      </c>
      <c r="E788" s="52">
        <v>44804.0</v>
      </c>
      <c r="F788" s="51" t="s">
        <v>843</v>
      </c>
      <c r="G788" s="51" t="s">
        <v>844</v>
      </c>
      <c r="H788" s="51" t="s">
        <v>1679</v>
      </c>
      <c r="I788" s="51" t="s">
        <v>846</v>
      </c>
      <c r="J788" s="53">
        <v>1.0</v>
      </c>
    </row>
    <row r="789">
      <c r="A789" s="50">
        <v>788.0</v>
      </c>
      <c r="B789" s="51" t="s">
        <v>826</v>
      </c>
      <c r="C789" s="51" t="s">
        <v>822</v>
      </c>
      <c r="D789" s="51" t="s">
        <v>905</v>
      </c>
      <c r="E789" s="52">
        <v>44803.0</v>
      </c>
      <c r="F789" s="51" t="s">
        <v>848</v>
      </c>
      <c r="G789" s="51" t="s">
        <v>844</v>
      </c>
      <c r="H789" s="51" t="s">
        <v>1680</v>
      </c>
      <c r="I789" s="51" t="s">
        <v>850</v>
      </c>
      <c r="J789" s="53">
        <v>10.0</v>
      </c>
    </row>
    <row r="790">
      <c r="A790" s="50">
        <v>789.0</v>
      </c>
      <c r="B790" s="51" t="s">
        <v>827</v>
      </c>
      <c r="C790" s="51" t="s">
        <v>823</v>
      </c>
      <c r="D790" s="51" t="s">
        <v>907</v>
      </c>
      <c r="E790" s="52">
        <v>44808.0</v>
      </c>
      <c r="F790" s="51" t="s">
        <v>848</v>
      </c>
      <c r="G790" s="51" t="s">
        <v>853</v>
      </c>
      <c r="H790" s="51" t="s">
        <v>1681</v>
      </c>
      <c r="I790" s="51" t="s">
        <v>855</v>
      </c>
      <c r="J790" s="53">
        <v>4.0</v>
      </c>
    </row>
    <row r="791">
      <c r="A791" s="50">
        <v>790.0</v>
      </c>
      <c r="B791" s="51" t="s">
        <v>828</v>
      </c>
      <c r="C791" s="51" t="s">
        <v>824</v>
      </c>
      <c r="D791" s="51" t="s">
        <v>920</v>
      </c>
      <c r="E791" s="52">
        <v>44786.0</v>
      </c>
      <c r="F791" s="51" t="s">
        <v>843</v>
      </c>
      <c r="G791" s="51" t="s">
        <v>844</v>
      </c>
      <c r="H791" s="51" t="s">
        <v>1682</v>
      </c>
      <c r="I791" s="51" t="s">
        <v>846</v>
      </c>
      <c r="J791" s="53">
        <v>7.0</v>
      </c>
    </row>
    <row r="792">
      <c r="A792" s="50">
        <v>791.0</v>
      </c>
      <c r="B792" s="51" t="s">
        <v>829</v>
      </c>
      <c r="C792" s="51" t="s">
        <v>825</v>
      </c>
      <c r="D792" s="51" t="s">
        <v>869</v>
      </c>
      <c r="E792" s="52">
        <v>44788.0</v>
      </c>
      <c r="F792" s="51" t="s">
        <v>848</v>
      </c>
      <c r="G792" s="51" t="s">
        <v>844</v>
      </c>
      <c r="H792" s="51" t="s">
        <v>1683</v>
      </c>
      <c r="I792" s="51" t="s">
        <v>850</v>
      </c>
      <c r="J792" s="53">
        <v>3.0</v>
      </c>
    </row>
    <row r="793">
      <c r="A793" s="50">
        <v>792.0</v>
      </c>
      <c r="B793" s="51" t="s">
        <v>830</v>
      </c>
      <c r="C793" s="51" t="s">
        <v>826</v>
      </c>
      <c r="D793" s="51" t="s">
        <v>923</v>
      </c>
      <c r="E793" s="52">
        <v>44772.0</v>
      </c>
      <c r="F793" s="51" t="s">
        <v>852</v>
      </c>
      <c r="G793" s="51" t="s">
        <v>844</v>
      </c>
      <c r="H793" s="51" t="s">
        <v>1684</v>
      </c>
      <c r="I793" s="51" t="s">
        <v>855</v>
      </c>
      <c r="J793" s="53">
        <v>6.0</v>
      </c>
    </row>
    <row r="794">
      <c r="A794" s="50">
        <v>793.0</v>
      </c>
      <c r="B794" s="51" t="s">
        <v>831</v>
      </c>
      <c r="C794" s="51" t="s">
        <v>827</v>
      </c>
      <c r="D794" s="51" t="s">
        <v>925</v>
      </c>
      <c r="E794" s="52">
        <v>44756.0</v>
      </c>
      <c r="F794" s="51" t="s">
        <v>843</v>
      </c>
      <c r="G794" s="51" t="s">
        <v>844</v>
      </c>
      <c r="H794" s="51" t="s">
        <v>1685</v>
      </c>
      <c r="I794" s="51" t="s">
        <v>846</v>
      </c>
      <c r="J794" s="53">
        <v>6.0</v>
      </c>
    </row>
    <row r="795">
      <c r="A795" s="50">
        <v>794.0</v>
      </c>
      <c r="B795" s="51" t="s">
        <v>832</v>
      </c>
      <c r="C795" s="51" t="s">
        <v>828</v>
      </c>
      <c r="D795" s="51" t="s">
        <v>927</v>
      </c>
      <c r="E795" s="52">
        <v>44808.0</v>
      </c>
      <c r="F795" s="51" t="s">
        <v>848</v>
      </c>
      <c r="G795" s="51" t="s">
        <v>844</v>
      </c>
      <c r="H795" s="51" t="s">
        <v>1686</v>
      </c>
      <c r="I795" s="51" t="s">
        <v>850</v>
      </c>
      <c r="J795" s="53">
        <v>5.0</v>
      </c>
    </row>
  </sheetData>
  <hyperlinks>
    <hyperlink r:id="rId1" ref="A1"/>
  </hyperlinks>
  <drawing r:id="rId2"/>
  <tableParts count="1">
    <tablePart r:id="rId4"/>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0.1" defaultRowHeight="15.0"/>
  <sheetData>
    <row r="1">
      <c r="A1" s="46" t="s">
        <v>833</v>
      </c>
      <c r="B1" s="47" t="s">
        <v>834</v>
      </c>
      <c r="C1" s="47" t="s">
        <v>21</v>
      </c>
      <c r="D1" s="47" t="s">
        <v>835</v>
      </c>
      <c r="E1" s="48" t="s">
        <v>836</v>
      </c>
      <c r="F1" s="47" t="s">
        <v>837</v>
      </c>
      <c r="G1" s="47" t="s">
        <v>838</v>
      </c>
      <c r="H1" s="47" t="s">
        <v>839</v>
      </c>
      <c r="I1" s="47" t="s">
        <v>840</v>
      </c>
      <c r="J1" s="49" t="s">
        <v>841</v>
      </c>
    </row>
    <row r="2">
      <c r="A2" s="50">
        <v>2.0</v>
      </c>
      <c r="B2" s="51" t="s">
        <v>32</v>
      </c>
      <c r="C2" s="51" t="s">
        <v>32</v>
      </c>
      <c r="D2" s="51" t="s">
        <v>847</v>
      </c>
      <c r="E2" s="52">
        <v>44740.0</v>
      </c>
      <c r="F2" s="51" t="s">
        <v>848</v>
      </c>
      <c r="G2" s="51" t="s">
        <v>844</v>
      </c>
      <c r="H2" s="51" t="s">
        <v>849</v>
      </c>
      <c r="I2" s="51" t="s">
        <v>850</v>
      </c>
      <c r="J2" s="53">
        <v>7.0</v>
      </c>
    </row>
    <row r="3">
      <c r="A3" s="50">
        <v>5.0</v>
      </c>
      <c r="B3" s="51" t="s">
        <v>41</v>
      </c>
      <c r="C3" s="51" t="s">
        <v>41</v>
      </c>
      <c r="D3" s="51" t="s">
        <v>858</v>
      </c>
      <c r="E3" s="52">
        <v>44735.0</v>
      </c>
      <c r="F3" s="51" t="s">
        <v>848</v>
      </c>
      <c r="G3" s="51" t="s">
        <v>844</v>
      </c>
      <c r="H3" s="51" t="s">
        <v>859</v>
      </c>
      <c r="I3" s="51" t="s">
        <v>850</v>
      </c>
      <c r="J3" s="53">
        <v>2.0</v>
      </c>
    </row>
    <row r="4">
      <c r="A4" s="50">
        <v>8.0</v>
      </c>
      <c r="B4" s="51" t="s">
        <v>44</v>
      </c>
      <c r="C4" s="51" t="s">
        <v>864</v>
      </c>
      <c r="D4" s="51" t="s">
        <v>862</v>
      </c>
      <c r="E4" s="52">
        <v>44725.0</v>
      </c>
      <c r="F4" s="51" t="s">
        <v>848</v>
      </c>
      <c r="G4" s="51" t="s">
        <v>844</v>
      </c>
      <c r="H4" s="51" t="s">
        <v>865</v>
      </c>
      <c r="I4" s="51" t="s">
        <v>850</v>
      </c>
      <c r="J4" s="53">
        <v>9.0</v>
      </c>
    </row>
    <row r="5">
      <c r="A5" s="50">
        <v>11.0</v>
      </c>
      <c r="B5" s="51" t="s">
        <v>48</v>
      </c>
      <c r="C5" s="51" t="s">
        <v>47</v>
      </c>
      <c r="D5" s="51" t="s">
        <v>869</v>
      </c>
      <c r="E5" s="52">
        <v>44734.0</v>
      </c>
      <c r="F5" s="51" t="s">
        <v>848</v>
      </c>
      <c r="G5" s="51" t="s">
        <v>844</v>
      </c>
      <c r="H5" s="51" t="s">
        <v>870</v>
      </c>
      <c r="I5" s="51" t="s">
        <v>850</v>
      </c>
      <c r="J5" s="53">
        <v>9.0</v>
      </c>
    </row>
    <row r="6">
      <c r="A6" s="50">
        <v>14.0</v>
      </c>
      <c r="B6" s="51" t="s">
        <v>51</v>
      </c>
      <c r="C6" s="51" t="s">
        <v>50</v>
      </c>
      <c r="D6" s="51" t="s">
        <v>875</v>
      </c>
      <c r="E6" s="52">
        <v>44735.0</v>
      </c>
      <c r="F6" s="51" t="s">
        <v>848</v>
      </c>
      <c r="G6" s="51" t="s">
        <v>844</v>
      </c>
      <c r="H6" s="51" t="s">
        <v>876</v>
      </c>
      <c r="I6" s="51" t="s">
        <v>850</v>
      </c>
      <c r="J6" s="53">
        <v>3.0</v>
      </c>
    </row>
    <row r="7">
      <c r="A7" s="50">
        <v>17.0</v>
      </c>
      <c r="B7" s="51" t="s">
        <v>54</v>
      </c>
      <c r="C7" s="51" t="s">
        <v>53</v>
      </c>
      <c r="D7" s="51" t="s">
        <v>871</v>
      </c>
      <c r="E7" s="52">
        <v>44725.0</v>
      </c>
      <c r="F7" s="51" t="s">
        <v>848</v>
      </c>
      <c r="G7" s="51" t="s">
        <v>844</v>
      </c>
      <c r="H7" s="51" t="s">
        <v>880</v>
      </c>
      <c r="I7" s="51" t="s">
        <v>850</v>
      </c>
      <c r="J7" s="53">
        <v>1.0</v>
      </c>
    </row>
    <row r="8">
      <c r="A8" s="50">
        <v>20.0</v>
      </c>
      <c r="B8" s="51" t="s">
        <v>58</v>
      </c>
      <c r="C8" s="51" t="s">
        <v>56</v>
      </c>
      <c r="D8" s="51" t="s">
        <v>884</v>
      </c>
      <c r="E8" s="52">
        <v>44730.0</v>
      </c>
      <c r="F8" s="51" t="s">
        <v>848</v>
      </c>
      <c r="G8" s="51" t="s">
        <v>844</v>
      </c>
      <c r="H8" s="51" t="s">
        <v>885</v>
      </c>
      <c r="I8" s="51" t="s">
        <v>850</v>
      </c>
      <c r="J8" s="53">
        <v>5.0</v>
      </c>
    </row>
    <row r="9">
      <c r="A9" s="50">
        <v>23.0</v>
      </c>
      <c r="B9" s="51" t="s">
        <v>61</v>
      </c>
      <c r="C9" s="51" t="s">
        <v>60</v>
      </c>
      <c r="D9" s="51" t="s">
        <v>890</v>
      </c>
      <c r="E9" s="52">
        <v>44729.0</v>
      </c>
      <c r="F9" s="51" t="s">
        <v>848</v>
      </c>
      <c r="G9" s="51" t="s">
        <v>844</v>
      </c>
      <c r="H9" s="51" t="s">
        <v>891</v>
      </c>
      <c r="I9" s="51" t="s">
        <v>850</v>
      </c>
      <c r="J9" s="53">
        <v>3.0</v>
      </c>
    </row>
    <row r="10">
      <c r="A10" s="50">
        <v>26.0</v>
      </c>
      <c r="B10" s="51" t="s">
        <v>64</v>
      </c>
      <c r="C10" s="51" t="s">
        <v>63</v>
      </c>
      <c r="D10" s="51" t="s">
        <v>896</v>
      </c>
      <c r="E10" s="52">
        <v>44735.0</v>
      </c>
      <c r="F10" s="51" t="s">
        <v>848</v>
      </c>
      <c r="G10" s="51" t="s">
        <v>844</v>
      </c>
      <c r="H10" s="51" t="s">
        <v>897</v>
      </c>
      <c r="I10" s="51" t="s">
        <v>850</v>
      </c>
      <c r="J10" s="53">
        <v>3.0</v>
      </c>
    </row>
    <row r="11">
      <c r="A11" s="50">
        <v>29.0</v>
      </c>
      <c r="B11" s="51" t="s">
        <v>67</v>
      </c>
      <c r="C11" s="51" t="s">
        <v>66</v>
      </c>
      <c r="D11" s="51" t="s">
        <v>903</v>
      </c>
      <c r="E11" s="52">
        <v>44734.0</v>
      </c>
      <c r="F11" s="51" t="s">
        <v>848</v>
      </c>
      <c r="G11" s="51" t="s">
        <v>844</v>
      </c>
      <c r="H11" s="51" t="s">
        <v>904</v>
      </c>
      <c r="I11" s="51" t="s">
        <v>850</v>
      </c>
      <c r="J11" s="53">
        <v>9.0</v>
      </c>
    </row>
    <row r="12">
      <c r="A12" s="50">
        <v>32.0</v>
      </c>
      <c r="B12" s="51" t="s">
        <v>70</v>
      </c>
      <c r="C12" s="51" t="s">
        <v>69</v>
      </c>
      <c r="D12" s="51" t="s">
        <v>909</v>
      </c>
      <c r="E12" s="52">
        <v>44726.0</v>
      </c>
      <c r="F12" s="51" t="s">
        <v>848</v>
      </c>
      <c r="G12" s="51" t="s">
        <v>844</v>
      </c>
      <c r="H12" s="51" t="s">
        <v>910</v>
      </c>
      <c r="I12" s="51" t="s">
        <v>850</v>
      </c>
      <c r="J12" s="53">
        <v>9.0</v>
      </c>
    </row>
    <row r="13">
      <c r="A13" s="50">
        <v>35.0</v>
      </c>
      <c r="B13" s="51" t="s">
        <v>73</v>
      </c>
      <c r="C13" s="51" t="s">
        <v>65</v>
      </c>
      <c r="D13" s="51" t="s">
        <v>901</v>
      </c>
      <c r="E13" s="52">
        <v>44736.0</v>
      </c>
      <c r="F13" s="51" t="s">
        <v>848</v>
      </c>
      <c r="G13" s="51" t="s">
        <v>844</v>
      </c>
      <c r="H13" s="51" t="s">
        <v>914</v>
      </c>
      <c r="I13" s="51" t="s">
        <v>850</v>
      </c>
      <c r="J13" s="53">
        <v>10.0</v>
      </c>
    </row>
    <row r="14">
      <c r="A14" s="50">
        <v>38.0</v>
      </c>
      <c r="B14" s="51" t="s">
        <v>76</v>
      </c>
      <c r="C14" s="51" t="s">
        <v>73</v>
      </c>
      <c r="D14" s="51" t="s">
        <v>905</v>
      </c>
      <c r="E14" s="52">
        <v>44731.0</v>
      </c>
      <c r="F14" s="51" t="s">
        <v>848</v>
      </c>
      <c r="G14" s="51" t="s">
        <v>844</v>
      </c>
      <c r="H14" s="51" t="s">
        <v>917</v>
      </c>
      <c r="I14" s="51" t="s">
        <v>850</v>
      </c>
      <c r="J14" s="53">
        <v>10.0</v>
      </c>
    </row>
    <row r="15">
      <c r="A15" s="50">
        <v>41.0</v>
      </c>
      <c r="B15" s="51" t="s">
        <v>79</v>
      </c>
      <c r="C15" s="51" t="s">
        <v>75</v>
      </c>
      <c r="D15" s="51" t="s">
        <v>869</v>
      </c>
      <c r="E15" s="52">
        <v>44727.0</v>
      </c>
      <c r="F15" s="51" t="s">
        <v>848</v>
      </c>
      <c r="G15" s="51" t="s">
        <v>844</v>
      </c>
      <c r="H15" s="51" t="s">
        <v>922</v>
      </c>
      <c r="I15" s="51" t="s">
        <v>850</v>
      </c>
      <c r="J15" s="53">
        <v>3.0</v>
      </c>
    </row>
    <row r="16">
      <c r="A16" s="50">
        <v>44.0</v>
      </c>
      <c r="B16" s="51" t="s">
        <v>82</v>
      </c>
      <c r="C16" s="51" t="s">
        <v>78</v>
      </c>
      <c r="D16" s="51" t="s">
        <v>927</v>
      </c>
      <c r="E16" s="52">
        <v>44738.0</v>
      </c>
      <c r="F16" s="51" t="s">
        <v>848</v>
      </c>
      <c r="G16" s="51" t="s">
        <v>844</v>
      </c>
      <c r="H16" s="51" t="s">
        <v>928</v>
      </c>
      <c r="I16" s="51" t="s">
        <v>850</v>
      </c>
      <c r="J16" s="53">
        <v>5.0</v>
      </c>
    </row>
    <row r="17">
      <c r="A17" s="50">
        <v>47.0</v>
      </c>
      <c r="B17" s="51" t="s">
        <v>85</v>
      </c>
      <c r="C17" s="51" t="s">
        <v>81</v>
      </c>
      <c r="D17" s="51" t="s">
        <v>933</v>
      </c>
      <c r="E17" s="52">
        <v>44733.0</v>
      </c>
      <c r="F17" s="51" t="s">
        <v>848</v>
      </c>
      <c r="G17" s="51" t="s">
        <v>844</v>
      </c>
      <c r="H17" s="51" t="s">
        <v>934</v>
      </c>
      <c r="I17" s="51" t="s">
        <v>850</v>
      </c>
      <c r="J17" s="53">
        <v>3.0</v>
      </c>
    </row>
    <row r="18">
      <c r="A18" s="50">
        <v>52.0</v>
      </c>
      <c r="B18" s="51" t="s">
        <v>90</v>
      </c>
      <c r="C18" s="51" t="s">
        <v>86</v>
      </c>
      <c r="D18" s="51" t="s">
        <v>847</v>
      </c>
      <c r="E18" s="52">
        <v>44746.0</v>
      </c>
      <c r="F18" s="51" t="s">
        <v>848</v>
      </c>
      <c r="G18" s="51" t="s">
        <v>844</v>
      </c>
      <c r="H18" s="51" t="s">
        <v>942</v>
      </c>
      <c r="I18" s="51" t="s">
        <v>850</v>
      </c>
      <c r="J18" s="53">
        <v>7.0</v>
      </c>
    </row>
    <row r="19">
      <c r="A19" s="50">
        <v>55.0</v>
      </c>
      <c r="B19" s="51" t="s">
        <v>93</v>
      </c>
      <c r="C19" s="51" t="s">
        <v>89</v>
      </c>
      <c r="D19" s="51" t="s">
        <v>858</v>
      </c>
      <c r="E19" s="52">
        <v>44737.0</v>
      </c>
      <c r="F19" s="51" t="s">
        <v>848</v>
      </c>
      <c r="G19" s="51" t="s">
        <v>844</v>
      </c>
      <c r="H19" s="51" t="s">
        <v>945</v>
      </c>
      <c r="I19" s="51" t="s">
        <v>850</v>
      </c>
      <c r="J19" s="53">
        <v>2.0</v>
      </c>
    </row>
    <row r="20">
      <c r="A20" s="50">
        <v>58.0</v>
      </c>
      <c r="B20" s="51" t="s">
        <v>96</v>
      </c>
      <c r="C20" s="51" t="s">
        <v>92</v>
      </c>
      <c r="D20" s="51" t="s">
        <v>862</v>
      </c>
      <c r="E20" s="52">
        <v>44760.0</v>
      </c>
      <c r="F20" s="51" t="s">
        <v>848</v>
      </c>
      <c r="G20" s="51" t="s">
        <v>844</v>
      </c>
      <c r="H20" s="51" t="s">
        <v>948</v>
      </c>
      <c r="I20" s="51" t="s">
        <v>850</v>
      </c>
      <c r="J20" s="53">
        <v>9.0</v>
      </c>
    </row>
    <row r="21">
      <c r="A21" s="50">
        <v>61.0</v>
      </c>
      <c r="B21" s="51" t="s">
        <v>99</v>
      </c>
      <c r="C21" s="51" t="s">
        <v>95</v>
      </c>
      <c r="D21" s="51" t="s">
        <v>869</v>
      </c>
      <c r="E21" s="52">
        <v>44754.0</v>
      </c>
      <c r="F21" s="51" t="s">
        <v>848</v>
      </c>
      <c r="G21" s="51" t="s">
        <v>844</v>
      </c>
      <c r="H21" s="51" t="s">
        <v>952</v>
      </c>
      <c r="I21" s="51" t="s">
        <v>850</v>
      </c>
      <c r="J21" s="53">
        <v>9.0</v>
      </c>
    </row>
    <row r="22">
      <c r="A22" s="50">
        <v>64.0</v>
      </c>
      <c r="B22" s="51" t="s">
        <v>102</v>
      </c>
      <c r="C22" s="51" t="s">
        <v>98</v>
      </c>
      <c r="D22" s="51" t="s">
        <v>875</v>
      </c>
      <c r="E22" s="52">
        <v>44725.0</v>
      </c>
      <c r="F22" s="51" t="s">
        <v>848</v>
      </c>
      <c r="G22" s="51" t="s">
        <v>844</v>
      </c>
      <c r="H22" s="51" t="s">
        <v>955</v>
      </c>
      <c r="I22" s="51" t="s">
        <v>850</v>
      </c>
      <c r="J22" s="53">
        <v>3.0</v>
      </c>
    </row>
    <row r="23">
      <c r="A23" s="50">
        <v>67.0</v>
      </c>
      <c r="B23" s="51" t="s">
        <v>105</v>
      </c>
      <c r="C23" s="51" t="s">
        <v>101</v>
      </c>
      <c r="D23" s="51" t="s">
        <v>847</v>
      </c>
      <c r="E23" s="52">
        <v>44735.0</v>
      </c>
      <c r="F23" s="51" t="s">
        <v>843</v>
      </c>
      <c r="G23" s="51" t="s">
        <v>844</v>
      </c>
      <c r="H23" s="51" t="s">
        <v>958</v>
      </c>
      <c r="I23" s="51" t="s">
        <v>850</v>
      </c>
      <c r="J23" s="53">
        <v>1.0</v>
      </c>
    </row>
    <row r="24">
      <c r="A24" s="50">
        <v>70.0</v>
      </c>
      <c r="B24" s="51" t="s">
        <v>108</v>
      </c>
      <c r="C24" s="51" t="s">
        <v>104</v>
      </c>
      <c r="D24" s="51" t="s">
        <v>858</v>
      </c>
      <c r="E24" s="52">
        <v>44748.0</v>
      </c>
      <c r="F24" s="51" t="s">
        <v>848</v>
      </c>
      <c r="G24" s="51" t="s">
        <v>844</v>
      </c>
      <c r="H24" s="51" t="s">
        <v>961</v>
      </c>
      <c r="I24" s="51" t="s">
        <v>850</v>
      </c>
      <c r="J24" s="53">
        <v>5.0</v>
      </c>
    </row>
    <row r="25">
      <c r="A25" s="50">
        <v>73.0</v>
      </c>
      <c r="B25" s="51" t="s">
        <v>111</v>
      </c>
      <c r="C25" s="51" t="s">
        <v>107</v>
      </c>
      <c r="D25" s="51" t="s">
        <v>862</v>
      </c>
      <c r="E25" s="52">
        <v>44753.0</v>
      </c>
      <c r="F25" s="51" t="s">
        <v>848</v>
      </c>
      <c r="G25" s="51" t="s">
        <v>844</v>
      </c>
      <c r="H25" s="51" t="s">
        <v>964</v>
      </c>
      <c r="I25" s="51" t="s">
        <v>850</v>
      </c>
      <c r="J25" s="53">
        <v>3.0</v>
      </c>
    </row>
    <row r="26">
      <c r="A26" s="50">
        <v>76.0</v>
      </c>
      <c r="B26" s="51" t="s">
        <v>114</v>
      </c>
      <c r="C26" s="51" t="s">
        <v>110</v>
      </c>
      <c r="D26" s="51" t="s">
        <v>869</v>
      </c>
      <c r="E26" s="52">
        <v>44756.0</v>
      </c>
      <c r="F26" s="51" t="s">
        <v>848</v>
      </c>
      <c r="G26" s="51" t="s">
        <v>844</v>
      </c>
      <c r="H26" s="51" t="s">
        <v>967</v>
      </c>
      <c r="I26" s="51" t="s">
        <v>850</v>
      </c>
      <c r="J26" s="53">
        <v>3.0</v>
      </c>
    </row>
    <row r="27">
      <c r="A27" s="50">
        <v>79.0</v>
      </c>
      <c r="B27" s="51" t="s">
        <v>117</v>
      </c>
      <c r="C27" s="51" t="s">
        <v>113</v>
      </c>
      <c r="D27" s="51" t="s">
        <v>875</v>
      </c>
      <c r="E27" s="52">
        <v>44762.0</v>
      </c>
      <c r="F27" s="51" t="s">
        <v>848</v>
      </c>
      <c r="G27" s="51" t="s">
        <v>844</v>
      </c>
      <c r="H27" s="51" t="s">
        <v>970</v>
      </c>
      <c r="I27" s="51" t="s">
        <v>850</v>
      </c>
      <c r="J27" s="53">
        <v>9.0</v>
      </c>
    </row>
    <row r="28">
      <c r="A28" s="50">
        <v>82.0</v>
      </c>
      <c r="B28" s="51" t="s">
        <v>120</v>
      </c>
      <c r="C28" s="51" t="s">
        <v>116</v>
      </c>
      <c r="D28" s="51" t="s">
        <v>871</v>
      </c>
      <c r="E28" s="52">
        <v>44727.0</v>
      </c>
      <c r="F28" s="51" t="s">
        <v>848</v>
      </c>
      <c r="G28" s="51" t="s">
        <v>844</v>
      </c>
      <c r="H28" s="51" t="s">
        <v>973</v>
      </c>
      <c r="I28" s="51" t="s">
        <v>850</v>
      </c>
      <c r="J28" s="53">
        <v>9.0</v>
      </c>
    </row>
    <row r="29">
      <c r="A29" s="50">
        <v>85.0</v>
      </c>
      <c r="B29" s="51" t="s">
        <v>123</v>
      </c>
      <c r="C29" s="51" t="s">
        <v>119</v>
      </c>
      <c r="D29" s="51" t="s">
        <v>884</v>
      </c>
      <c r="E29" s="52">
        <v>44737.0</v>
      </c>
      <c r="F29" s="51" t="s">
        <v>843</v>
      </c>
      <c r="G29" s="51" t="s">
        <v>844</v>
      </c>
      <c r="H29" s="51" t="s">
        <v>976</v>
      </c>
      <c r="I29" s="51" t="s">
        <v>850</v>
      </c>
      <c r="J29" s="53">
        <v>10.0</v>
      </c>
    </row>
    <row r="30">
      <c r="A30" s="50">
        <v>88.0</v>
      </c>
      <c r="B30" s="51" t="s">
        <v>126</v>
      </c>
      <c r="C30" s="51" t="s">
        <v>122</v>
      </c>
      <c r="D30" s="51" t="s">
        <v>890</v>
      </c>
      <c r="E30" s="52">
        <v>44752.0</v>
      </c>
      <c r="F30" s="51" t="s">
        <v>848</v>
      </c>
      <c r="G30" s="51" t="s">
        <v>844</v>
      </c>
      <c r="H30" s="51" t="s">
        <v>979</v>
      </c>
      <c r="I30" s="51" t="s">
        <v>850</v>
      </c>
      <c r="J30" s="53">
        <v>10.0</v>
      </c>
    </row>
    <row r="31">
      <c r="A31" s="50">
        <v>91.0</v>
      </c>
      <c r="B31" s="51" t="s">
        <v>129</v>
      </c>
      <c r="C31" s="51" t="s">
        <v>125</v>
      </c>
      <c r="D31" s="51" t="s">
        <v>896</v>
      </c>
      <c r="E31" s="52">
        <v>44763.0</v>
      </c>
      <c r="F31" s="51" t="s">
        <v>848</v>
      </c>
      <c r="G31" s="51" t="s">
        <v>844</v>
      </c>
      <c r="H31" s="51" t="s">
        <v>982</v>
      </c>
      <c r="I31" s="51" t="s">
        <v>850</v>
      </c>
      <c r="J31" s="53">
        <v>3.0</v>
      </c>
    </row>
    <row r="32">
      <c r="A32" s="50">
        <v>94.0</v>
      </c>
      <c r="B32" s="51" t="s">
        <v>132</v>
      </c>
      <c r="C32" s="51" t="s">
        <v>128</v>
      </c>
      <c r="D32" s="51" t="s">
        <v>903</v>
      </c>
      <c r="E32" s="52">
        <v>44736.0</v>
      </c>
      <c r="F32" s="51" t="s">
        <v>848</v>
      </c>
      <c r="G32" s="51" t="s">
        <v>844</v>
      </c>
      <c r="H32" s="51" t="s">
        <v>985</v>
      </c>
      <c r="I32" s="51" t="s">
        <v>850</v>
      </c>
      <c r="J32" s="53">
        <v>5.0</v>
      </c>
    </row>
    <row r="33">
      <c r="A33" s="50">
        <v>97.0</v>
      </c>
      <c r="B33" s="51" t="s">
        <v>135</v>
      </c>
      <c r="C33" s="51" t="s">
        <v>131</v>
      </c>
      <c r="D33" s="51" t="s">
        <v>909</v>
      </c>
      <c r="E33" s="52">
        <v>44735.0</v>
      </c>
      <c r="F33" s="51" t="s">
        <v>848</v>
      </c>
      <c r="G33" s="51" t="s">
        <v>844</v>
      </c>
      <c r="H33" s="51" t="s">
        <v>988</v>
      </c>
      <c r="I33" s="51" t="s">
        <v>850</v>
      </c>
      <c r="J33" s="53">
        <v>3.0</v>
      </c>
    </row>
    <row r="34">
      <c r="A34" s="50">
        <v>102.0</v>
      </c>
      <c r="B34" s="51" t="s">
        <v>140</v>
      </c>
      <c r="C34" s="51" t="s">
        <v>136</v>
      </c>
      <c r="D34" s="51" t="s">
        <v>878</v>
      </c>
      <c r="E34" s="52">
        <v>44726.0</v>
      </c>
      <c r="F34" s="51" t="s">
        <v>848</v>
      </c>
      <c r="G34" s="51" t="s">
        <v>844</v>
      </c>
      <c r="H34" s="51" t="s">
        <v>993</v>
      </c>
      <c r="I34" s="51" t="s">
        <v>850</v>
      </c>
      <c r="J34" s="53">
        <v>9.0</v>
      </c>
    </row>
    <row r="35">
      <c r="A35" s="50">
        <v>105.0</v>
      </c>
      <c r="B35" s="51" t="s">
        <v>143</v>
      </c>
      <c r="C35" s="51" t="s">
        <v>139</v>
      </c>
      <c r="D35" s="51" t="s">
        <v>920</v>
      </c>
      <c r="E35" s="52">
        <v>44747.0</v>
      </c>
      <c r="F35" s="51" t="s">
        <v>843</v>
      </c>
      <c r="G35" s="51" t="s">
        <v>844</v>
      </c>
      <c r="H35" s="51" t="s">
        <v>996</v>
      </c>
      <c r="I35" s="51" t="s">
        <v>850</v>
      </c>
      <c r="J35" s="53">
        <v>7.0</v>
      </c>
    </row>
    <row r="36">
      <c r="A36" s="50">
        <v>108.0</v>
      </c>
      <c r="B36" s="51" t="s">
        <v>146</v>
      </c>
      <c r="C36" s="51" t="s">
        <v>142</v>
      </c>
      <c r="D36" s="51" t="s">
        <v>925</v>
      </c>
      <c r="E36" s="52">
        <v>44737.0</v>
      </c>
      <c r="F36" s="51" t="s">
        <v>843</v>
      </c>
      <c r="G36" s="51" t="s">
        <v>844</v>
      </c>
      <c r="H36" s="51" t="s">
        <v>1000</v>
      </c>
      <c r="I36" s="51" t="s">
        <v>850</v>
      </c>
      <c r="J36" s="53">
        <v>10.0</v>
      </c>
    </row>
    <row r="37">
      <c r="A37" s="50">
        <v>111.0</v>
      </c>
      <c r="B37" s="51" t="s">
        <v>149</v>
      </c>
      <c r="C37" s="51" t="s">
        <v>145</v>
      </c>
      <c r="D37" s="51" t="s">
        <v>931</v>
      </c>
      <c r="E37" s="52">
        <v>44738.0</v>
      </c>
      <c r="F37" s="51" t="s">
        <v>843</v>
      </c>
      <c r="G37" s="51" t="s">
        <v>844</v>
      </c>
      <c r="H37" s="51" t="s">
        <v>1003</v>
      </c>
      <c r="I37" s="51" t="s">
        <v>850</v>
      </c>
      <c r="J37" s="53">
        <v>10.0</v>
      </c>
    </row>
    <row r="38">
      <c r="A38" s="50">
        <v>114.0</v>
      </c>
      <c r="B38" s="51" t="s">
        <v>152</v>
      </c>
      <c r="C38" s="51" t="s">
        <v>148</v>
      </c>
      <c r="D38" s="51" t="s">
        <v>890</v>
      </c>
      <c r="E38" s="52">
        <v>44755.0</v>
      </c>
      <c r="F38" s="51" t="s">
        <v>848</v>
      </c>
      <c r="G38" s="51" t="s">
        <v>844</v>
      </c>
      <c r="H38" s="51" t="s">
        <v>1006</v>
      </c>
      <c r="I38" s="51" t="s">
        <v>850</v>
      </c>
      <c r="J38" s="53">
        <v>7.0</v>
      </c>
    </row>
    <row r="39">
      <c r="A39" s="50">
        <v>117.0</v>
      </c>
      <c r="B39" s="51" t="s">
        <v>155</v>
      </c>
      <c r="C39" s="51" t="s">
        <v>151</v>
      </c>
      <c r="D39" s="51" t="s">
        <v>896</v>
      </c>
      <c r="E39" s="52">
        <v>44734.0</v>
      </c>
      <c r="F39" s="51" t="s">
        <v>848</v>
      </c>
      <c r="G39" s="51" t="s">
        <v>853</v>
      </c>
      <c r="H39" s="51" t="s">
        <v>1009</v>
      </c>
      <c r="I39" s="51" t="s">
        <v>850</v>
      </c>
      <c r="J39" s="53">
        <v>8.0</v>
      </c>
    </row>
    <row r="40">
      <c r="A40" s="50">
        <v>120.0</v>
      </c>
      <c r="B40" s="51" t="s">
        <v>158</v>
      </c>
      <c r="C40" s="51" t="s">
        <v>154</v>
      </c>
      <c r="D40" s="51" t="s">
        <v>903</v>
      </c>
      <c r="E40" s="52">
        <v>44765.0</v>
      </c>
      <c r="F40" s="51" t="s">
        <v>848</v>
      </c>
      <c r="G40" s="51" t="s">
        <v>844</v>
      </c>
      <c r="H40" s="51" t="s">
        <v>1012</v>
      </c>
      <c r="I40" s="51" t="s">
        <v>850</v>
      </c>
      <c r="J40" s="53">
        <v>8.0</v>
      </c>
    </row>
    <row r="41">
      <c r="A41" s="50">
        <v>123.0</v>
      </c>
      <c r="B41" s="51" t="s">
        <v>161</v>
      </c>
      <c r="C41" s="51" t="s">
        <v>157</v>
      </c>
      <c r="D41" s="51" t="s">
        <v>842</v>
      </c>
      <c r="E41" s="52">
        <v>44727.0</v>
      </c>
      <c r="F41" s="51" t="s">
        <v>843</v>
      </c>
      <c r="G41" s="51" t="s">
        <v>853</v>
      </c>
      <c r="H41" s="51" t="s">
        <v>1015</v>
      </c>
      <c r="I41" s="51" t="s">
        <v>850</v>
      </c>
      <c r="J41" s="53">
        <v>8.0</v>
      </c>
    </row>
    <row r="42">
      <c r="A42" s="50">
        <v>126.0</v>
      </c>
      <c r="B42" s="51" t="s">
        <v>164</v>
      </c>
      <c r="C42" s="51" t="s">
        <v>160</v>
      </c>
      <c r="D42" s="51" t="s">
        <v>856</v>
      </c>
      <c r="E42" s="52">
        <v>44754.0</v>
      </c>
      <c r="F42" s="51" t="s">
        <v>843</v>
      </c>
      <c r="G42" s="51" t="s">
        <v>844</v>
      </c>
      <c r="H42" s="51" t="s">
        <v>1018</v>
      </c>
      <c r="I42" s="51" t="s">
        <v>850</v>
      </c>
      <c r="J42" s="53">
        <v>8.0</v>
      </c>
    </row>
    <row r="43">
      <c r="A43" s="50">
        <v>129.0</v>
      </c>
      <c r="B43" s="51" t="s">
        <v>167</v>
      </c>
      <c r="C43" s="51" t="s">
        <v>163</v>
      </c>
      <c r="D43" s="51" t="s">
        <v>862</v>
      </c>
      <c r="E43" s="52">
        <v>44735.0</v>
      </c>
      <c r="F43" s="51" t="s">
        <v>843</v>
      </c>
      <c r="G43" s="51" t="s">
        <v>844</v>
      </c>
      <c r="H43" s="51" t="s">
        <v>1021</v>
      </c>
      <c r="I43" s="51" t="s">
        <v>850</v>
      </c>
      <c r="J43" s="53">
        <v>8.0</v>
      </c>
    </row>
    <row r="44">
      <c r="A44" s="50">
        <v>132.0</v>
      </c>
      <c r="B44" s="51" t="s">
        <v>170</v>
      </c>
      <c r="C44" s="51" t="s">
        <v>166</v>
      </c>
      <c r="D44" s="51" t="s">
        <v>860</v>
      </c>
      <c r="E44" s="52">
        <v>44739.0</v>
      </c>
      <c r="F44" s="51" t="s">
        <v>848</v>
      </c>
      <c r="G44" s="51" t="s">
        <v>844</v>
      </c>
      <c r="H44" s="51" t="s">
        <v>1024</v>
      </c>
      <c r="I44" s="51" t="s">
        <v>850</v>
      </c>
      <c r="J44" s="53">
        <v>7.0</v>
      </c>
    </row>
    <row r="45">
      <c r="A45" s="50">
        <v>135.0</v>
      </c>
      <c r="B45" s="51" t="s">
        <v>173</v>
      </c>
      <c r="C45" s="51" t="s">
        <v>169</v>
      </c>
      <c r="D45" s="51" t="s">
        <v>873</v>
      </c>
      <c r="E45" s="52">
        <v>44731.0</v>
      </c>
      <c r="F45" s="51" t="s">
        <v>848</v>
      </c>
      <c r="G45" s="51" t="s">
        <v>844</v>
      </c>
      <c r="H45" s="51" t="s">
        <v>1027</v>
      </c>
      <c r="I45" s="51" t="s">
        <v>850</v>
      </c>
      <c r="J45" s="53">
        <v>8.0</v>
      </c>
    </row>
    <row r="46">
      <c r="A46" s="50">
        <v>138.0</v>
      </c>
      <c r="B46" s="51" t="s">
        <v>176</v>
      </c>
      <c r="C46" s="51" t="s">
        <v>172</v>
      </c>
      <c r="D46" s="51" t="s">
        <v>878</v>
      </c>
      <c r="E46" s="52">
        <v>44746.0</v>
      </c>
      <c r="F46" s="51" t="s">
        <v>848</v>
      </c>
      <c r="G46" s="51" t="s">
        <v>844</v>
      </c>
      <c r="H46" s="51" t="s">
        <v>1030</v>
      </c>
      <c r="I46" s="51" t="s">
        <v>850</v>
      </c>
      <c r="J46" s="53">
        <v>8.0</v>
      </c>
    </row>
    <row r="47">
      <c r="A47" s="50">
        <v>141.0</v>
      </c>
      <c r="B47" s="51" t="s">
        <v>179</v>
      </c>
      <c r="C47" s="51" t="s">
        <v>175</v>
      </c>
      <c r="D47" s="51" t="s">
        <v>882</v>
      </c>
      <c r="E47" s="52">
        <v>44727.0</v>
      </c>
      <c r="F47" s="51" t="s">
        <v>843</v>
      </c>
      <c r="G47" s="51" t="s">
        <v>844</v>
      </c>
      <c r="H47" s="51" t="s">
        <v>1033</v>
      </c>
      <c r="I47" s="51" t="s">
        <v>850</v>
      </c>
      <c r="J47" s="53">
        <v>9.0</v>
      </c>
    </row>
    <row r="48">
      <c r="A48" s="50">
        <v>144.0</v>
      </c>
      <c r="B48" s="51" t="s">
        <v>182</v>
      </c>
      <c r="C48" s="51" t="s">
        <v>178</v>
      </c>
      <c r="D48" s="51" t="s">
        <v>869</v>
      </c>
      <c r="E48" s="52">
        <v>44743.0</v>
      </c>
      <c r="F48" s="51" t="s">
        <v>843</v>
      </c>
      <c r="G48" s="51" t="s">
        <v>844</v>
      </c>
      <c r="H48" s="51" t="s">
        <v>1036</v>
      </c>
      <c r="I48" s="51" t="s">
        <v>850</v>
      </c>
      <c r="J48" s="53">
        <v>8.0</v>
      </c>
    </row>
    <row r="49">
      <c r="A49" s="50">
        <v>147.0</v>
      </c>
      <c r="B49" s="51" t="s">
        <v>185</v>
      </c>
      <c r="C49" s="51" t="s">
        <v>181</v>
      </c>
      <c r="D49" s="51" t="s">
        <v>894</v>
      </c>
      <c r="E49" s="52">
        <v>44745.0</v>
      </c>
      <c r="F49" s="51" t="s">
        <v>843</v>
      </c>
      <c r="G49" s="51" t="s">
        <v>844</v>
      </c>
      <c r="H49" s="51" t="s">
        <v>1039</v>
      </c>
      <c r="I49" s="51" t="s">
        <v>850</v>
      </c>
      <c r="J49" s="53">
        <v>7.0</v>
      </c>
    </row>
    <row r="50">
      <c r="A50" s="50">
        <v>152.0</v>
      </c>
      <c r="B50" s="51" t="s">
        <v>190</v>
      </c>
      <c r="C50" s="51" t="s">
        <v>186</v>
      </c>
      <c r="D50" s="51" t="s">
        <v>905</v>
      </c>
      <c r="E50" s="52">
        <v>44746.0</v>
      </c>
      <c r="F50" s="51" t="s">
        <v>843</v>
      </c>
      <c r="G50" s="51" t="s">
        <v>844</v>
      </c>
      <c r="H50" s="51" t="s">
        <v>1044</v>
      </c>
      <c r="I50" s="51" t="s">
        <v>850</v>
      </c>
      <c r="J50" s="53">
        <v>8.0</v>
      </c>
    </row>
    <row r="51">
      <c r="A51" s="50">
        <v>155.0</v>
      </c>
      <c r="B51" s="51" t="s">
        <v>193</v>
      </c>
      <c r="C51" s="51" t="s">
        <v>189</v>
      </c>
      <c r="D51" s="51" t="s">
        <v>875</v>
      </c>
      <c r="E51" s="52">
        <v>44734.0</v>
      </c>
      <c r="F51" s="51" t="s">
        <v>843</v>
      </c>
      <c r="G51" s="51" t="s">
        <v>844</v>
      </c>
      <c r="H51" s="51" t="s">
        <v>1047</v>
      </c>
      <c r="I51" s="51" t="s">
        <v>850</v>
      </c>
      <c r="J51" s="53">
        <v>8.0</v>
      </c>
    </row>
    <row r="52">
      <c r="A52" s="50">
        <v>158.0</v>
      </c>
      <c r="B52" s="51" t="s">
        <v>196</v>
      </c>
      <c r="C52" s="51" t="s">
        <v>192</v>
      </c>
      <c r="D52" s="51" t="s">
        <v>858</v>
      </c>
      <c r="E52" s="52">
        <v>44753.0</v>
      </c>
      <c r="F52" s="51" t="s">
        <v>848</v>
      </c>
      <c r="G52" s="51" t="s">
        <v>844</v>
      </c>
      <c r="H52" s="51" t="s">
        <v>1050</v>
      </c>
      <c r="I52" s="51" t="s">
        <v>850</v>
      </c>
      <c r="J52" s="53">
        <v>9.0</v>
      </c>
    </row>
    <row r="53">
      <c r="A53" s="50">
        <v>161.0</v>
      </c>
      <c r="B53" s="51" t="s">
        <v>199</v>
      </c>
      <c r="C53" s="51" t="s">
        <v>195</v>
      </c>
      <c r="D53" s="51" t="s">
        <v>907</v>
      </c>
      <c r="E53" s="52">
        <v>44731.0</v>
      </c>
      <c r="F53" s="51" t="s">
        <v>852</v>
      </c>
      <c r="G53" s="51" t="s">
        <v>844</v>
      </c>
      <c r="H53" s="51" t="s">
        <v>1053</v>
      </c>
      <c r="I53" s="51" t="s">
        <v>850</v>
      </c>
      <c r="J53" s="53">
        <v>10.0</v>
      </c>
    </row>
    <row r="54">
      <c r="A54" s="50">
        <v>164.0</v>
      </c>
      <c r="B54" s="51" t="s">
        <v>202</v>
      </c>
      <c r="C54" s="51" t="s">
        <v>198</v>
      </c>
      <c r="D54" s="51" t="s">
        <v>923</v>
      </c>
      <c r="E54" s="52">
        <v>44738.0</v>
      </c>
      <c r="F54" s="51" t="s">
        <v>848</v>
      </c>
      <c r="G54" s="51" t="s">
        <v>844</v>
      </c>
      <c r="H54" s="51" t="s">
        <v>1056</v>
      </c>
      <c r="I54" s="51" t="s">
        <v>850</v>
      </c>
      <c r="J54" s="53">
        <v>9.0</v>
      </c>
    </row>
    <row r="55">
      <c r="A55" s="50">
        <v>167.0</v>
      </c>
      <c r="B55" s="51" t="s">
        <v>205</v>
      </c>
      <c r="C55" s="51" t="s">
        <v>201</v>
      </c>
      <c r="D55" s="51" t="s">
        <v>869</v>
      </c>
      <c r="E55" s="52">
        <v>44744.0</v>
      </c>
      <c r="F55" s="51" t="s">
        <v>843</v>
      </c>
      <c r="G55" s="51" t="s">
        <v>844</v>
      </c>
      <c r="H55" s="51" t="s">
        <v>1059</v>
      </c>
      <c r="I55" s="51" t="s">
        <v>850</v>
      </c>
      <c r="J55" s="53">
        <v>7.0</v>
      </c>
    </row>
    <row r="56">
      <c r="A56" s="50">
        <v>170.0</v>
      </c>
      <c r="B56" s="51" t="s">
        <v>208</v>
      </c>
      <c r="C56" s="51" t="s">
        <v>204</v>
      </c>
      <c r="D56" s="51" t="s">
        <v>935</v>
      </c>
      <c r="E56" s="52">
        <v>44740.0</v>
      </c>
      <c r="F56" s="51" t="s">
        <v>843</v>
      </c>
      <c r="G56" s="51" t="s">
        <v>844</v>
      </c>
      <c r="H56" s="51" t="s">
        <v>1062</v>
      </c>
      <c r="I56" s="51" t="s">
        <v>850</v>
      </c>
      <c r="J56" s="53">
        <v>7.0</v>
      </c>
    </row>
    <row r="57">
      <c r="A57" s="50">
        <v>173.0</v>
      </c>
      <c r="B57" s="51" t="s">
        <v>211</v>
      </c>
      <c r="C57" s="51" t="s">
        <v>207</v>
      </c>
      <c r="D57" s="51" t="s">
        <v>842</v>
      </c>
      <c r="E57" s="52">
        <v>44734.0</v>
      </c>
      <c r="F57" s="51" t="s">
        <v>843</v>
      </c>
      <c r="G57" s="51" t="s">
        <v>853</v>
      </c>
      <c r="H57" s="51" t="s">
        <v>1065</v>
      </c>
      <c r="I57" s="51" t="s">
        <v>850</v>
      </c>
      <c r="J57" s="53">
        <v>10.0</v>
      </c>
    </row>
    <row r="58">
      <c r="A58" s="50">
        <v>176.0</v>
      </c>
      <c r="B58" s="51" t="s">
        <v>214</v>
      </c>
      <c r="C58" s="51" t="s">
        <v>210</v>
      </c>
      <c r="D58" s="51" t="s">
        <v>856</v>
      </c>
      <c r="E58" s="52">
        <v>44752.0</v>
      </c>
      <c r="F58" s="51" t="s">
        <v>848</v>
      </c>
      <c r="G58" s="51" t="s">
        <v>844</v>
      </c>
      <c r="H58" s="51" t="s">
        <v>1068</v>
      </c>
      <c r="I58" s="51" t="s">
        <v>850</v>
      </c>
      <c r="J58" s="53">
        <v>9.0</v>
      </c>
    </row>
    <row r="59">
      <c r="A59" s="50">
        <v>179.0</v>
      </c>
      <c r="B59" s="51" t="s">
        <v>217</v>
      </c>
      <c r="C59" s="51" t="s">
        <v>213</v>
      </c>
      <c r="D59" s="51" t="s">
        <v>862</v>
      </c>
      <c r="E59" s="52">
        <v>44759.0</v>
      </c>
      <c r="F59" s="51" t="s">
        <v>852</v>
      </c>
      <c r="G59" s="51" t="s">
        <v>853</v>
      </c>
      <c r="H59" s="51" t="s">
        <v>1071</v>
      </c>
      <c r="I59" s="51" t="s">
        <v>850</v>
      </c>
      <c r="J59" s="53">
        <v>10.0</v>
      </c>
    </row>
    <row r="60">
      <c r="A60" s="50">
        <v>182.0</v>
      </c>
      <c r="B60" s="51" t="s">
        <v>220</v>
      </c>
      <c r="C60" s="51" t="s">
        <v>216</v>
      </c>
      <c r="D60" s="51" t="s">
        <v>950</v>
      </c>
      <c r="E60" s="52">
        <v>44750.0</v>
      </c>
      <c r="F60" s="51" t="s">
        <v>848</v>
      </c>
      <c r="G60" s="51" t="s">
        <v>844</v>
      </c>
      <c r="H60" s="51" t="s">
        <v>1074</v>
      </c>
      <c r="I60" s="51" t="s">
        <v>850</v>
      </c>
      <c r="J60" s="53">
        <v>7.0</v>
      </c>
    </row>
    <row r="61">
      <c r="A61" s="50">
        <v>185.0</v>
      </c>
      <c r="B61" s="51" t="s">
        <v>223</v>
      </c>
      <c r="C61" s="51" t="s">
        <v>219</v>
      </c>
      <c r="D61" s="51" t="s">
        <v>873</v>
      </c>
      <c r="E61" s="52">
        <v>44737.0</v>
      </c>
      <c r="F61" s="51" t="s">
        <v>843</v>
      </c>
      <c r="G61" s="51" t="s">
        <v>844</v>
      </c>
      <c r="H61" s="51" t="s">
        <v>1077</v>
      </c>
      <c r="I61" s="51" t="s">
        <v>850</v>
      </c>
      <c r="J61" s="53">
        <v>9.0</v>
      </c>
    </row>
    <row r="62">
      <c r="A62" s="50">
        <v>188.0</v>
      </c>
      <c r="B62" s="51" t="s">
        <v>226</v>
      </c>
      <c r="C62" s="51" t="s">
        <v>222</v>
      </c>
      <c r="D62" s="51" t="s">
        <v>842</v>
      </c>
      <c r="E62" s="52">
        <v>44751.0</v>
      </c>
      <c r="F62" s="51" t="s">
        <v>843</v>
      </c>
      <c r="G62" s="51" t="s">
        <v>844</v>
      </c>
      <c r="H62" s="51" t="s">
        <v>1080</v>
      </c>
      <c r="I62" s="51" t="s">
        <v>850</v>
      </c>
      <c r="J62" s="53">
        <v>10.0</v>
      </c>
    </row>
    <row r="63">
      <c r="A63" s="50">
        <v>191.0</v>
      </c>
      <c r="B63" s="51" t="s">
        <v>229</v>
      </c>
      <c r="C63" s="51" t="s">
        <v>225</v>
      </c>
      <c r="D63" s="51" t="s">
        <v>856</v>
      </c>
      <c r="E63" s="52">
        <v>44734.0</v>
      </c>
      <c r="F63" s="51" t="s">
        <v>843</v>
      </c>
      <c r="G63" s="51" t="s">
        <v>844</v>
      </c>
      <c r="H63" s="51" t="s">
        <v>1083</v>
      </c>
      <c r="I63" s="51" t="s">
        <v>850</v>
      </c>
      <c r="J63" s="53">
        <v>8.0</v>
      </c>
    </row>
    <row r="64">
      <c r="A64" s="50">
        <v>194.0</v>
      </c>
      <c r="B64" s="51" t="s">
        <v>232</v>
      </c>
      <c r="C64" s="51" t="s">
        <v>228</v>
      </c>
      <c r="D64" s="51" t="s">
        <v>862</v>
      </c>
      <c r="E64" s="52">
        <v>44742.0</v>
      </c>
      <c r="F64" s="51" t="s">
        <v>848</v>
      </c>
      <c r="G64" s="51" t="s">
        <v>844</v>
      </c>
      <c r="H64" s="51" t="s">
        <v>1086</v>
      </c>
      <c r="I64" s="51" t="s">
        <v>850</v>
      </c>
      <c r="J64" s="53">
        <v>7.0</v>
      </c>
    </row>
    <row r="65">
      <c r="A65" s="50">
        <v>197.0</v>
      </c>
      <c r="B65" s="51" t="s">
        <v>235</v>
      </c>
      <c r="C65" s="51" t="s">
        <v>231</v>
      </c>
      <c r="D65" s="51" t="s">
        <v>860</v>
      </c>
      <c r="E65" s="52">
        <v>44735.0</v>
      </c>
      <c r="F65" s="51" t="s">
        <v>852</v>
      </c>
      <c r="G65" s="51" t="s">
        <v>844</v>
      </c>
      <c r="H65" s="51" t="s">
        <v>1089</v>
      </c>
      <c r="I65" s="51" t="s">
        <v>850</v>
      </c>
      <c r="J65" s="53">
        <v>9.0</v>
      </c>
    </row>
    <row r="66">
      <c r="A66" s="50">
        <v>202.0</v>
      </c>
      <c r="B66" s="51" t="s">
        <v>240</v>
      </c>
      <c r="C66" s="51" t="s">
        <v>236</v>
      </c>
      <c r="D66" s="51" t="s">
        <v>860</v>
      </c>
      <c r="E66" s="52">
        <v>44740.0</v>
      </c>
      <c r="F66" s="51" t="s">
        <v>848</v>
      </c>
      <c r="G66" s="51" t="s">
        <v>844</v>
      </c>
      <c r="H66" s="51" t="s">
        <v>1094</v>
      </c>
      <c r="I66" s="51" t="s">
        <v>850</v>
      </c>
      <c r="J66" s="53">
        <v>7.0</v>
      </c>
    </row>
    <row r="67">
      <c r="A67" s="50">
        <v>205.0</v>
      </c>
      <c r="B67" s="51" t="s">
        <v>243</v>
      </c>
      <c r="C67" s="51" t="s">
        <v>239</v>
      </c>
      <c r="D67" s="51" t="s">
        <v>858</v>
      </c>
      <c r="E67" s="52">
        <v>44764.0</v>
      </c>
      <c r="F67" s="51" t="s">
        <v>848</v>
      </c>
      <c r="G67" s="51" t="s">
        <v>844</v>
      </c>
      <c r="H67" s="51" t="s">
        <v>1097</v>
      </c>
      <c r="I67" s="51" t="s">
        <v>850</v>
      </c>
      <c r="J67" s="53">
        <v>9.0</v>
      </c>
    </row>
    <row r="68">
      <c r="A68" s="50">
        <v>208.0</v>
      </c>
      <c r="B68" s="51" t="s">
        <v>246</v>
      </c>
      <c r="C68" s="51" t="s">
        <v>242</v>
      </c>
      <c r="D68" s="51" t="s">
        <v>886</v>
      </c>
      <c r="E68" s="52">
        <v>44728.0</v>
      </c>
      <c r="F68" s="51" t="s">
        <v>848</v>
      </c>
      <c r="G68" s="51" t="s">
        <v>844</v>
      </c>
      <c r="H68" s="51" t="s">
        <v>1100</v>
      </c>
      <c r="I68" s="51" t="s">
        <v>850</v>
      </c>
      <c r="J68" s="53">
        <v>7.0</v>
      </c>
    </row>
    <row r="69">
      <c r="A69" s="50">
        <v>211.0</v>
      </c>
      <c r="B69" s="51" t="s">
        <v>249</v>
      </c>
      <c r="C69" s="51" t="s">
        <v>245</v>
      </c>
      <c r="D69" s="51" t="s">
        <v>892</v>
      </c>
      <c r="E69" s="52">
        <v>44740.0</v>
      </c>
      <c r="F69" s="51" t="s">
        <v>843</v>
      </c>
      <c r="G69" s="51" t="s">
        <v>844</v>
      </c>
      <c r="H69" s="51" t="s">
        <v>1103</v>
      </c>
      <c r="I69" s="51" t="s">
        <v>850</v>
      </c>
      <c r="J69" s="53">
        <v>10.0</v>
      </c>
    </row>
    <row r="70">
      <c r="A70" s="50">
        <v>214.0</v>
      </c>
      <c r="B70" s="51" t="s">
        <v>252</v>
      </c>
      <c r="C70" s="51" t="s">
        <v>248</v>
      </c>
      <c r="D70" s="51" t="s">
        <v>898</v>
      </c>
      <c r="E70" s="52">
        <v>44737.0</v>
      </c>
      <c r="F70" s="51" t="s">
        <v>848</v>
      </c>
      <c r="G70" s="51" t="s">
        <v>844</v>
      </c>
      <c r="H70" s="51" t="s">
        <v>1106</v>
      </c>
      <c r="I70" s="51" t="s">
        <v>850</v>
      </c>
      <c r="J70" s="53">
        <v>8.0</v>
      </c>
    </row>
    <row r="71">
      <c r="A71" s="50">
        <v>217.0</v>
      </c>
      <c r="B71" s="51" t="s">
        <v>255</v>
      </c>
      <c r="C71" s="51" t="s">
        <v>251</v>
      </c>
      <c r="D71" s="51" t="s">
        <v>905</v>
      </c>
      <c r="E71" s="52">
        <v>44760.0</v>
      </c>
      <c r="F71" s="51" t="s">
        <v>848</v>
      </c>
      <c r="G71" s="51" t="s">
        <v>844</v>
      </c>
      <c r="H71" s="51" t="s">
        <v>1109</v>
      </c>
      <c r="I71" s="51" t="s">
        <v>850</v>
      </c>
      <c r="J71" s="53">
        <v>9.0</v>
      </c>
    </row>
    <row r="72">
      <c r="A72" s="50">
        <v>220.0</v>
      </c>
      <c r="B72" s="51" t="s">
        <v>258</v>
      </c>
      <c r="C72" s="51" t="s">
        <v>254</v>
      </c>
      <c r="D72" s="51" t="s">
        <v>875</v>
      </c>
      <c r="E72" s="52">
        <v>44734.0</v>
      </c>
      <c r="F72" s="51" t="s">
        <v>848</v>
      </c>
      <c r="G72" s="51" t="s">
        <v>844</v>
      </c>
      <c r="H72" s="51" t="s">
        <v>1112</v>
      </c>
      <c r="I72" s="51" t="s">
        <v>850</v>
      </c>
      <c r="J72" s="53">
        <v>10.0</v>
      </c>
    </row>
    <row r="73">
      <c r="A73" s="50">
        <v>223.0</v>
      </c>
      <c r="B73" s="51" t="s">
        <v>261</v>
      </c>
      <c r="C73" s="51" t="s">
        <v>257</v>
      </c>
      <c r="D73" s="51" t="s">
        <v>858</v>
      </c>
      <c r="E73" s="52">
        <v>44740.0</v>
      </c>
      <c r="F73" s="51" t="s">
        <v>848</v>
      </c>
      <c r="G73" s="51" t="s">
        <v>844</v>
      </c>
      <c r="H73" s="51" t="s">
        <v>1115</v>
      </c>
      <c r="I73" s="51" t="s">
        <v>850</v>
      </c>
      <c r="J73" s="53">
        <v>10.0</v>
      </c>
    </row>
    <row r="74">
      <c r="A74" s="50">
        <v>226.0</v>
      </c>
      <c r="B74" s="51" t="s">
        <v>264</v>
      </c>
      <c r="C74" s="51" t="s">
        <v>260</v>
      </c>
      <c r="D74" s="51" t="s">
        <v>907</v>
      </c>
      <c r="E74" s="52">
        <v>44763.0</v>
      </c>
      <c r="F74" s="51" t="s">
        <v>848</v>
      </c>
      <c r="G74" s="51" t="s">
        <v>844</v>
      </c>
      <c r="H74" s="51" t="s">
        <v>1118</v>
      </c>
      <c r="I74" s="51" t="s">
        <v>850</v>
      </c>
      <c r="J74" s="53">
        <v>9.0</v>
      </c>
    </row>
    <row r="75">
      <c r="A75" s="50">
        <v>229.0</v>
      </c>
      <c r="B75" s="51" t="s">
        <v>267</v>
      </c>
      <c r="C75" s="51" t="s">
        <v>263</v>
      </c>
      <c r="D75" s="51" t="s">
        <v>923</v>
      </c>
      <c r="E75" s="52">
        <v>44755.0</v>
      </c>
      <c r="F75" s="51" t="s">
        <v>843</v>
      </c>
      <c r="G75" s="51" t="s">
        <v>853</v>
      </c>
      <c r="H75" s="51" t="s">
        <v>1121</v>
      </c>
      <c r="I75" s="51" t="s">
        <v>850</v>
      </c>
      <c r="J75" s="53">
        <v>10.0</v>
      </c>
    </row>
    <row r="76">
      <c r="A76" s="50">
        <v>232.0</v>
      </c>
      <c r="B76" s="51" t="s">
        <v>270</v>
      </c>
      <c r="C76" s="51" t="s">
        <v>266</v>
      </c>
      <c r="D76" s="51" t="s">
        <v>929</v>
      </c>
      <c r="E76" s="52">
        <v>44746.0</v>
      </c>
      <c r="F76" s="51" t="s">
        <v>848</v>
      </c>
      <c r="G76" s="51" t="s">
        <v>844</v>
      </c>
      <c r="H76" s="51" t="s">
        <v>1124</v>
      </c>
      <c r="I76" s="51" t="s">
        <v>850</v>
      </c>
      <c r="J76" s="53">
        <v>10.0</v>
      </c>
    </row>
    <row r="77">
      <c r="A77" s="50">
        <v>235.0</v>
      </c>
      <c r="B77" s="51" t="s">
        <v>273</v>
      </c>
      <c r="C77" s="51" t="s">
        <v>269</v>
      </c>
      <c r="D77" s="51" t="s">
        <v>888</v>
      </c>
      <c r="E77" s="52">
        <v>44737.0</v>
      </c>
      <c r="F77" s="51" t="s">
        <v>848</v>
      </c>
      <c r="G77" s="51" t="s">
        <v>853</v>
      </c>
      <c r="H77" s="51" t="s">
        <v>1127</v>
      </c>
      <c r="I77" s="51" t="s">
        <v>850</v>
      </c>
      <c r="J77" s="53">
        <v>9.0</v>
      </c>
    </row>
    <row r="78">
      <c r="A78" s="50">
        <v>238.0</v>
      </c>
      <c r="B78" s="51" t="s">
        <v>276</v>
      </c>
      <c r="C78" s="51" t="s">
        <v>272</v>
      </c>
      <c r="D78" s="51" t="s">
        <v>894</v>
      </c>
      <c r="E78" s="52">
        <v>44760.0</v>
      </c>
      <c r="F78" s="51" t="s">
        <v>843</v>
      </c>
      <c r="G78" s="51" t="s">
        <v>844</v>
      </c>
      <c r="H78" s="51" t="s">
        <v>1130</v>
      </c>
      <c r="I78" s="51" t="s">
        <v>850</v>
      </c>
      <c r="J78" s="53">
        <v>10.0</v>
      </c>
    </row>
    <row r="79">
      <c r="A79" s="50">
        <v>241.0</v>
      </c>
      <c r="B79" s="51" t="s">
        <v>279</v>
      </c>
      <c r="C79" s="51" t="s">
        <v>275</v>
      </c>
      <c r="D79" s="51" t="s">
        <v>901</v>
      </c>
      <c r="E79" s="52">
        <v>44754.0</v>
      </c>
      <c r="F79" s="51" t="s">
        <v>843</v>
      </c>
      <c r="G79" s="51" t="s">
        <v>844</v>
      </c>
      <c r="H79" s="51" t="s">
        <v>1133</v>
      </c>
      <c r="I79" s="51" t="s">
        <v>850</v>
      </c>
      <c r="J79" s="53">
        <v>7.0</v>
      </c>
    </row>
    <row r="80">
      <c r="A80" s="50">
        <v>244.0</v>
      </c>
      <c r="B80" s="51" t="s">
        <v>282</v>
      </c>
      <c r="C80" s="51" t="s">
        <v>278</v>
      </c>
      <c r="D80" s="51" t="s">
        <v>907</v>
      </c>
      <c r="E80" s="52">
        <v>44725.0</v>
      </c>
      <c r="F80" s="51" t="s">
        <v>843</v>
      </c>
      <c r="G80" s="51" t="s">
        <v>844</v>
      </c>
      <c r="H80" s="51" t="s">
        <v>1136</v>
      </c>
      <c r="I80" s="51" t="s">
        <v>850</v>
      </c>
      <c r="J80" s="53">
        <v>8.0</v>
      </c>
    </row>
    <row r="81">
      <c r="A81" s="50">
        <v>247.0</v>
      </c>
      <c r="B81" s="51" t="s">
        <v>285</v>
      </c>
      <c r="C81" s="51" t="s">
        <v>281</v>
      </c>
      <c r="D81" s="51" t="s">
        <v>851</v>
      </c>
      <c r="E81" s="52">
        <v>44735.0</v>
      </c>
      <c r="F81" s="51" t="s">
        <v>848</v>
      </c>
      <c r="G81" s="51" t="s">
        <v>844</v>
      </c>
      <c r="H81" s="51" t="s">
        <v>1139</v>
      </c>
      <c r="I81" s="51" t="s">
        <v>850</v>
      </c>
      <c r="J81" s="53">
        <v>9.0</v>
      </c>
    </row>
    <row r="82">
      <c r="A82" s="50">
        <v>252.0</v>
      </c>
      <c r="B82" s="51" t="s">
        <v>290</v>
      </c>
      <c r="C82" s="51" t="s">
        <v>286</v>
      </c>
      <c r="D82" s="51" t="s">
        <v>847</v>
      </c>
      <c r="E82" s="52">
        <v>44725.0</v>
      </c>
      <c r="F82" s="51" t="s">
        <v>848</v>
      </c>
      <c r="G82" s="51" t="s">
        <v>844</v>
      </c>
      <c r="H82" s="51" t="s">
        <v>1144</v>
      </c>
      <c r="I82" s="51" t="s">
        <v>850</v>
      </c>
      <c r="J82" s="53">
        <v>7.0</v>
      </c>
    </row>
    <row r="83">
      <c r="A83" s="50">
        <v>255.0</v>
      </c>
      <c r="B83" s="51" t="s">
        <v>293</v>
      </c>
      <c r="C83" s="51" t="s">
        <v>289</v>
      </c>
      <c r="D83" s="51" t="s">
        <v>858</v>
      </c>
      <c r="E83" s="52">
        <v>44762.0</v>
      </c>
      <c r="F83" s="51" t="s">
        <v>848</v>
      </c>
      <c r="G83" s="51" t="s">
        <v>844</v>
      </c>
      <c r="H83" s="51" t="s">
        <v>1147</v>
      </c>
      <c r="I83" s="51" t="s">
        <v>850</v>
      </c>
      <c r="J83" s="53">
        <v>2.0</v>
      </c>
    </row>
    <row r="84">
      <c r="A84" s="50">
        <v>258.0</v>
      </c>
      <c r="B84" s="51" t="s">
        <v>296</v>
      </c>
      <c r="C84" s="51" t="s">
        <v>292</v>
      </c>
      <c r="D84" s="51" t="s">
        <v>862</v>
      </c>
      <c r="E84" s="52">
        <v>44753.0</v>
      </c>
      <c r="F84" s="51" t="s">
        <v>848</v>
      </c>
      <c r="G84" s="51" t="s">
        <v>844</v>
      </c>
      <c r="H84" s="51" t="s">
        <v>1150</v>
      </c>
      <c r="I84" s="51" t="s">
        <v>850</v>
      </c>
      <c r="J84" s="53">
        <v>9.0</v>
      </c>
    </row>
    <row r="85">
      <c r="A85" s="50">
        <v>261.0</v>
      </c>
      <c r="B85" s="51" t="s">
        <v>299</v>
      </c>
      <c r="C85" s="51" t="s">
        <v>295</v>
      </c>
      <c r="D85" s="51" t="s">
        <v>869</v>
      </c>
      <c r="E85" s="52">
        <v>44729.0</v>
      </c>
      <c r="F85" s="51" t="s">
        <v>848</v>
      </c>
      <c r="G85" s="51" t="s">
        <v>844</v>
      </c>
      <c r="H85" s="51" t="s">
        <v>1153</v>
      </c>
      <c r="I85" s="51" t="s">
        <v>850</v>
      </c>
      <c r="J85" s="53">
        <v>9.0</v>
      </c>
    </row>
    <row r="86">
      <c r="A86" s="50">
        <v>264.0</v>
      </c>
      <c r="B86" s="51" t="s">
        <v>302</v>
      </c>
      <c r="C86" s="51" t="s">
        <v>298</v>
      </c>
      <c r="D86" s="51" t="s">
        <v>875</v>
      </c>
      <c r="E86" s="52">
        <v>44744.0</v>
      </c>
      <c r="F86" s="51" t="s">
        <v>848</v>
      </c>
      <c r="G86" s="51" t="s">
        <v>844</v>
      </c>
      <c r="H86" s="51" t="s">
        <v>1156</v>
      </c>
      <c r="I86" s="51" t="s">
        <v>850</v>
      </c>
      <c r="J86" s="53">
        <v>3.0</v>
      </c>
    </row>
    <row r="87">
      <c r="A87" s="50">
        <v>267.0</v>
      </c>
      <c r="B87" s="51" t="s">
        <v>305</v>
      </c>
      <c r="C87" s="51" t="s">
        <v>301</v>
      </c>
      <c r="D87" s="51" t="s">
        <v>871</v>
      </c>
      <c r="E87" s="52">
        <v>44736.0</v>
      </c>
      <c r="F87" s="51" t="s">
        <v>848</v>
      </c>
      <c r="G87" s="51" t="s">
        <v>844</v>
      </c>
      <c r="H87" s="51" t="s">
        <v>1159</v>
      </c>
      <c r="I87" s="51" t="s">
        <v>850</v>
      </c>
      <c r="J87" s="53">
        <v>1.0</v>
      </c>
    </row>
    <row r="88">
      <c r="A88" s="50">
        <v>270.0</v>
      </c>
      <c r="B88" s="51" t="s">
        <v>308</v>
      </c>
      <c r="C88" s="51" t="s">
        <v>304</v>
      </c>
      <c r="D88" s="51" t="s">
        <v>884</v>
      </c>
      <c r="E88" s="52">
        <v>44763.0</v>
      </c>
      <c r="F88" s="51" t="s">
        <v>848</v>
      </c>
      <c r="G88" s="51" t="s">
        <v>844</v>
      </c>
      <c r="H88" s="51" t="s">
        <v>1162</v>
      </c>
      <c r="I88" s="51" t="s">
        <v>850</v>
      </c>
      <c r="J88" s="53">
        <v>5.0</v>
      </c>
    </row>
    <row r="89">
      <c r="A89" s="50">
        <v>273.0</v>
      </c>
      <c r="B89" s="51" t="s">
        <v>311</v>
      </c>
      <c r="C89" s="51" t="s">
        <v>307</v>
      </c>
      <c r="D89" s="51" t="s">
        <v>890</v>
      </c>
      <c r="E89" s="52">
        <v>44751.0</v>
      </c>
      <c r="F89" s="51" t="s">
        <v>848</v>
      </c>
      <c r="G89" s="51" t="s">
        <v>844</v>
      </c>
      <c r="H89" s="51" t="s">
        <v>1165</v>
      </c>
      <c r="I89" s="51" t="s">
        <v>850</v>
      </c>
      <c r="J89" s="53">
        <v>3.0</v>
      </c>
    </row>
    <row r="90">
      <c r="A90" s="50">
        <v>276.0</v>
      </c>
      <c r="B90" s="51" t="s">
        <v>314</v>
      </c>
      <c r="C90" s="51" t="s">
        <v>310</v>
      </c>
      <c r="D90" s="51" t="s">
        <v>896</v>
      </c>
      <c r="E90" s="52">
        <v>44744.0</v>
      </c>
      <c r="F90" s="51" t="s">
        <v>848</v>
      </c>
      <c r="G90" s="51" t="s">
        <v>844</v>
      </c>
      <c r="H90" s="51" t="s">
        <v>1168</v>
      </c>
      <c r="I90" s="51" t="s">
        <v>850</v>
      </c>
      <c r="J90" s="53">
        <v>3.0</v>
      </c>
    </row>
    <row r="91">
      <c r="A91" s="50">
        <v>279.0</v>
      </c>
      <c r="B91" s="51" t="s">
        <v>317</v>
      </c>
      <c r="C91" s="51" t="s">
        <v>313</v>
      </c>
      <c r="D91" s="51" t="s">
        <v>903</v>
      </c>
      <c r="E91" s="52">
        <v>44726.0</v>
      </c>
      <c r="F91" s="51" t="s">
        <v>848</v>
      </c>
      <c r="G91" s="51" t="s">
        <v>844</v>
      </c>
      <c r="H91" s="51" t="s">
        <v>1171</v>
      </c>
      <c r="I91" s="51" t="s">
        <v>850</v>
      </c>
      <c r="J91" s="53">
        <v>9.0</v>
      </c>
    </row>
    <row r="92">
      <c r="A92" s="50">
        <v>282.0</v>
      </c>
      <c r="B92" s="51" t="s">
        <v>320</v>
      </c>
      <c r="C92" s="51" t="s">
        <v>316</v>
      </c>
      <c r="D92" s="51" t="s">
        <v>909</v>
      </c>
      <c r="E92" s="52">
        <v>44726.0</v>
      </c>
      <c r="F92" s="51" t="s">
        <v>848</v>
      </c>
      <c r="G92" s="51" t="s">
        <v>844</v>
      </c>
      <c r="H92" s="51" t="s">
        <v>1174</v>
      </c>
      <c r="I92" s="51" t="s">
        <v>850</v>
      </c>
      <c r="J92" s="53">
        <v>9.0</v>
      </c>
    </row>
    <row r="93">
      <c r="A93" s="50">
        <v>285.0</v>
      </c>
      <c r="B93" s="51" t="s">
        <v>323</v>
      </c>
      <c r="C93" s="51" t="s">
        <v>319</v>
      </c>
      <c r="D93" s="51" t="s">
        <v>901</v>
      </c>
      <c r="E93" s="52">
        <v>44747.0</v>
      </c>
      <c r="F93" s="51" t="s">
        <v>848</v>
      </c>
      <c r="G93" s="51" t="s">
        <v>844</v>
      </c>
      <c r="H93" s="51" t="s">
        <v>1177</v>
      </c>
      <c r="I93" s="51" t="s">
        <v>850</v>
      </c>
      <c r="J93" s="53">
        <v>10.0</v>
      </c>
    </row>
    <row r="94">
      <c r="A94" s="50">
        <v>288.0</v>
      </c>
      <c r="B94" s="51" t="s">
        <v>326</v>
      </c>
      <c r="C94" s="51" t="s">
        <v>322</v>
      </c>
      <c r="D94" s="51" t="s">
        <v>905</v>
      </c>
      <c r="E94" s="52">
        <v>44737.0</v>
      </c>
      <c r="F94" s="51" t="s">
        <v>848</v>
      </c>
      <c r="G94" s="51" t="s">
        <v>844</v>
      </c>
      <c r="H94" s="51" t="s">
        <v>1180</v>
      </c>
      <c r="I94" s="51" t="s">
        <v>850</v>
      </c>
      <c r="J94" s="53">
        <v>10.0</v>
      </c>
    </row>
    <row r="95">
      <c r="A95" s="50">
        <v>291.0</v>
      </c>
      <c r="B95" s="51" t="s">
        <v>329</v>
      </c>
      <c r="C95" s="51" t="s">
        <v>325</v>
      </c>
      <c r="D95" s="51" t="s">
        <v>869</v>
      </c>
      <c r="E95" s="52">
        <v>44738.0</v>
      </c>
      <c r="F95" s="51" t="s">
        <v>848</v>
      </c>
      <c r="G95" s="51" t="s">
        <v>844</v>
      </c>
      <c r="H95" s="51" t="s">
        <v>1183</v>
      </c>
      <c r="I95" s="51" t="s">
        <v>850</v>
      </c>
      <c r="J95" s="53">
        <v>3.0</v>
      </c>
    </row>
    <row r="96">
      <c r="A96" s="50">
        <v>294.0</v>
      </c>
      <c r="B96" s="51" t="s">
        <v>332</v>
      </c>
      <c r="C96" s="51" t="s">
        <v>328</v>
      </c>
      <c r="D96" s="51" t="s">
        <v>927</v>
      </c>
      <c r="E96" s="52">
        <v>44755.0</v>
      </c>
      <c r="F96" s="51" t="s">
        <v>848</v>
      </c>
      <c r="G96" s="51" t="s">
        <v>844</v>
      </c>
      <c r="H96" s="51" t="s">
        <v>1186</v>
      </c>
      <c r="I96" s="51" t="s">
        <v>850</v>
      </c>
      <c r="J96" s="53">
        <v>5.0</v>
      </c>
    </row>
    <row r="97">
      <c r="A97" s="50">
        <v>297.0</v>
      </c>
      <c r="B97" s="51" t="s">
        <v>335</v>
      </c>
      <c r="C97" s="51" t="s">
        <v>331</v>
      </c>
      <c r="D97" s="51" t="s">
        <v>933</v>
      </c>
      <c r="E97" s="52">
        <v>44734.0</v>
      </c>
      <c r="F97" s="51" t="s">
        <v>848</v>
      </c>
      <c r="G97" s="51" t="s">
        <v>844</v>
      </c>
      <c r="H97" s="51" t="s">
        <v>1189</v>
      </c>
      <c r="I97" s="51" t="s">
        <v>850</v>
      </c>
      <c r="J97" s="53">
        <v>3.0</v>
      </c>
    </row>
    <row r="98">
      <c r="A98" s="50">
        <v>302.0</v>
      </c>
      <c r="B98" s="51" t="s">
        <v>340</v>
      </c>
      <c r="C98" s="51" t="s">
        <v>336</v>
      </c>
      <c r="D98" s="51" t="s">
        <v>847</v>
      </c>
      <c r="E98" s="52">
        <v>44734.0</v>
      </c>
      <c r="F98" s="51" t="s">
        <v>848</v>
      </c>
      <c r="G98" s="51" t="s">
        <v>844</v>
      </c>
      <c r="H98" s="51" t="s">
        <v>1194</v>
      </c>
      <c r="I98" s="51" t="s">
        <v>850</v>
      </c>
      <c r="J98" s="53">
        <v>7.0</v>
      </c>
    </row>
    <row r="99">
      <c r="A99" s="50">
        <v>305.0</v>
      </c>
      <c r="B99" s="51" t="s">
        <v>343</v>
      </c>
      <c r="C99" s="51" t="s">
        <v>339</v>
      </c>
      <c r="D99" s="51" t="s">
        <v>858</v>
      </c>
      <c r="E99" s="52">
        <v>44747.0</v>
      </c>
      <c r="F99" s="51" t="s">
        <v>848</v>
      </c>
      <c r="G99" s="51" t="s">
        <v>844</v>
      </c>
      <c r="H99" s="51" t="s">
        <v>1197</v>
      </c>
      <c r="I99" s="51" t="s">
        <v>850</v>
      </c>
      <c r="J99" s="53">
        <v>2.0</v>
      </c>
    </row>
    <row r="100">
      <c r="A100" s="50">
        <v>308.0</v>
      </c>
      <c r="B100" s="51" t="s">
        <v>346</v>
      </c>
      <c r="C100" s="51" t="s">
        <v>342</v>
      </c>
      <c r="D100" s="51" t="s">
        <v>862</v>
      </c>
      <c r="E100" s="52">
        <v>44759.0</v>
      </c>
      <c r="F100" s="51" t="s">
        <v>848</v>
      </c>
      <c r="G100" s="51" t="s">
        <v>844</v>
      </c>
      <c r="H100" s="51" t="s">
        <v>1200</v>
      </c>
      <c r="I100" s="51" t="s">
        <v>850</v>
      </c>
      <c r="J100" s="53">
        <v>9.0</v>
      </c>
    </row>
    <row r="101">
      <c r="A101" s="50">
        <v>311.0</v>
      </c>
      <c r="B101" s="51" t="s">
        <v>349</v>
      </c>
      <c r="C101" s="51" t="s">
        <v>345</v>
      </c>
      <c r="D101" s="51" t="s">
        <v>869</v>
      </c>
      <c r="E101" s="52">
        <v>44753.0</v>
      </c>
      <c r="F101" s="51" t="s">
        <v>848</v>
      </c>
      <c r="G101" s="51" t="s">
        <v>844</v>
      </c>
      <c r="H101" s="51" t="s">
        <v>1203</v>
      </c>
      <c r="I101" s="51" t="s">
        <v>850</v>
      </c>
      <c r="J101" s="53">
        <v>9.0</v>
      </c>
    </row>
    <row r="102">
      <c r="A102" s="50">
        <v>314.0</v>
      </c>
      <c r="B102" s="51" t="s">
        <v>352</v>
      </c>
      <c r="C102" s="51" t="s">
        <v>348</v>
      </c>
      <c r="D102" s="51" t="s">
        <v>875</v>
      </c>
      <c r="E102" s="52">
        <v>44748.0</v>
      </c>
      <c r="F102" s="51" t="s">
        <v>848</v>
      </c>
      <c r="G102" s="51" t="s">
        <v>844</v>
      </c>
      <c r="H102" s="51" t="s">
        <v>1206</v>
      </c>
      <c r="I102" s="51" t="s">
        <v>850</v>
      </c>
      <c r="J102" s="53">
        <v>3.0</v>
      </c>
    </row>
    <row r="103">
      <c r="A103" s="50">
        <v>317.0</v>
      </c>
      <c r="B103" s="51" t="s">
        <v>355</v>
      </c>
      <c r="C103" s="51" t="s">
        <v>351</v>
      </c>
      <c r="D103" s="51" t="s">
        <v>847</v>
      </c>
      <c r="E103" s="52">
        <v>44733.0</v>
      </c>
      <c r="F103" s="51" t="s">
        <v>843</v>
      </c>
      <c r="G103" s="51" t="s">
        <v>844</v>
      </c>
      <c r="H103" s="51" t="s">
        <v>1209</v>
      </c>
      <c r="I103" s="51" t="s">
        <v>850</v>
      </c>
      <c r="J103" s="53">
        <v>1.0</v>
      </c>
    </row>
    <row r="104">
      <c r="A104" s="50">
        <v>320.0</v>
      </c>
      <c r="B104" s="51" t="s">
        <v>358</v>
      </c>
      <c r="C104" s="51" t="s">
        <v>354</v>
      </c>
      <c r="D104" s="51" t="s">
        <v>858</v>
      </c>
      <c r="E104" s="52">
        <v>44755.0</v>
      </c>
      <c r="F104" s="51" t="s">
        <v>848</v>
      </c>
      <c r="G104" s="51" t="s">
        <v>844</v>
      </c>
      <c r="H104" s="51" t="s">
        <v>1212</v>
      </c>
      <c r="I104" s="51" t="s">
        <v>850</v>
      </c>
      <c r="J104" s="53">
        <v>5.0</v>
      </c>
    </row>
    <row r="105">
      <c r="A105" s="50">
        <v>323.0</v>
      </c>
      <c r="B105" s="51" t="s">
        <v>361</v>
      </c>
      <c r="C105" s="51" t="s">
        <v>357</v>
      </c>
      <c r="D105" s="51" t="s">
        <v>862</v>
      </c>
      <c r="E105" s="52">
        <v>44740.0</v>
      </c>
      <c r="F105" s="51" t="s">
        <v>848</v>
      </c>
      <c r="G105" s="51" t="s">
        <v>844</v>
      </c>
      <c r="H105" s="51" t="s">
        <v>1215</v>
      </c>
      <c r="I105" s="51" t="s">
        <v>850</v>
      </c>
      <c r="J105" s="53">
        <v>3.0</v>
      </c>
    </row>
    <row r="106">
      <c r="A106" s="50">
        <v>326.0</v>
      </c>
      <c r="B106" s="51" t="s">
        <v>364</v>
      </c>
      <c r="C106" s="51" t="s">
        <v>360</v>
      </c>
      <c r="D106" s="51" t="s">
        <v>869</v>
      </c>
      <c r="E106" s="52">
        <v>44757.0</v>
      </c>
      <c r="F106" s="51" t="s">
        <v>848</v>
      </c>
      <c r="G106" s="51" t="s">
        <v>844</v>
      </c>
      <c r="H106" s="51" t="s">
        <v>1218</v>
      </c>
      <c r="I106" s="51" t="s">
        <v>850</v>
      </c>
      <c r="J106" s="53">
        <v>3.0</v>
      </c>
    </row>
    <row r="107">
      <c r="A107" s="50">
        <v>329.0</v>
      </c>
      <c r="B107" s="51" t="s">
        <v>367</v>
      </c>
      <c r="C107" s="51" t="s">
        <v>363</v>
      </c>
      <c r="D107" s="51" t="s">
        <v>875</v>
      </c>
      <c r="E107" s="52">
        <v>44750.0</v>
      </c>
      <c r="F107" s="51" t="s">
        <v>848</v>
      </c>
      <c r="G107" s="51" t="s">
        <v>844</v>
      </c>
      <c r="H107" s="51" t="s">
        <v>1221</v>
      </c>
      <c r="I107" s="51" t="s">
        <v>850</v>
      </c>
      <c r="J107" s="53">
        <v>9.0</v>
      </c>
    </row>
    <row r="108">
      <c r="A108" s="50">
        <v>332.0</v>
      </c>
      <c r="B108" s="51" t="s">
        <v>370</v>
      </c>
      <c r="C108" s="51" t="s">
        <v>366</v>
      </c>
      <c r="D108" s="51" t="s">
        <v>871</v>
      </c>
      <c r="E108" s="52">
        <v>44746.0</v>
      </c>
      <c r="F108" s="51" t="s">
        <v>848</v>
      </c>
      <c r="G108" s="51" t="s">
        <v>844</v>
      </c>
      <c r="H108" s="51" t="s">
        <v>1224</v>
      </c>
      <c r="I108" s="51" t="s">
        <v>850</v>
      </c>
      <c r="J108" s="53">
        <v>9.0</v>
      </c>
    </row>
    <row r="109">
      <c r="A109" s="50">
        <v>335.0</v>
      </c>
      <c r="B109" s="51" t="s">
        <v>373</v>
      </c>
      <c r="C109" s="51" t="s">
        <v>369</v>
      </c>
      <c r="D109" s="51" t="s">
        <v>884</v>
      </c>
      <c r="E109" s="52">
        <v>44734.0</v>
      </c>
      <c r="F109" s="51" t="s">
        <v>843</v>
      </c>
      <c r="G109" s="51" t="s">
        <v>844</v>
      </c>
      <c r="H109" s="51" t="s">
        <v>1227</v>
      </c>
      <c r="I109" s="51" t="s">
        <v>850</v>
      </c>
      <c r="J109" s="53">
        <v>10.0</v>
      </c>
    </row>
    <row r="110">
      <c r="A110" s="50">
        <v>338.0</v>
      </c>
      <c r="B110" s="51" t="s">
        <v>376</v>
      </c>
      <c r="C110" s="51" t="s">
        <v>372</v>
      </c>
      <c r="D110" s="51" t="s">
        <v>890</v>
      </c>
      <c r="E110" s="52">
        <v>44753.0</v>
      </c>
      <c r="F110" s="51" t="s">
        <v>848</v>
      </c>
      <c r="G110" s="51" t="s">
        <v>844</v>
      </c>
      <c r="H110" s="51" t="s">
        <v>1230</v>
      </c>
      <c r="I110" s="51" t="s">
        <v>850</v>
      </c>
      <c r="J110" s="53">
        <v>10.0</v>
      </c>
    </row>
    <row r="111">
      <c r="A111" s="50">
        <v>341.0</v>
      </c>
      <c r="B111" s="51" t="s">
        <v>379</v>
      </c>
      <c r="C111" s="51" t="s">
        <v>375</v>
      </c>
      <c r="D111" s="51" t="s">
        <v>896</v>
      </c>
      <c r="E111" s="52">
        <v>44731.0</v>
      </c>
      <c r="F111" s="51" t="s">
        <v>848</v>
      </c>
      <c r="G111" s="51" t="s">
        <v>844</v>
      </c>
      <c r="H111" s="51" t="s">
        <v>1233</v>
      </c>
      <c r="I111" s="51" t="s">
        <v>850</v>
      </c>
      <c r="J111" s="53">
        <v>3.0</v>
      </c>
    </row>
    <row r="112">
      <c r="A112" s="50">
        <v>344.0</v>
      </c>
      <c r="B112" s="51" t="s">
        <v>382</v>
      </c>
      <c r="C112" s="51" t="s">
        <v>378</v>
      </c>
      <c r="D112" s="51" t="s">
        <v>903</v>
      </c>
      <c r="E112" s="52">
        <v>44738.0</v>
      </c>
      <c r="F112" s="51" t="s">
        <v>848</v>
      </c>
      <c r="G112" s="51" t="s">
        <v>844</v>
      </c>
      <c r="H112" s="51" t="s">
        <v>1236</v>
      </c>
      <c r="I112" s="51" t="s">
        <v>850</v>
      </c>
      <c r="J112" s="53">
        <v>5.0</v>
      </c>
    </row>
    <row r="113">
      <c r="A113" s="50">
        <v>347.0</v>
      </c>
      <c r="B113" s="51" t="s">
        <v>385</v>
      </c>
      <c r="C113" s="51" t="s">
        <v>381</v>
      </c>
      <c r="D113" s="51" t="s">
        <v>909</v>
      </c>
      <c r="E113" s="52">
        <v>44744.0</v>
      </c>
      <c r="F113" s="51" t="s">
        <v>848</v>
      </c>
      <c r="G113" s="51" t="s">
        <v>844</v>
      </c>
      <c r="H113" s="51" t="s">
        <v>1239</v>
      </c>
      <c r="I113" s="51" t="s">
        <v>850</v>
      </c>
      <c r="J113" s="53">
        <v>3.0</v>
      </c>
    </row>
    <row r="114">
      <c r="A114" s="50">
        <v>352.0</v>
      </c>
      <c r="B114" s="51" t="s">
        <v>390</v>
      </c>
      <c r="C114" s="51" t="s">
        <v>386</v>
      </c>
      <c r="D114" s="51" t="s">
        <v>878</v>
      </c>
      <c r="E114" s="52">
        <v>44727.0</v>
      </c>
      <c r="F114" s="51" t="s">
        <v>848</v>
      </c>
      <c r="G114" s="51" t="s">
        <v>844</v>
      </c>
      <c r="H114" s="51" t="s">
        <v>1244</v>
      </c>
      <c r="I114" s="51" t="s">
        <v>850</v>
      </c>
      <c r="J114" s="53">
        <v>9.0</v>
      </c>
    </row>
    <row r="115">
      <c r="A115" s="50">
        <v>355.0</v>
      </c>
      <c r="B115" s="51" t="s">
        <v>393</v>
      </c>
      <c r="C115" s="51" t="s">
        <v>389</v>
      </c>
      <c r="D115" s="51" t="s">
        <v>920</v>
      </c>
      <c r="E115" s="52">
        <v>44737.0</v>
      </c>
      <c r="F115" s="51" t="s">
        <v>843</v>
      </c>
      <c r="G115" s="51" t="s">
        <v>844</v>
      </c>
      <c r="H115" s="51" t="s">
        <v>1247</v>
      </c>
      <c r="I115" s="51" t="s">
        <v>850</v>
      </c>
      <c r="J115" s="53">
        <v>7.0</v>
      </c>
    </row>
    <row r="116">
      <c r="A116" s="50">
        <v>358.0</v>
      </c>
      <c r="B116" s="51" t="s">
        <v>396</v>
      </c>
      <c r="C116" s="51" t="s">
        <v>392</v>
      </c>
      <c r="D116" s="51" t="s">
        <v>925</v>
      </c>
      <c r="E116" s="52">
        <v>44752.0</v>
      </c>
      <c r="F116" s="51" t="s">
        <v>843</v>
      </c>
      <c r="G116" s="51" t="s">
        <v>844</v>
      </c>
      <c r="H116" s="51" t="s">
        <v>1250</v>
      </c>
      <c r="I116" s="51" t="s">
        <v>850</v>
      </c>
      <c r="J116" s="53">
        <v>10.0</v>
      </c>
    </row>
    <row r="117">
      <c r="A117" s="50">
        <v>361.0</v>
      </c>
      <c r="B117" s="51" t="s">
        <v>399</v>
      </c>
      <c r="C117" s="51" t="s">
        <v>395</v>
      </c>
      <c r="D117" s="51" t="s">
        <v>931</v>
      </c>
      <c r="E117" s="52">
        <v>44763.0</v>
      </c>
      <c r="F117" s="51" t="s">
        <v>843</v>
      </c>
      <c r="G117" s="51" t="s">
        <v>844</v>
      </c>
      <c r="H117" s="51" t="s">
        <v>1253</v>
      </c>
      <c r="I117" s="51" t="s">
        <v>850</v>
      </c>
      <c r="J117" s="53">
        <v>10.0</v>
      </c>
    </row>
    <row r="118">
      <c r="A118" s="50">
        <v>364.0</v>
      </c>
      <c r="B118" s="51" t="s">
        <v>402</v>
      </c>
      <c r="C118" s="51" t="s">
        <v>398</v>
      </c>
      <c r="D118" s="51" t="s">
        <v>890</v>
      </c>
      <c r="E118" s="52">
        <v>44736.0</v>
      </c>
      <c r="F118" s="51" t="s">
        <v>848</v>
      </c>
      <c r="G118" s="51" t="s">
        <v>844</v>
      </c>
      <c r="H118" s="51" t="s">
        <v>1256</v>
      </c>
      <c r="I118" s="51" t="s">
        <v>850</v>
      </c>
      <c r="J118" s="53">
        <v>7.0</v>
      </c>
    </row>
    <row r="119">
      <c r="A119" s="50">
        <v>367.0</v>
      </c>
      <c r="B119" s="51" t="s">
        <v>405</v>
      </c>
      <c r="C119" s="51" t="s">
        <v>401</v>
      </c>
      <c r="D119" s="51" t="s">
        <v>896</v>
      </c>
      <c r="E119" s="52">
        <v>44735.0</v>
      </c>
      <c r="F119" s="51" t="s">
        <v>848</v>
      </c>
      <c r="G119" s="51" t="s">
        <v>853</v>
      </c>
      <c r="H119" s="51" t="s">
        <v>1259</v>
      </c>
      <c r="I119" s="51" t="s">
        <v>850</v>
      </c>
      <c r="J119" s="53">
        <v>8.0</v>
      </c>
    </row>
    <row r="120">
      <c r="A120" s="50">
        <v>370.0</v>
      </c>
      <c r="B120" s="51" t="s">
        <v>408</v>
      </c>
      <c r="C120" s="51" t="s">
        <v>404</v>
      </c>
      <c r="D120" s="51" t="s">
        <v>903</v>
      </c>
      <c r="E120" s="52">
        <v>44749.0</v>
      </c>
      <c r="F120" s="51" t="s">
        <v>848</v>
      </c>
      <c r="G120" s="51" t="s">
        <v>844</v>
      </c>
      <c r="H120" s="51" t="s">
        <v>1262</v>
      </c>
      <c r="I120" s="51" t="s">
        <v>850</v>
      </c>
      <c r="J120" s="53">
        <v>8.0</v>
      </c>
    </row>
    <row r="121">
      <c r="A121" s="50">
        <v>373.0</v>
      </c>
      <c r="B121" s="51" t="s">
        <v>411</v>
      </c>
      <c r="C121" s="51" t="s">
        <v>407</v>
      </c>
      <c r="D121" s="51" t="s">
        <v>842</v>
      </c>
      <c r="E121" s="52">
        <v>44743.0</v>
      </c>
      <c r="F121" s="51" t="s">
        <v>843</v>
      </c>
      <c r="G121" s="51" t="s">
        <v>853</v>
      </c>
      <c r="H121" s="51" t="s">
        <v>1265</v>
      </c>
      <c r="I121" s="51" t="s">
        <v>850</v>
      </c>
      <c r="J121" s="53">
        <v>8.0</v>
      </c>
    </row>
    <row r="122">
      <c r="A122" s="50">
        <v>376.0</v>
      </c>
      <c r="B122" s="51" t="s">
        <v>414</v>
      </c>
      <c r="C122" s="51" t="s">
        <v>410</v>
      </c>
      <c r="D122" s="51" t="s">
        <v>856</v>
      </c>
      <c r="E122" s="52">
        <v>44764.0</v>
      </c>
      <c r="F122" s="51" t="s">
        <v>843</v>
      </c>
      <c r="G122" s="51" t="s">
        <v>844</v>
      </c>
      <c r="H122" s="51" t="s">
        <v>1268</v>
      </c>
      <c r="I122" s="51" t="s">
        <v>850</v>
      </c>
      <c r="J122" s="53">
        <v>8.0</v>
      </c>
    </row>
    <row r="123">
      <c r="A123" s="50">
        <v>379.0</v>
      </c>
      <c r="B123" s="51" t="s">
        <v>417</v>
      </c>
      <c r="C123" s="51" t="s">
        <v>413</v>
      </c>
      <c r="D123" s="51" t="s">
        <v>862</v>
      </c>
      <c r="E123" s="52">
        <v>44749.0</v>
      </c>
      <c r="F123" s="51" t="s">
        <v>843</v>
      </c>
      <c r="G123" s="51" t="s">
        <v>844</v>
      </c>
      <c r="H123" s="51" t="s">
        <v>1271</v>
      </c>
      <c r="I123" s="51" t="s">
        <v>850</v>
      </c>
      <c r="J123" s="53">
        <v>8.0</v>
      </c>
    </row>
    <row r="124">
      <c r="A124" s="50">
        <v>382.0</v>
      </c>
      <c r="B124" s="51" t="s">
        <v>420</v>
      </c>
      <c r="C124" s="51" t="s">
        <v>416</v>
      </c>
      <c r="D124" s="51" t="s">
        <v>860</v>
      </c>
      <c r="E124" s="52">
        <v>44740.0</v>
      </c>
      <c r="F124" s="51" t="s">
        <v>848</v>
      </c>
      <c r="G124" s="51" t="s">
        <v>844</v>
      </c>
      <c r="H124" s="51" t="s">
        <v>1274</v>
      </c>
      <c r="I124" s="51" t="s">
        <v>850</v>
      </c>
      <c r="J124" s="53">
        <v>7.0</v>
      </c>
    </row>
    <row r="125">
      <c r="A125" s="50">
        <v>385.0</v>
      </c>
      <c r="B125" s="51" t="s">
        <v>423</v>
      </c>
      <c r="C125" s="51" t="s">
        <v>419</v>
      </c>
      <c r="D125" s="51" t="s">
        <v>873</v>
      </c>
      <c r="E125" s="52">
        <v>44764.0</v>
      </c>
      <c r="F125" s="51" t="s">
        <v>848</v>
      </c>
      <c r="G125" s="51" t="s">
        <v>844</v>
      </c>
      <c r="H125" s="51" t="s">
        <v>1277</v>
      </c>
      <c r="I125" s="51" t="s">
        <v>850</v>
      </c>
      <c r="J125" s="53">
        <v>8.0</v>
      </c>
    </row>
    <row r="126">
      <c r="A126" s="50">
        <v>388.0</v>
      </c>
      <c r="B126" s="51" t="s">
        <v>426</v>
      </c>
      <c r="C126" s="51" t="s">
        <v>422</v>
      </c>
      <c r="D126" s="51" t="s">
        <v>878</v>
      </c>
      <c r="E126" s="52">
        <v>44728.0</v>
      </c>
      <c r="F126" s="51" t="s">
        <v>848</v>
      </c>
      <c r="G126" s="51" t="s">
        <v>844</v>
      </c>
      <c r="H126" s="51" t="s">
        <v>1280</v>
      </c>
      <c r="I126" s="51" t="s">
        <v>850</v>
      </c>
      <c r="J126" s="53">
        <v>8.0</v>
      </c>
    </row>
    <row r="127">
      <c r="A127" s="50">
        <v>391.0</v>
      </c>
      <c r="B127" s="51" t="s">
        <v>429</v>
      </c>
      <c r="C127" s="51" t="s">
        <v>425</v>
      </c>
      <c r="D127" s="51" t="s">
        <v>882</v>
      </c>
      <c r="E127" s="52">
        <v>44740.0</v>
      </c>
      <c r="F127" s="51" t="s">
        <v>843</v>
      </c>
      <c r="G127" s="51" t="s">
        <v>844</v>
      </c>
      <c r="H127" s="51" t="s">
        <v>1283</v>
      </c>
      <c r="I127" s="51" t="s">
        <v>850</v>
      </c>
      <c r="J127" s="53">
        <v>9.0</v>
      </c>
    </row>
    <row r="128">
      <c r="A128" s="50">
        <v>394.0</v>
      </c>
      <c r="B128" s="51" t="s">
        <v>432</v>
      </c>
      <c r="C128" s="51" t="s">
        <v>428</v>
      </c>
      <c r="D128" s="51" t="s">
        <v>869</v>
      </c>
      <c r="E128" s="52">
        <v>44737.0</v>
      </c>
      <c r="F128" s="51" t="s">
        <v>843</v>
      </c>
      <c r="G128" s="51" t="s">
        <v>844</v>
      </c>
      <c r="H128" s="51" t="s">
        <v>1286</v>
      </c>
      <c r="I128" s="51" t="s">
        <v>850</v>
      </c>
      <c r="J128" s="53">
        <v>8.0</v>
      </c>
    </row>
    <row r="129">
      <c r="A129" s="50">
        <v>397.0</v>
      </c>
      <c r="B129" s="51" t="s">
        <v>435</v>
      </c>
      <c r="C129" s="51" t="s">
        <v>431</v>
      </c>
      <c r="D129" s="51" t="s">
        <v>894</v>
      </c>
      <c r="E129" s="52">
        <v>44760.0</v>
      </c>
      <c r="F129" s="51" t="s">
        <v>843</v>
      </c>
      <c r="G129" s="51" t="s">
        <v>844</v>
      </c>
      <c r="H129" s="51" t="s">
        <v>1289</v>
      </c>
      <c r="I129" s="51" t="s">
        <v>850</v>
      </c>
      <c r="J129" s="53">
        <v>7.0</v>
      </c>
    </row>
    <row r="130">
      <c r="A130" s="50">
        <v>402.0</v>
      </c>
      <c r="B130" s="51" t="s">
        <v>440</v>
      </c>
      <c r="C130" s="51" t="s">
        <v>436</v>
      </c>
      <c r="D130" s="51" t="s">
        <v>905</v>
      </c>
      <c r="E130" s="52">
        <v>44739.0</v>
      </c>
      <c r="F130" s="51" t="s">
        <v>843</v>
      </c>
      <c r="G130" s="51" t="s">
        <v>844</v>
      </c>
      <c r="H130" s="51" t="s">
        <v>1294</v>
      </c>
      <c r="I130" s="51" t="s">
        <v>850</v>
      </c>
      <c r="J130" s="53">
        <v>8.0</v>
      </c>
    </row>
    <row r="131">
      <c r="A131" s="50">
        <v>405.0</v>
      </c>
      <c r="B131" s="51" t="s">
        <v>443</v>
      </c>
      <c r="C131" s="51" t="s">
        <v>439</v>
      </c>
      <c r="D131" s="51" t="s">
        <v>875</v>
      </c>
      <c r="E131" s="52">
        <v>44731.0</v>
      </c>
      <c r="F131" s="51" t="s">
        <v>843</v>
      </c>
      <c r="G131" s="51" t="s">
        <v>844</v>
      </c>
      <c r="H131" s="51" t="s">
        <v>1297</v>
      </c>
      <c r="I131" s="51" t="s">
        <v>850</v>
      </c>
      <c r="J131" s="53">
        <v>8.0</v>
      </c>
    </row>
    <row r="132">
      <c r="A132" s="50">
        <v>408.0</v>
      </c>
      <c r="B132" s="51" t="s">
        <v>446</v>
      </c>
      <c r="C132" s="51" t="s">
        <v>442</v>
      </c>
      <c r="D132" s="51" t="s">
        <v>858</v>
      </c>
      <c r="E132" s="52">
        <v>44746.0</v>
      </c>
      <c r="F132" s="51" t="s">
        <v>848</v>
      </c>
      <c r="G132" s="51" t="s">
        <v>844</v>
      </c>
      <c r="H132" s="51" t="s">
        <v>1300</v>
      </c>
      <c r="I132" s="51" t="s">
        <v>850</v>
      </c>
      <c r="J132" s="53">
        <v>9.0</v>
      </c>
    </row>
    <row r="133">
      <c r="A133" s="50">
        <v>411.0</v>
      </c>
      <c r="B133" s="51" t="s">
        <v>449</v>
      </c>
      <c r="C133" s="51" t="s">
        <v>445</v>
      </c>
      <c r="D133" s="51" t="s">
        <v>907</v>
      </c>
      <c r="E133" s="52">
        <v>44727.0</v>
      </c>
      <c r="F133" s="51" t="s">
        <v>852</v>
      </c>
      <c r="G133" s="51" t="s">
        <v>844</v>
      </c>
      <c r="H133" s="51" t="s">
        <v>1303</v>
      </c>
      <c r="I133" s="51" t="s">
        <v>850</v>
      </c>
      <c r="J133" s="53">
        <v>10.0</v>
      </c>
    </row>
    <row r="134">
      <c r="A134" s="50">
        <v>414.0</v>
      </c>
      <c r="B134" s="51" t="s">
        <v>452</v>
      </c>
      <c r="C134" s="51" t="s">
        <v>448</v>
      </c>
      <c r="D134" s="51" t="s">
        <v>923</v>
      </c>
      <c r="E134" s="52">
        <v>44743.0</v>
      </c>
      <c r="F134" s="51" t="s">
        <v>848</v>
      </c>
      <c r="G134" s="51" t="s">
        <v>844</v>
      </c>
      <c r="H134" s="51" t="s">
        <v>1306</v>
      </c>
      <c r="I134" s="51" t="s">
        <v>850</v>
      </c>
      <c r="J134" s="53">
        <v>9.0</v>
      </c>
    </row>
    <row r="135">
      <c r="A135" s="50">
        <v>417.0</v>
      </c>
      <c r="B135" s="51" t="s">
        <v>455</v>
      </c>
      <c r="C135" s="51" t="s">
        <v>451</v>
      </c>
      <c r="D135" s="51" t="s">
        <v>869</v>
      </c>
      <c r="E135" s="52">
        <v>44745.0</v>
      </c>
      <c r="F135" s="51" t="s">
        <v>843</v>
      </c>
      <c r="G135" s="51" t="s">
        <v>844</v>
      </c>
      <c r="H135" s="51" t="s">
        <v>1309</v>
      </c>
      <c r="I135" s="51" t="s">
        <v>850</v>
      </c>
      <c r="J135" s="53">
        <v>7.0</v>
      </c>
    </row>
    <row r="136">
      <c r="A136" s="50">
        <v>420.0</v>
      </c>
      <c r="B136" s="51" t="s">
        <v>458</v>
      </c>
      <c r="C136" s="51" t="s">
        <v>454</v>
      </c>
      <c r="D136" s="51" t="s">
        <v>935</v>
      </c>
      <c r="E136" s="52">
        <v>44742.0</v>
      </c>
      <c r="F136" s="51" t="s">
        <v>843</v>
      </c>
      <c r="G136" s="51" t="s">
        <v>844</v>
      </c>
      <c r="H136" s="51" t="s">
        <v>1312</v>
      </c>
      <c r="I136" s="51" t="s">
        <v>850</v>
      </c>
      <c r="J136" s="53">
        <v>7.0</v>
      </c>
    </row>
    <row r="137">
      <c r="A137" s="50">
        <v>423.0</v>
      </c>
      <c r="B137" s="51" t="s">
        <v>461</v>
      </c>
      <c r="C137" s="51" t="s">
        <v>457</v>
      </c>
      <c r="D137" s="51" t="s">
        <v>842</v>
      </c>
      <c r="E137" s="52">
        <v>44752.0</v>
      </c>
      <c r="F137" s="51" t="s">
        <v>843</v>
      </c>
      <c r="G137" s="51" t="s">
        <v>853</v>
      </c>
      <c r="H137" s="51" t="s">
        <v>1315</v>
      </c>
      <c r="I137" s="51" t="s">
        <v>850</v>
      </c>
      <c r="J137" s="53">
        <v>10.0</v>
      </c>
    </row>
    <row r="138">
      <c r="A138" s="50">
        <v>426.0</v>
      </c>
      <c r="B138" s="51" t="s">
        <v>464</v>
      </c>
      <c r="C138" s="51" t="s">
        <v>460</v>
      </c>
      <c r="D138" s="51" t="s">
        <v>856</v>
      </c>
      <c r="E138" s="52">
        <v>44761.0</v>
      </c>
      <c r="F138" s="51" t="s">
        <v>848</v>
      </c>
      <c r="G138" s="51" t="s">
        <v>844</v>
      </c>
      <c r="H138" s="51" t="s">
        <v>1318</v>
      </c>
      <c r="I138" s="51" t="s">
        <v>850</v>
      </c>
      <c r="J138" s="53">
        <v>9.0</v>
      </c>
    </row>
    <row r="139">
      <c r="A139" s="50">
        <v>429.0</v>
      </c>
      <c r="B139" s="51" t="s">
        <v>467</v>
      </c>
      <c r="C139" s="51" t="s">
        <v>463</v>
      </c>
      <c r="D139" s="51" t="s">
        <v>862</v>
      </c>
      <c r="E139" s="52">
        <v>44732.0</v>
      </c>
      <c r="F139" s="51" t="s">
        <v>852</v>
      </c>
      <c r="G139" s="51" t="s">
        <v>853</v>
      </c>
      <c r="H139" s="51" t="s">
        <v>1321</v>
      </c>
      <c r="I139" s="51" t="s">
        <v>850</v>
      </c>
      <c r="J139" s="53">
        <v>10.0</v>
      </c>
    </row>
    <row r="140">
      <c r="A140" s="50">
        <v>432.0</v>
      </c>
      <c r="B140" s="51" t="s">
        <v>470</v>
      </c>
      <c r="C140" s="51" t="s">
        <v>466</v>
      </c>
      <c r="D140" s="51" t="s">
        <v>950</v>
      </c>
      <c r="E140" s="52">
        <v>44725.0</v>
      </c>
      <c r="F140" s="51" t="s">
        <v>848</v>
      </c>
      <c r="G140" s="51" t="s">
        <v>844</v>
      </c>
      <c r="H140" s="51" t="s">
        <v>1324</v>
      </c>
      <c r="I140" s="51" t="s">
        <v>850</v>
      </c>
      <c r="J140" s="53">
        <v>7.0</v>
      </c>
    </row>
    <row r="141">
      <c r="A141" s="50">
        <v>435.0</v>
      </c>
      <c r="B141" s="51" t="s">
        <v>473</v>
      </c>
      <c r="C141" s="51" t="s">
        <v>469</v>
      </c>
      <c r="D141" s="51" t="s">
        <v>873</v>
      </c>
      <c r="E141" s="52">
        <v>44762.0</v>
      </c>
      <c r="F141" s="51" t="s">
        <v>843</v>
      </c>
      <c r="G141" s="51" t="s">
        <v>844</v>
      </c>
      <c r="H141" s="51" t="s">
        <v>1327</v>
      </c>
      <c r="I141" s="51" t="s">
        <v>850</v>
      </c>
      <c r="J141" s="53">
        <v>9.0</v>
      </c>
    </row>
    <row r="142">
      <c r="A142" s="50">
        <v>438.0</v>
      </c>
      <c r="B142" s="51" t="s">
        <v>476</v>
      </c>
      <c r="C142" s="51" t="s">
        <v>472</v>
      </c>
      <c r="D142" s="51" t="s">
        <v>842</v>
      </c>
      <c r="E142" s="52">
        <v>44753.0</v>
      </c>
      <c r="F142" s="51" t="s">
        <v>843</v>
      </c>
      <c r="G142" s="51" t="s">
        <v>844</v>
      </c>
      <c r="H142" s="51" t="s">
        <v>1330</v>
      </c>
      <c r="I142" s="51" t="s">
        <v>850</v>
      </c>
      <c r="J142" s="53">
        <v>10.0</v>
      </c>
    </row>
    <row r="143">
      <c r="A143" s="50">
        <v>441.0</v>
      </c>
      <c r="B143" s="51" t="s">
        <v>479</v>
      </c>
      <c r="C143" s="51" t="s">
        <v>475</v>
      </c>
      <c r="D143" s="51" t="s">
        <v>856</v>
      </c>
      <c r="E143" s="52">
        <v>44729.0</v>
      </c>
      <c r="F143" s="51" t="s">
        <v>843</v>
      </c>
      <c r="G143" s="51" t="s">
        <v>844</v>
      </c>
      <c r="H143" s="51" t="s">
        <v>1333</v>
      </c>
      <c r="I143" s="51" t="s">
        <v>850</v>
      </c>
      <c r="J143" s="53">
        <v>8.0</v>
      </c>
    </row>
    <row r="144">
      <c r="A144" s="50">
        <v>444.0</v>
      </c>
      <c r="B144" s="51" t="s">
        <v>482</v>
      </c>
      <c r="C144" s="51" t="s">
        <v>478</v>
      </c>
      <c r="D144" s="51" t="s">
        <v>862</v>
      </c>
      <c r="E144" s="52">
        <v>44744.0</v>
      </c>
      <c r="F144" s="51" t="s">
        <v>848</v>
      </c>
      <c r="G144" s="51" t="s">
        <v>844</v>
      </c>
      <c r="H144" s="51" t="s">
        <v>1336</v>
      </c>
      <c r="I144" s="51" t="s">
        <v>850</v>
      </c>
      <c r="J144" s="53">
        <v>7.0</v>
      </c>
    </row>
    <row r="145">
      <c r="A145" s="50">
        <v>447.0</v>
      </c>
      <c r="B145" s="51" t="s">
        <v>485</v>
      </c>
      <c r="C145" s="51" t="s">
        <v>481</v>
      </c>
      <c r="D145" s="51" t="s">
        <v>860</v>
      </c>
      <c r="E145" s="52">
        <v>44736.0</v>
      </c>
      <c r="F145" s="51" t="s">
        <v>852</v>
      </c>
      <c r="G145" s="51" t="s">
        <v>844</v>
      </c>
      <c r="H145" s="51" t="s">
        <v>1339</v>
      </c>
      <c r="I145" s="51" t="s">
        <v>850</v>
      </c>
      <c r="J145" s="53">
        <v>9.0</v>
      </c>
    </row>
    <row r="146">
      <c r="A146" s="50">
        <v>452.0</v>
      </c>
      <c r="B146" s="51" t="s">
        <v>490</v>
      </c>
      <c r="C146" s="51" t="s">
        <v>486</v>
      </c>
      <c r="D146" s="51" t="s">
        <v>860</v>
      </c>
      <c r="E146" s="52">
        <v>44750.0</v>
      </c>
      <c r="F146" s="51" t="s">
        <v>848</v>
      </c>
      <c r="G146" s="51" t="s">
        <v>844</v>
      </c>
      <c r="H146" s="51" t="s">
        <v>1344</v>
      </c>
      <c r="I146" s="51" t="s">
        <v>850</v>
      </c>
      <c r="J146" s="53">
        <v>7.0</v>
      </c>
    </row>
    <row r="147">
      <c r="A147" s="50">
        <v>455.0</v>
      </c>
      <c r="B147" s="51" t="s">
        <v>493</v>
      </c>
      <c r="C147" s="51" t="s">
        <v>489</v>
      </c>
      <c r="D147" s="51" t="s">
        <v>858</v>
      </c>
      <c r="E147" s="52">
        <v>44737.0</v>
      </c>
      <c r="F147" s="51" t="s">
        <v>848</v>
      </c>
      <c r="G147" s="51" t="s">
        <v>844</v>
      </c>
      <c r="H147" s="51" t="s">
        <v>1347</v>
      </c>
      <c r="I147" s="51" t="s">
        <v>850</v>
      </c>
      <c r="J147" s="53">
        <v>9.0</v>
      </c>
    </row>
    <row r="148">
      <c r="A148" s="50">
        <v>458.0</v>
      </c>
      <c r="B148" s="51" t="s">
        <v>496</v>
      </c>
      <c r="C148" s="51" t="s">
        <v>492</v>
      </c>
      <c r="D148" s="51" t="s">
        <v>886</v>
      </c>
      <c r="E148" s="52">
        <v>44751.0</v>
      </c>
      <c r="F148" s="51" t="s">
        <v>848</v>
      </c>
      <c r="G148" s="51" t="s">
        <v>844</v>
      </c>
      <c r="H148" s="51" t="s">
        <v>1350</v>
      </c>
      <c r="I148" s="51" t="s">
        <v>850</v>
      </c>
      <c r="J148" s="53">
        <v>7.0</v>
      </c>
    </row>
    <row r="149">
      <c r="A149" s="50">
        <v>461.0</v>
      </c>
      <c r="B149" s="51" t="s">
        <v>499</v>
      </c>
      <c r="C149" s="51" t="s">
        <v>495</v>
      </c>
      <c r="D149" s="51" t="s">
        <v>892</v>
      </c>
      <c r="E149" s="52">
        <v>44734.0</v>
      </c>
      <c r="F149" s="51" t="s">
        <v>843</v>
      </c>
      <c r="G149" s="51" t="s">
        <v>844</v>
      </c>
      <c r="H149" s="51" t="s">
        <v>1353</v>
      </c>
      <c r="I149" s="51" t="s">
        <v>850</v>
      </c>
      <c r="J149" s="53">
        <v>10.0</v>
      </c>
    </row>
    <row r="150">
      <c r="A150" s="50">
        <v>464.0</v>
      </c>
      <c r="B150" s="51" t="s">
        <v>502</v>
      </c>
      <c r="C150" s="51" t="s">
        <v>498</v>
      </c>
      <c r="D150" s="51" t="s">
        <v>898</v>
      </c>
      <c r="E150" s="52">
        <v>44742.0</v>
      </c>
      <c r="F150" s="51" t="s">
        <v>848</v>
      </c>
      <c r="G150" s="51" t="s">
        <v>844</v>
      </c>
      <c r="H150" s="51" t="s">
        <v>1356</v>
      </c>
      <c r="I150" s="51" t="s">
        <v>850</v>
      </c>
      <c r="J150" s="53">
        <v>8.0</v>
      </c>
    </row>
    <row r="151">
      <c r="A151" s="50">
        <v>467.0</v>
      </c>
      <c r="B151" s="51" t="s">
        <v>505</v>
      </c>
      <c r="C151" s="51" t="s">
        <v>501</v>
      </c>
      <c r="D151" s="51" t="s">
        <v>905</v>
      </c>
      <c r="E151" s="52">
        <v>44735.0</v>
      </c>
      <c r="F151" s="51" t="s">
        <v>848</v>
      </c>
      <c r="G151" s="51" t="s">
        <v>844</v>
      </c>
      <c r="H151" s="51" t="s">
        <v>1359</v>
      </c>
      <c r="I151" s="51" t="s">
        <v>850</v>
      </c>
      <c r="J151" s="53">
        <v>9.0</v>
      </c>
    </row>
    <row r="152">
      <c r="A152" s="50">
        <v>470.0</v>
      </c>
      <c r="B152" s="51" t="s">
        <v>508</v>
      </c>
      <c r="C152" s="51" t="s">
        <v>504</v>
      </c>
      <c r="D152" s="51" t="s">
        <v>875</v>
      </c>
      <c r="E152" s="52">
        <v>44729.0</v>
      </c>
      <c r="F152" s="51" t="s">
        <v>848</v>
      </c>
      <c r="G152" s="51" t="s">
        <v>844</v>
      </c>
      <c r="H152" s="51" t="s">
        <v>1362</v>
      </c>
      <c r="I152" s="51" t="s">
        <v>850</v>
      </c>
      <c r="J152" s="53">
        <v>10.0</v>
      </c>
    </row>
    <row r="153">
      <c r="A153" s="50">
        <v>473.0</v>
      </c>
      <c r="B153" s="51" t="s">
        <v>511</v>
      </c>
      <c r="C153" s="51" t="s">
        <v>507</v>
      </c>
      <c r="D153" s="51" t="s">
        <v>858</v>
      </c>
      <c r="E153" s="52">
        <v>44755.0</v>
      </c>
      <c r="F153" s="51" t="s">
        <v>848</v>
      </c>
      <c r="G153" s="51" t="s">
        <v>844</v>
      </c>
      <c r="H153" s="51" t="s">
        <v>1365</v>
      </c>
      <c r="I153" s="51" t="s">
        <v>850</v>
      </c>
      <c r="J153" s="53">
        <v>10.0</v>
      </c>
    </row>
    <row r="154">
      <c r="A154" s="50">
        <v>476.0</v>
      </c>
      <c r="B154" s="51" t="s">
        <v>514</v>
      </c>
      <c r="C154" s="51" t="s">
        <v>510</v>
      </c>
      <c r="D154" s="51" t="s">
        <v>907</v>
      </c>
      <c r="E154" s="52">
        <v>44735.0</v>
      </c>
      <c r="F154" s="51" t="s">
        <v>848</v>
      </c>
      <c r="G154" s="51" t="s">
        <v>844</v>
      </c>
      <c r="H154" s="51" t="s">
        <v>1368</v>
      </c>
      <c r="I154" s="51" t="s">
        <v>850</v>
      </c>
      <c r="J154" s="53">
        <v>9.0</v>
      </c>
    </row>
    <row r="155">
      <c r="A155" s="50">
        <v>479.0</v>
      </c>
      <c r="B155" s="51" t="s">
        <v>517</v>
      </c>
      <c r="C155" s="51" t="s">
        <v>513</v>
      </c>
      <c r="D155" s="51" t="s">
        <v>923</v>
      </c>
      <c r="E155" s="52">
        <v>44739.0</v>
      </c>
      <c r="F155" s="51" t="s">
        <v>843</v>
      </c>
      <c r="G155" s="51" t="s">
        <v>853</v>
      </c>
      <c r="H155" s="51" t="s">
        <v>1371</v>
      </c>
      <c r="I155" s="51" t="s">
        <v>850</v>
      </c>
      <c r="J155" s="53">
        <v>10.0</v>
      </c>
    </row>
    <row r="156">
      <c r="A156" s="50">
        <v>482.0</v>
      </c>
      <c r="B156" s="51" t="s">
        <v>520</v>
      </c>
      <c r="C156" s="51" t="s">
        <v>516</v>
      </c>
      <c r="D156" s="51" t="s">
        <v>929</v>
      </c>
      <c r="E156" s="52">
        <v>44734.0</v>
      </c>
      <c r="F156" s="51" t="s">
        <v>848</v>
      </c>
      <c r="G156" s="51" t="s">
        <v>844</v>
      </c>
      <c r="H156" s="51" t="s">
        <v>1374</v>
      </c>
      <c r="I156" s="51" t="s">
        <v>850</v>
      </c>
      <c r="J156" s="53">
        <v>10.0</v>
      </c>
    </row>
    <row r="157">
      <c r="A157" s="50">
        <v>485.0</v>
      </c>
      <c r="B157" s="51" t="s">
        <v>523</v>
      </c>
      <c r="C157" s="51" t="s">
        <v>519</v>
      </c>
      <c r="D157" s="51" t="s">
        <v>888</v>
      </c>
      <c r="E157" s="52">
        <v>44747.0</v>
      </c>
      <c r="F157" s="51" t="s">
        <v>848</v>
      </c>
      <c r="G157" s="51" t="s">
        <v>853</v>
      </c>
      <c r="H157" s="51" t="s">
        <v>1377</v>
      </c>
      <c r="I157" s="51" t="s">
        <v>850</v>
      </c>
      <c r="J157" s="53">
        <v>9.0</v>
      </c>
    </row>
    <row r="158">
      <c r="A158" s="50">
        <v>488.0</v>
      </c>
      <c r="B158" s="51" t="s">
        <v>526</v>
      </c>
      <c r="C158" s="51" t="s">
        <v>522</v>
      </c>
      <c r="D158" s="51" t="s">
        <v>894</v>
      </c>
      <c r="E158" s="52">
        <v>44759.0</v>
      </c>
      <c r="F158" s="51" t="s">
        <v>843</v>
      </c>
      <c r="G158" s="51" t="s">
        <v>844</v>
      </c>
      <c r="H158" s="51" t="s">
        <v>1380</v>
      </c>
      <c r="I158" s="51" t="s">
        <v>850</v>
      </c>
      <c r="J158" s="53">
        <v>10.0</v>
      </c>
    </row>
    <row r="159">
      <c r="A159" s="50">
        <v>491.0</v>
      </c>
      <c r="B159" s="51" t="s">
        <v>529</v>
      </c>
      <c r="C159" s="51" t="s">
        <v>525</v>
      </c>
      <c r="D159" s="51" t="s">
        <v>901</v>
      </c>
      <c r="E159" s="52">
        <v>44753.0</v>
      </c>
      <c r="F159" s="51" t="s">
        <v>843</v>
      </c>
      <c r="G159" s="51" t="s">
        <v>844</v>
      </c>
      <c r="H159" s="51" t="s">
        <v>1383</v>
      </c>
      <c r="I159" s="51" t="s">
        <v>850</v>
      </c>
      <c r="J159" s="53">
        <v>7.0</v>
      </c>
    </row>
    <row r="160">
      <c r="A160" s="50">
        <v>494.0</v>
      </c>
      <c r="B160" s="51" t="s">
        <v>532</v>
      </c>
      <c r="C160" s="51" t="s">
        <v>528</v>
      </c>
      <c r="D160" s="51" t="s">
        <v>907</v>
      </c>
      <c r="E160" s="52">
        <v>44748.0</v>
      </c>
      <c r="F160" s="51" t="s">
        <v>843</v>
      </c>
      <c r="G160" s="51" t="s">
        <v>844</v>
      </c>
      <c r="H160" s="51" t="s">
        <v>1386</v>
      </c>
      <c r="I160" s="51" t="s">
        <v>850</v>
      </c>
      <c r="J160" s="53">
        <v>8.0</v>
      </c>
    </row>
    <row r="161">
      <c r="A161" s="50">
        <v>497.0</v>
      </c>
      <c r="B161" s="51" t="s">
        <v>535</v>
      </c>
      <c r="C161" s="51" t="s">
        <v>531</v>
      </c>
      <c r="D161" s="51" t="s">
        <v>851</v>
      </c>
      <c r="E161" s="52">
        <v>44733.0</v>
      </c>
      <c r="F161" s="51" t="s">
        <v>848</v>
      </c>
      <c r="G161" s="51" t="s">
        <v>844</v>
      </c>
      <c r="H161" s="51" t="s">
        <v>1389</v>
      </c>
      <c r="I161" s="51" t="s">
        <v>850</v>
      </c>
      <c r="J161" s="53">
        <v>9.0</v>
      </c>
    </row>
    <row r="162">
      <c r="A162" s="50">
        <v>502.0</v>
      </c>
      <c r="B162" s="51" t="s">
        <v>540</v>
      </c>
      <c r="C162" s="51" t="s">
        <v>536</v>
      </c>
      <c r="D162" s="51" t="s">
        <v>847</v>
      </c>
      <c r="E162" s="52">
        <v>44802.0</v>
      </c>
      <c r="F162" s="51" t="s">
        <v>848</v>
      </c>
      <c r="G162" s="51" t="s">
        <v>844</v>
      </c>
      <c r="H162" s="51" t="s">
        <v>1394</v>
      </c>
      <c r="I162" s="51" t="s">
        <v>850</v>
      </c>
      <c r="J162" s="53">
        <v>7.0</v>
      </c>
    </row>
    <row r="163">
      <c r="A163" s="50">
        <v>505.0</v>
      </c>
      <c r="B163" s="51" t="s">
        <v>543</v>
      </c>
      <c r="C163" s="51" t="s">
        <v>539</v>
      </c>
      <c r="D163" s="51" t="s">
        <v>858</v>
      </c>
      <c r="E163" s="52">
        <v>44797.0</v>
      </c>
      <c r="F163" s="51" t="s">
        <v>848</v>
      </c>
      <c r="G163" s="51" t="s">
        <v>844</v>
      </c>
      <c r="H163" s="51" t="s">
        <v>1397</v>
      </c>
      <c r="I163" s="51" t="s">
        <v>850</v>
      </c>
      <c r="J163" s="53">
        <v>2.0</v>
      </c>
    </row>
    <row r="164">
      <c r="A164" s="50">
        <v>508.0</v>
      </c>
      <c r="B164" s="51" t="s">
        <v>546</v>
      </c>
      <c r="C164" s="51" t="s">
        <v>542</v>
      </c>
      <c r="D164" s="51" t="s">
        <v>862</v>
      </c>
      <c r="E164" s="52">
        <v>44790.0</v>
      </c>
      <c r="F164" s="51" t="s">
        <v>848</v>
      </c>
      <c r="G164" s="51" t="s">
        <v>844</v>
      </c>
      <c r="H164" s="51" t="s">
        <v>1400</v>
      </c>
      <c r="I164" s="51" t="s">
        <v>850</v>
      </c>
      <c r="J164" s="53">
        <v>9.0</v>
      </c>
    </row>
    <row r="165">
      <c r="A165" s="50">
        <v>511.0</v>
      </c>
      <c r="B165" s="51" t="s">
        <v>549</v>
      </c>
      <c r="C165" s="51" t="s">
        <v>545</v>
      </c>
      <c r="D165" s="51" t="s">
        <v>869</v>
      </c>
      <c r="E165" s="52">
        <v>44776.0</v>
      </c>
      <c r="F165" s="51" t="s">
        <v>848</v>
      </c>
      <c r="G165" s="51" t="s">
        <v>844</v>
      </c>
      <c r="H165" s="51" t="s">
        <v>1403</v>
      </c>
      <c r="I165" s="51" t="s">
        <v>850</v>
      </c>
      <c r="J165" s="53">
        <v>9.0</v>
      </c>
    </row>
    <row r="166">
      <c r="A166" s="50">
        <v>514.0</v>
      </c>
      <c r="B166" s="51" t="s">
        <v>552</v>
      </c>
      <c r="C166" s="51" t="s">
        <v>548</v>
      </c>
      <c r="D166" s="51" t="s">
        <v>875</v>
      </c>
      <c r="E166" s="52">
        <v>44788.0</v>
      </c>
      <c r="F166" s="51" t="s">
        <v>848</v>
      </c>
      <c r="G166" s="51" t="s">
        <v>844</v>
      </c>
      <c r="H166" s="51" t="s">
        <v>1406</v>
      </c>
      <c r="I166" s="51" t="s">
        <v>850</v>
      </c>
      <c r="J166" s="53">
        <v>3.0</v>
      </c>
    </row>
    <row r="167">
      <c r="A167" s="50">
        <v>517.0</v>
      </c>
      <c r="B167" s="51" t="s">
        <v>555</v>
      </c>
      <c r="C167" s="51" t="s">
        <v>551</v>
      </c>
      <c r="D167" s="51" t="s">
        <v>871</v>
      </c>
      <c r="E167" s="52">
        <v>44761.0</v>
      </c>
      <c r="F167" s="51" t="s">
        <v>848</v>
      </c>
      <c r="G167" s="51" t="s">
        <v>844</v>
      </c>
      <c r="H167" s="51" t="s">
        <v>1409</v>
      </c>
      <c r="I167" s="51" t="s">
        <v>850</v>
      </c>
      <c r="J167" s="53">
        <v>1.0</v>
      </c>
    </row>
    <row r="168">
      <c r="A168" s="50">
        <v>520.0</v>
      </c>
      <c r="B168" s="51" t="s">
        <v>558</v>
      </c>
      <c r="C168" s="51" t="s">
        <v>554</v>
      </c>
      <c r="D168" s="51" t="s">
        <v>884</v>
      </c>
      <c r="E168" s="52">
        <v>44802.0</v>
      </c>
      <c r="F168" s="51" t="s">
        <v>848</v>
      </c>
      <c r="G168" s="51" t="s">
        <v>844</v>
      </c>
      <c r="H168" s="51" t="s">
        <v>1412</v>
      </c>
      <c r="I168" s="51" t="s">
        <v>850</v>
      </c>
      <c r="J168" s="53">
        <v>5.0</v>
      </c>
    </row>
    <row r="169">
      <c r="A169" s="50">
        <v>523.0</v>
      </c>
      <c r="B169" s="51" t="s">
        <v>561</v>
      </c>
      <c r="C169" s="51" t="s">
        <v>557</v>
      </c>
      <c r="D169" s="51" t="s">
        <v>890</v>
      </c>
      <c r="E169" s="52">
        <v>44759.0</v>
      </c>
      <c r="F169" s="51" t="s">
        <v>848</v>
      </c>
      <c r="G169" s="51" t="s">
        <v>844</v>
      </c>
      <c r="H169" s="51" t="s">
        <v>1415</v>
      </c>
      <c r="I169" s="51" t="s">
        <v>850</v>
      </c>
      <c r="J169" s="53">
        <v>3.0</v>
      </c>
    </row>
    <row r="170">
      <c r="A170" s="50">
        <v>526.0</v>
      </c>
      <c r="B170" s="51" t="s">
        <v>564</v>
      </c>
      <c r="C170" s="51" t="s">
        <v>560</v>
      </c>
      <c r="D170" s="51" t="s">
        <v>896</v>
      </c>
      <c r="E170" s="52">
        <v>44757.0</v>
      </c>
      <c r="F170" s="51" t="s">
        <v>848</v>
      </c>
      <c r="G170" s="51" t="s">
        <v>844</v>
      </c>
      <c r="H170" s="51" t="s">
        <v>1418</v>
      </c>
      <c r="I170" s="51" t="s">
        <v>850</v>
      </c>
      <c r="J170" s="53">
        <v>3.0</v>
      </c>
    </row>
    <row r="171">
      <c r="A171" s="50">
        <v>529.0</v>
      </c>
      <c r="B171" s="51" t="s">
        <v>567</v>
      </c>
      <c r="C171" s="51" t="s">
        <v>563</v>
      </c>
      <c r="D171" s="51" t="s">
        <v>903</v>
      </c>
      <c r="E171" s="52">
        <v>44799.0</v>
      </c>
      <c r="F171" s="51" t="s">
        <v>848</v>
      </c>
      <c r="G171" s="51" t="s">
        <v>844</v>
      </c>
      <c r="H171" s="51" t="s">
        <v>1421</v>
      </c>
      <c r="I171" s="51" t="s">
        <v>850</v>
      </c>
      <c r="J171" s="53">
        <v>9.0</v>
      </c>
    </row>
    <row r="172">
      <c r="A172" s="50">
        <v>532.0</v>
      </c>
      <c r="B172" s="51" t="s">
        <v>570</v>
      </c>
      <c r="C172" s="51" t="s">
        <v>566</v>
      </c>
      <c r="D172" s="51" t="s">
        <v>909</v>
      </c>
      <c r="E172" s="52">
        <v>44769.0</v>
      </c>
      <c r="F172" s="51" t="s">
        <v>848</v>
      </c>
      <c r="G172" s="51" t="s">
        <v>844</v>
      </c>
      <c r="H172" s="51" t="s">
        <v>1424</v>
      </c>
      <c r="I172" s="51" t="s">
        <v>850</v>
      </c>
      <c r="J172" s="53">
        <v>9.0</v>
      </c>
    </row>
    <row r="173">
      <c r="A173" s="50">
        <v>535.0</v>
      </c>
      <c r="B173" s="51" t="s">
        <v>573</v>
      </c>
      <c r="C173" s="51" t="s">
        <v>569</v>
      </c>
      <c r="D173" s="51" t="s">
        <v>901</v>
      </c>
      <c r="E173" s="52">
        <v>44756.0</v>
      </c>
      <c r="F173" s="51" t="s">
        <v>848</v>
      </c>
      <c r="G173" s="51" t="s">
        <v>844</v>
      </c>
      <c r="H173" s="51" t="s">
        <v>1427</v>
      </c>
      <c r="I173" s="51" t="s">
        <v>850</v>
      </c>
      <c r="J173" s="53">
        <v>10.0</v>
      </c>
    </row>
    <row r="174">
      <c r="A174" s="50">
        <v>538.0</v>
      </c>
      <c r="B174" s="51" t="s">
        <v>576</v>
      </c>
      <c r="C174" s="51" t="s">
        <v>572</v>
      </c>
      <c r="D174" s="51" t="s">
        <v>905</v>
      </c>
      <c r="E174" s="52">
        <v>44769.0</v>
      </c>
      <c r="F174" s="51" t="s">
        <v>848</v>
      </c>
      <c r="G174" s="51" t="s">
        <v>844</v>
      </c>
      <c r="H174" s="51" t="s">
        <v>1430</v>
      </c>
      <c r="I174" s="51" t="s">
        <v>850</v>
      </c>
      <c r="J174" s="53">
        <v>10.0</v>
      </c>
    </row>
    <row r="175">
      <c r="A175" s="50">
        <v>541.0</v>
      </c>
      <c r="B175" s="51" t="s">
        <v>579</v>
      </c>
      <c r="C175" s="51" t="s">
        <v>575</v>
      </c>
      <c r="D175" s="51" t="s">
        <v>869</v>
      </c>
      <c r="E175" s="52">
        <v>44798.0</v>
      </c>
      <c r="F175" s="51" t="s">
        <v>848</v>
      </c>
      <c r="G175" s="51" t="s">
        <v>844</v>
      </c>
      <c r="H175" s="51" t="s">
        <v>1433</v>
      </c>
      <c r="I175" s="51" t="s">
        <v>850</v>
      </c>
      <c r="J175" s="53">
        <v>3.0</v>
      </c>
    </row>
    <row r="176">
      <c r="A176" s="50">
        <v>544.0</v>
      </c>
      <c r="B176" s="51" t="s">
        <v>582</v>
      </c>
      <c r="C176" s="51" t="s">
        <v>578</v>
      </c>
      <c r="D176" s="51" t="s">
        <v>927</v>
      </c>
      <c r="E176" s="52">
        <v>44758.0</v>
      </c>
      <c r="F176" s="51" t="s">
        <v>848</v>
      </c>
      <c r="G176" s="51" t="s">
        <v>844</v>
      </c>
      <c r="H176" s="51" t="s">
        <v>1436</v>
      </c>
      <c r="I176" s="51" t="s">
        <v>850</v>
      </c>
      <c r="J176" s="53">
        <v>5.0</v>
      </c>
    </row>
    <row r="177">
      <c r="A177" s="50">
        <v>547.0</v>
      </c>
      <c r="B177" s="51" t="s">
        <v>585</v>
      </c>
      <c r="C177" s="51" t="s">
        <v>581</v>
      </c>
      <c r="D177" s="51" t="s">
        <v>933</v>
      </c>
      <c r="E177" s="52">
        <v>44784.0</v>
      </c>
      <c r="F177" s="51" t="s">
        <v>848</v>
      </c>
      <c r="G177" s="51" t="s">
        <v>844</v>
      </c>
      <c r="H177" s="51" t="s">
        <v>1439</v>
      </c>
      <c r="I177" s="51" t="s">
        <v>850</v>
      </c>
      <c r="J177" s="53">
        <v>3.0</v>
      </c>
    </row>
    <row r="178">
      <c r="A178" s="50">
        <v>552.0</v>
      </c>
      <c r="B178" s="51" t="s">
        <v>590</v>
      </c>
      <c r="C178" s="51" t="s">
        <v>586</v>
      </c>
      <c r="D178" s="51" t="s">
        <v>847</v>
      </c>
      <c r="E178" s="52">
        <v>44758.0</v>
      </c>
      <c r="F178" s="51" t="s">
        <v>848</v>
      </c>
      <c r="G178" s="51" t="s">
        <v>844</v>
      </c>
      <c r="H178" s="51" t="s">
        <v>1444</v>
      </c>
      <c r="I178" s="51" t="s">
        <v>850</v>
      </c>
      <c r="J178" s="53">
        <v>7.0</v>
      </c>
    </row>
    <row r="179">
      <c r="A179" s="50">
        <v>555.0</v>
      </c>
      <c r="B179" s="51" t="s">
        <v>593</v>
      </c>
      <c r="C179" s="51" t="s">
        <v>589</v>
      </c>
      <c r="D179" s="51" t="s">
        <v>858</v>
      </c>
      <c r="E179" s="52">
        <v>44807.0</v>
      </c>
      <c r="F179" s="51" t="s">
        <v>848</v>
      </c>
      <c r="G179" s="51" t="s">
        <v>844</v>
      </c>
      <c r="H179" s="51" t="s">
        <v>1447</v>
      </c>
      <c r="I179" s="51" t="s">
        <v>850</v>
      </c>
      <c r="J179" s="53">
        <v>2.0</v>
      </c>
    </row>
    <row r="180">
      <c r="A180" s="50">
        <v>558.0</v>
      </c>
      <c r="B180" s="51" t="s">
        <v>596</v>
      </c>
      <c r="C180" s="51" t="s">
        <v>592</v>
      </c>
      <c r="D180" s="51" t="s">
        <v>862</v>
      </c>
      <c r="E180" s="52">
        <v>44764.0</v>
      </c>
      <c r="F180" s="51" t="s">
        <v>848</v>
      </c>
      <c r="G180" s="51" t="s">
        <v>844</v>
      </c>
      <c r="H180" s="51" t="s">
        <v>1450</v>
      </c>
      <c r="I180" s="51" t="s">
        <v>850</v>
      </c>
      <c r="J180" s="53">
        <v>9.0</v>
      </c>
    </row>
    <row r="181">
      <c r="A181" s="50">
        <v>561.0</v>
      </c>
      <c r="B181" s="51" t="s">
        <v>599</v>
      </c>
      <c r="C181" s="51" t="s">
        <v>595</v>
      </c>
      <c r="D181" s="51" t="s">
        <v>869</v>
      </c>
      <c r="E181" s="52">
        <v>44800.0</v>
      </c>
      <c r="F181" s="51" t="s">
        <v>848</v>
      </c>
      <c r="G181" s="51" t="s">
        <v>844</v>
      </c>
      <c r="H181" s="51" t="s">
        <v>1453</v>
      </c>
      <c r="I181" s="51" t="s">
        <v>850</v>
      </c>
      <c r="J181" s="53">
        <v>9.0</v>
      </c>
    </row>
    <row r="182">
      <c r="A182" s="50">
        <v>564.0</v>
      </c>
      <c r="B182" s="51" t="s">
        <v>602</v>
      </c>
      <c r="C182" s="51" t="s">
        <v>598</v>
      </c>
      <c r="D182" s="51" t="s">
        <v>875</v>
      </c>
      <c r="E182" s="52">
        <v>44789.0</v>
      </c>
      <c r="F182" s="51" t="s">
        <v>848</v>
      </c>
      <c r="G182" s="51" t="s">
        <v>844</v>
      </c>
      <c r="H182" s="51" t="s">
        <v>1456</v>
      </c>
      <c r="I182" s="51" t="s">
        <v>850</v>
      </c>
      <c r="J182" s="53">
        <v>3.0</v>
      </c>
    </row>
    <row r="183">
      <c r="A183" s="50">
        <v>567.0</v>
      </c>
      <c r="B183" s="51" t="s">
        <v>605</v>
      </c>
      <c r="C183" s="51" t="s">
        <v>601</v>
      </c>
      <c r="D183" s="51" t="s">
        <v>847</v>
      </c>
      <c r="E183" s="52">
        <v>44808.0</v>
      </c>
      <c r="F183" s="51" t="s">
        <v>843</v>
      </c>
      <c r="G183" s="51" t="s">
        <v>844</v>
      </c>
      <c r="H183" s="51" t="s">
        <v>1459</v>
      </c>
      <c r="I183" s="51" t="s">
        <v>850</v>
      </c>
      <c r="J183" s="53">
        <v>1.0</v>
      </c>
    </row>
    <row r="184">
      <c r="A184" s="50">
        <v>570.0</v>
      </c>
      <c r="B184" s="51" t="s">
        <v>608</v>
      </c>
      <c r="C184" s="51" t="s">
        <v>604</v>
      </c>
      <c r="D184" s="51" t="s">
        <v>858</v>
      </c>
      <c r="E184" s="52">
        <v>44757.0</v>
      </c>
      <c r="F184" s="51" t="s">
        <v>848</v>
      </c>
      <c r="G184" s="51" t="s">
        <v>844</v>
      </c>
      <c r="H184" s="51" t="s">
        <v>1462</v>
      </c>
      <c r="I184" s="51" t="s">
        <v>850</v>
      </c>
      <c r="J184" s="53">
        <v>5.0</v>
      </c>
    </row>
    <row r="185">
      <c r="A185" s="50">
        <v>573.0</v>
      </c>
      <c r="B185" s="51" t="s">
        <v>611</v>
      </c>
      <c r="C185" s="51" t="s">
        <v>607</v>
      </c>
      <c r="D185" s="51" t="s">
        <v>862</v>
      </c>
      <c r="E185" s="52">
        <v>44760.0</v>
      </c>
      <c r="F185" s="51" t="s">
        <v>848</v>
      </c>
      <c r="G185" s="51" t="s">
        <v>844</v>
      </c>
      <c r="H185" s="51" t="s">
        <v>1465</v>
      </c>
      <c r="I185" s="51" t="s">
        <v>850</v>
      </c>
      <c r="J185" s="53">
        <v>3.0</v>
      </c>
    </row>
    <row r="186">
      <c r="A186" s="50">
        <v>576.0</v>
      </c>
      <c r="B186" s="51" t="s">
        <v>614</v>
      </c>
      <c r="C186" s="51" t="s">
        <v>610</v>
      </c>
      <c r="D186" s="51" t="s">
        <v>869</v>
      </c>
      <c r="E186" s="52">
        <v>44759.0</v>
      </c>
      <c r="F186" s="51" t="s">
        <v>848</v>
      </c>
      <c r="G186" s="51" t="s">
        <v>844</v>
      </c>
      <c r="H186" s="51" t="s">
        <v>1468</v>
      </c>
      <c r="I186" s="51" t="s">
        <v>850</v>
      </c>
      <c r="J186" s="53">
        <v>3.0</v>
      </c>
    </row>
    <row r="187">
      <c r="A187" s="50">
        <v>579.0</v>
      </c>
      <c r="B187" s="51" t="s">
        <v>617</v>
      </c>
      <c r="C187" s="51" t="s">
        <v>613</v>
      </c>
      <c r="D187" s="51" t="s">
        <v>875</v>
      </c>
      <c r="E187" s="52">
        <v>44775.0</v>
      </c>
      <c r="F187" s="51" t="s">
        <v>848</v>
      </c>
      <c r="G187" s="51" t="s">
        <v>844</v>
      </c>
      <c r="H187" s="51" t="s">
        <v>1471</v>
      </c>
      <c r="I187" s="51" t="s">
        <v>850</v>
      </c>
      <c r="J187" s="53">
        <v>9.0</v>
      </c>
    </row>
    <row r="188">
      <c r="A188" s="50">
        <v>582.0</v>
      </c>
      <c r="B188" s="51" t="s">
        <v>620</v>
      </c>
      <c r="C188" s="51" t="s">
        <v>616</v>
      </c>
      <c r="D188" s="51" t="s">
        <v>871</v>
      </c>
      <c r="E188" s="52">
        <v>44801.0</v>
      </c>
      <c r="F188" s="51" t="s">
        <v>848</v>
      </c>
      <c r="G188" s="51" t="s">
        <v>844</v>
      </c>
      <c r="H188" s="51" t="s">
        <v>1474</v>
      </c>
      <c r="I188" s="51" t="s">
        <v>850</v>
      </c>
      <c r="J188" s="53">
        <v>9.0</v>
      </c>
    </row>
    <row r="189">
      <c r="A189" s="50">
        <v>585.0</v>
      </c>
      <c r="B189" s="51" t="s">
        <v>623</v>
      </c>
      <c r="C189" s="51" t="s">
        <v>619</v>
      </c>
      <c r="D189" s="51" t="s">
        <v>884</v>
      </c>
      <c r="E189" s="52">
        <v>44757.0</v>
      </c>
      <c r="F189" s="51" t="s">
        <v>843</v>
      </c>
      <c r="G189" s="51" t="s">
        <v>844</v>
      </c>
      <c r="H189" s="51" t="s">
        <v>1477</v>
      </c>
      <c r="I189" s="51" t="s">
        <v>850</v>
      </c>
      <c r="J189" s="53">
        <v>10.0</v>
      </c>
    </row>
    <row r="190">
      <c r="A190" s="50">
        <v>588.0</v>
      </c>
      <c r="B190" s="51" t="s">
        <v>626</v>
      </c>
      <c r="C190" s="51" t="s">
        <v>622</v>
      </c>
      <c r="D190" s="51" t="s">
        <v>890</v>
      </c>
      <c r="E190" s="52">
        <v>44787.0</v>
      </c>
      <c r="F190" s="51" t="s">
        <v>848</v>
      </c>
      <c r="G190" s="51" t="s">
        <v>844</v>
      </c>
      <c r="H190" s="51" t="s">
        <v>1480</v>
      </c>
      <c r="I190" s="51" t="s">
        <v>850</v>
      </c>
      <c r="J190" s="53">
        <v>10.0</v>
      </c>
    </row>
    <row r="191">
      <c r="A191" s="50">
        <v>591.0</v>
      </c>
      <c r="B191" s="51" t="s">
        <v>629</v>
      </c>
      <c r="C191" s="51" t="s">
        <v>625</v>
      </c>
      <c r="D191" s="51" t="s">
        <v>896</v>
      </c>
      <c r="E191" s="52">
        <v>44761.0</v>
      </c>
      <c r="F191" s="51" t="s">
        <v>848</v>
      </c>
      <c r="G191" s="51" t="s">
        <v>844</v>
      </c>
      <c r="H191" s="51" t="s">
        <v>1483</v>
      </c>
      <c r="I191" s="51" t="s">
        <v>850</v>
      </c>
      <c r="J191" s="53">
        <v>3.0</v>
      </c>
    </row>
    <row r="192">
      <c r="A192" s="50">
        <v>594.0</v>
      </c>
      <c r="B192" s="51" t="s">
        <v>632</v>
      </c>
      <c r="C192" s="51" t="s">
        <v>628</v>
      </c>
      <c r="D192" s="51" t="s">
        <v>903</v>
      </c>
      <c r="E192" s="52">
        <v>44758.0</v>
      </c>
      <c r="F192" s="51" t="s">
        <v>848</v>
      </c>
      <c r="G192" s="51" t="s">
        <v>844</v>
      </c>
      <c r="H192" s="51" t="s">
        <v>1486</v>
      </c>
      <c r="I192" s="51" t="s">
        <v>850</v>
      </c>
      <c r="J192" s="53">
        <v>5.0</v>
      </c>
    </row>
    <row r="193">
      <c r="A193" s="50">
        <v>597.0</v>
      </c>
      <c r="B193" s="51" t="s">
        <v>635</v>
      </c>
      <c r="C193" s="51" t="s">
        <v>631</v>
      </c>
      <c r="D193" s="51" t="s">
        <v>909</v>
      </c>
      <c r="E193" s="52">
        <v>44791.0</v>
      </c>
      <c r="F193" s="51" t="s">
        <v>848</v>
      </c>
      <c r="G193" s="51" t="s">
        <v>844</v>
      </c>
      <c r="H193" s="51" t="s">
        <v>1489</v>
      </c>
      <c r="I193" s="51" t="s">
        <v>850</v>
      </c>
      <c r="J193" s="53">
        <v>3.0</v>
      </c>
    </row>
    <row r="194">
      <c r="A194" s="50">
        <v>602.0</v>
      </c>
      <c r="B194" s="51" t="s">
        <v>640</v>
      </c>
      <c r="C194" s="51" t="s">
        <v>636</v>
      </c>
      <c r="D194" s="51" t="s">
        <v>878</v>
      </c>
      <c r="E194" s="52">
        <v>44798.0</v>
      </c>
      <c r="F194" s="51" t="s">
        <v>848</v>
      </c>
      <c r="G194" s="51" t="s">
        <v>844</v>
      </c>
      <c r="H194" s="51" t="s">
        <v>1494</v>
      </c>
      <c r="I194" s="51" t="s">
        <v>850</v>
      </c>
      <c r="J194" s="53">
        <v>9.0</v>
      </c>
    </row>
    <row r="195">
      <c r="A195" s="50">
        <v>605.0</v>
      </c>
      <c r="B195" s="51" t="s">
        <v>643</v>
      </c>
      <c r="C195" s="51" t="s">
        <v>639</v>
      </c>
      <c r="D195" s="51" t="s">
        <v>920</v>
      </c>
      <c r="E195" s="52">
        <v>44810.0</v>
      </c>
      <c r="F195" s="51" t="s">
        <v>843</v>
      </c>
      <c r="G195" s="51" t="s">
        <v>844</v>
      </c>
      <c r="H195" s="51" t="s">
        <v>1497</v>
      </c>
      <c r="I195" s="51" t="s">
        <v>850</v>
      </c>
      <c r="J195" s="53">
        <v>7.0</v>
      </c>
    </row>
    <row r="196">
      <c r="A196" s="50">
        <v>608.0</v>
      </c>
      <c r="B196" s="51" t="s">
        <v>646</v>
      </c>
      <c r="C196" s="51" t="s">
        <v>642</v>
      </c>
      <c r="D196" s="51" t="s">
        <v>925</v>
      </c>
      <c r="E196" s="52">
        <v>44777.0</v>
      </c>
      <c r="F196" s="51" t="s">
        <v>843</v>
      </c>
      <c r="G196" s="51" t="s">
        <v>844</v>
      </c>
      <c r="H196" s="51" t="s">
        <v>1500</v>
      </c>
      <c r="I196" s="51" t="s">
        <v>850</v>
      </c>
      <c r="J196" s="53">
        <v>10.0</v>
      </c>
    </row>
    <row r="197">
      <c r="A197" s="50">
        <v>611.0</v>
      </c>
      <c r="B197" s="51" t="s">
        <v>649</v>
      </c>
      <c r="C197" s="51" t="s">
        <v>645</v>
      </c>
      <c r="D197" s="51" t="s">
        <v>931</v>
      </c>
      <c r="E197" s="52">
        <v>44768.0</v>
      </c>
      <c r="F197" s="51" t="s">
        <v>843</v>
      </c>
      <c r="G197" s="51" t="s">
        <v>844</v>
      </c>
      <c r="H197" s="51" t="s">
        <v>1503</v>
      </c>
      <c r="I197" s="51" t="s">
        <v>850</v>
      </c>
      <c r="J197" s="53">
        <v>10.0</v>
      </c>
    </row>
    <row r="198">
      <c r="A198" s="50">
        <v>614.0</v>
      </c>
      <c r="B198" s="51" t="s">
        <v>652</v>
      </c>
      <c r="C198" s="51" t="s">
        <v>648</v>
      </c>
      <c r="D198" s="51" t="s">
        <v>890</v>
      </c>
      <c r="E198" s="52">
        <v>44801.0</v>
      </c>
      <c r="F198" s="51" t="s">
        <v>848</v>
      </c>
      <c r="G198" s="51" t="s">
        <v>844</v>
      </c>
      <c r="H198" s="51" t="s">
        <v>1506</v>
      </c>
      <c r="I198" s="51" t="s">
        <v>850</v>
      </c>
      <c r="J198" s="53">
        <v>7.0</v>
      </c>
    </row>
    <row r="199">
      <c r="A199" s="50">
        <v>617.0</v>
      </c>
      <c r="B199" s="51" t="s">
        <v>655</v>
      </c>
      <c r="C199" s="51" t="s">
        <v>651</v>
      </c>
      <c r="D199" s="51" t="s">
        <v>896</v>
      </c>
      <c r="E199" s="52">
        <v>44770.0</v>
      </c>
      <c r="F199" s="51" t="s">
        <v>848</v>
      </c>
      <c r="G199" s="51" t="s">
        <v>853</v>
      </c>
      <c r="H199" s="51" t="s">
        <v>1509</v>
      </c>
      <c r="I199" s="51" t="s">
        <v>850</v>
      </c>
      <c r="J199" s="53">
        <v>8.0</v>
      </c>
    </row>
    <row r="200">
      <c r="A200" s="50">
        <v>620.0</v>
      </c>
      <c r="B200" s="51" t="s">
        <v>658</v>
      </c>
      <c r="C200" s="51" t="s">
        <v>654</v>
      </c>
      <c r="D200" s="51" t="s">
        <v>903</v>
      </c>
      <c r="E200" s="52">
        <v>44766.0</v>
      </c>
      <c r="F200" s="51" t="s">
        <v>848</v>
      </c>
      <c r="G200" s="51" t="s">
        <v>844</v>
      </c>
      <c r="H200" s="51" t="s">
        <v>1512</v>
      </c>
      <c r="I200" s="51" t="s">
        <v>850</v>
      </c>
      <c r="J200" s="53">
        <v>8.0</v>
      </c>
    </row>
    <row r="201">
      <c r="A201" s="50">
        <v>623.0</v>
      </c>
      <c r="B201" s="51" t="s">
        <v>661</v>
      </c>
      <c r="C201" s="51" t="s">
        <v>657</v>
      </c>
      <c r="D201" s="51" t="s">
        <v>842</v>
      </c>
      <c r="E201" s="52">
        <v>44758.0</v>
      </c>
      <c r="F201" s="51" t="s">
        <v>843</v>
      </c>
      <c r="G201" s="51" t="s">
        <v>853</v>
      </c>
      <c r="H201" s="51" t="s">
        <v>1515</v>
      </c>
      <c r="I201" s="51" t="s">
        <v>850</v>
      </c>
      <c r="J201" s="53">
        <v>8.0</v>
      </c>
    </row>
    <row r="202">
      <c r="A202" s="50">
        <v>626.0</v>
      </c>
      <c r="B202" s="51" t="s">
        <v>664</v>
      </c>
      <c r="C202" s="51" t="s">
        <v>660</v>
      </c>
      <c r="D202" s="51" t="s">
        <v>856</v>
      </c>
      <c r="E202" s="52">
        <v>44784.0</v>
      </c>
      <c r="F202" s="51" t="s">
        <v>843</v>
      </c>
      <c r="G202" s="51" t="s">
        <v>844</v>
      </c>
      <c r="H202" s="51" t="s">
        <v>1518</v>
      </c>
      <c r="I202" s="51" t="s">
        <v>850</v>
      </c>
      <c r="J202" s="53">
        <v>8.0</v>
      </c>
    </row>
    <row r="203">
      <c r="A203" s="50">
        <v>629.0</v>
      </c>
      <c r="B203" s="51" t="s">
        <v>667</v>
      </c>
      <c r="C203" s="51" t="s">
        <v>663</v>
      </c>
      <c r="D203" s="51" t="s">
        <v>862</v>
      </c>
      <c r="E203" s="52">
        <v>44799.0</v>
      </c>
      <c r="F203" s="51" t="s">
        <v>843</v>
      </c>
      <c r="G203" s="51" t="s">
        <v>844</v>
      </c>
      <c r="H203" s="51" t="s">
        <v>1521</v>
      </c>
      <c r="I203" s="51" t="s">
        <v>850</v>
      </c>
      <c r="J203" s="53">
        <v>8.0</v>
      </c>
    </row>
    <row r="204">
      <c r="A204" s="50">
        <v>632.0</v>
      </c>
      <c r="B204" s="51" t="s">
        <v>670</v>
      </c>
      <c r="C204" s="51" t="s">
        <v>666</v>
      </c>
      <c r="D204" s="51" t="s">
        <v>860</v>
      </c>
      <c r="E204" s="52">
        <v>44760.0</v>
      </c>
      <c r="F204" s="51" t="s">
        <v>848</v>
      </c>
      <c r="G204" s="51" t="s">
        <v>844</v>
      </c>
      <c r="H204" s="51" t="s">
        <v>1524</v>
      </c>
      <c r="I204" s="51" t="s">
        <v>850</v>
      </c>
      <c r="J204" s="53">
        <v>7.0</v>
      </c>
    </row>
    <row r="205">
      <c r="A205" s="50">
        <v>635.0</v>
      </c>
      <c r="B205" s="51" t="s">
        <v>673</v>
      </c>
      <c r="C205" s="51" t="s">
        <v>669</v>
      </c>
      <c r="D205" s="51" t="s">
        <v>873</v>
      </c>
      <c r="E205" s="52">
        <v>44770.0</v>
      </c>
      <c r="F205" s="51" t="s">
        <v>848</v>
      </c>
      <c r="G205" s="51" t="s">
        <v>844</v>
      </c>
      <c r="H205" s="51" t="s">
        <v>1527</v>
      </c>
      <c r="I205" s="51" t="s">
        <v>850</v>
      </c>
      <c r="J205" s="53">
        <v>8.0</v>
      </c>
    </row>
    <row r="206">
      <c r="A206" s="50">
        <v>638.0</v>
      </c>
      <c r="B206" s="51" t="s">
        <v>676</v>
      </c>
      <c r="C206" s="51" t="s">
        <v>672</v>
      </c>
      <c r="D206" s="51" t="s">
        <v>878</v>
      </c>
      <c r="E206" s="52">
        <v>44782.0</v>
      </c>
      <c r="F206" s="51" t="s">
        <v>848</v>
      </c>
      <c r="G206" s="51" t="s">
        <v>844</v>
      </c>
      <c r="H206" s="51" t="s">
        <v>1530</v>
      </c>
      <c r="I206" s="51" t="s">
        <v>850</v>
      </c>
      <c r="J206" s="53">
        <v>8.0</v>
      </c>
    </row>
    <row r="207">
      <c r="A207" s="50">
        <v>641.0</v>
      </c>
      <c r="B207" s="51" t="s">
        <v>679</v>
      </c>
      <c r="C207" s="51" t="s">
        <v>675</v>
      </c>
      <c r="D207" s="51" t="s">
        <v>882</v>
      </c>
      <c r="E207" s="52">
        <v>44762.0</v>
      </c>
      <c r="F207" s="51" t="s">
        <v>843</v>
      </c>
      <c r="G207" s="51" t="s">
        <v>844</v>
      </c>
      <c r="H207" s="51" t="s">
        <v>1533</v>
      </c>
      <c r="I207" s="51" t="s">
        <v>850</v>
      </c>
      <c r="J207" s="53">
        <v>9.0</v>
      </c>
    </row>
    <row r="208">
      <c r="A208" s="50">
        <v>644.0</v>
      </c>
      <c r="B208" s="51" t="s">
        <v>682</v>
      </c>
      <c r="C208" s="51" t="s">
        <v>678</v>
      </c>
      <c r="D208" s="51" t="s">
        <v>869</v>
      </c>
      <c r="E208" s="52">
        <v>44797.0</v>
      </c>
      <c r="F208" s="51" t="s">
        <v>843</v>
      </c>
      <c r="G208" s="51" t="s">
        <v>844</v>
      </c>
      <c r="H208" s="51" t="s">
        <v>1536</v>
      </c>
      <c r="I208" s="51" t="s">
        <v>850</v>
      </c>
      <c r="J208" s="53">
        <v>8.0</v>
      </c>
    </row>
    <row r="209">
      <c r="A209" s="50">
        <v>647.0</v>
      </c>
      <c r="B209" s="51" t="s">
        <v>685</v>
      </c>
      <c r="C209" s="51" t="s">
        <v>681</v>
      </c>
      <c r="D209" s="51" t="s">
        <v>894</v>
      </c>
      <c r="E209" s="52">
        <v>44808.0</v>
      </c>
      <c r="F209" s="51" t="s">
        <v>843</v>
      </c>
      <c r="G209" s="51" t="s">
        <v>844</v>
      </c>
      <c r="H209" s="51" t="s">
        <v>1539</v>
      </c>
      <c r="I209" s="51" t="s">
        <v>850</v>
      </c>
      <c r="J209" s="53">
        <v>7.0</v>
      </c>
    </row>
    <row r="210">
      <c r="A210" s="50">
        <v>652.0</v>
      </c>
      <c r="B210" s="51" t="s">
        <v>690</v>
      </c>
      <c r="C210" s="51" t="s">
        <v>686</v>
      </c>
      <c r="D210" s="51" t="s">
        <v>905</v>
      </c>
      <c r="E210" s="52">
        <v>44800.0</v>
      </c>
      <c r="F210" s="51" t="s">
        <v>843</v>
      </c>
      <c r="G210" s="51" t="s">
        <v>844</v>
      </c>
      <c r="H210" s="51" t="s">
        <v>1544</v>
      </c>
      <c r="I210" s="51" t="s">
        <v>850</v>
      </c>
      <c r="J210" s="53">
        <v>8.0</v>
      </c>
    </row>
    <row r="211">
      <c r="A211" s="50">
        <v>655.0</v>
      </c>
      <c r="B211" s="51" t="s">
        <v>693</v>
      </c>
      <c r="C211" s="51" t="s">
        <v>689</v>
      </c>
      <c r="D211" s="51" t="s">
        <v>875</v>
      </c>
      <c r="E211" s="52">
        <v>44800.0</v>
      </c>
      <c r="F211" s="51" t="s">
        <v>843</v>
      </c>
      <c r="G211" s="51" t="s">
        <v>844</v>
      </c>
      <c r="H211" s="51" t="s">
        <v>1547</v>
      </c>
      <c r="I211" s="51" t="s">
        <v>850</v>
      </c>
      <c r="J211" s="53">
        <v>8.0</v>
      </c>
    </row>
    <row r="212">
      <c r="A212" s="50">
        <v>658.0</v>
      </c>
      <c r="B212" s="51" t="s">
        <v>696</v>
      </c>
      <c r="C212" s="51" t="s">
        <v>692</v>
      </c>
      <c r="D212" s="51" t="s">
        <v>858</v>
      </c>
      <c r="E212" s="52">
        <v>44779.0</v>
      </c>
      <c r="F212" s="51" t="s">
        <v>848</v>
      </c>
      <c r="G212" s="51" t="s">
        <v>844</v>
      </c>
      <c r="H212" s="51" t="s">
        <v>1550</v>
      </c>
      <c r="I212" s="51" t="s">
        <v>850</v>
      </c>
      <c r="J212" s="53">
        <v>9.0</v>
      </c>
    </row>
    <row r="213">
      <c r="A213" s="50">
        <v>661.0</v>
      </c>
      <c r="B213" s="51" t="s">
        <v>699</v>
      </c>
      <c r="C213" s="51" t="s">
        <v>695</v>
      </c>
      <c r="D213" s="51" t="s">
        <v>907</v>
      </c>
      <c r="E213" s="52">
        <v>44809.0</v>
      </c>
      <c r="F213" s="51" t="s">
        <v>852</v>
      </c>
      <c r="G213" s="51" t="s">
        <v>844</v>
      </c>
      <c r="H213" s="51" t="s">
        <v>1553</v>
      </c>
      <c r="I213" s="51" t="s">
        <v>850</v>
      </c>
      <c r="J213" s="53">
        <v>10.0</v>
      </c>
    </row>
    <row r="214">
      <c r="A214" s="50">
        <v>664.0</v>
      </c>
      <c r="B214" s="51" t="s">
        <v>702</v>
      </c>
      <c r="C214" s="51" t="s">
        <v>698</v>
      </c>
      <c r="D214" s="51" t="s">
        <v>923</v>
      </c>
      <c r="E214" s="52">
        <v>44809.0</v>
      </c>
      <c r="F214" s="51" t="s">
        <v>848</v>
      </c>
      <c r="G214" s="51" t="s">
        <v>844</v>
      </c>
      <c r="H214" s="51" t="s">
        <v>1556</v>
      </c>
      <c r="I214" s="51" t="s">
        <v>850</v>
      </c>
      <c r="J214" s="53">
        <v>9.0</v>
      </c>
    </row>
    <row r="215">
      <c r="A215" s="50">
        <v>667.0</v>
      </c>
      <c r="B215" s="51" t="s">
        <v>705</v>
      </c>
      <c r="C215" s="51" t="s">
        <v>701</v>
      </c>
      <c r="D215" s="51" t="s">
        <v>869</v>
      </c>
      <c r="E215" s="52">
        <v>44770.0</v>
      </c>
      <c r="F215" s="51" t="s">
        <v>843</v>
      </c>
      <c r="G215" s="51" t="s">
        <v>844</v>
      </c>
      <c r="H215" s="51" t="s">
        <v>1559</v>
      </c>
      <c r="I215" s="51" t="s">
        <v>850</v>
      </c>
      <c r="J215" s="53">
        <v>7.0</v>
      </c>
    </row>
    <row r="216">
      <c r="A216" s="50">
        <v>670.0</v>
      </c>
      <c r="B216" s="51" t="s">
        <v>708</v>
      </c>
      <c r="C216" s="51" t="s">
        <v>704</v>
      </c>
      <c r="D216" s="51" t="s">
        <v>935</v>
      </c>
      <c r="E216" s="52">
        <v>44771.0</v>
      </c>
      <c r="F216" s="51" t="s">
        <v>843</v>
      </c>
      <c r="G216" s="51" t="s">
        <v>844</v>
      </c>
      <c r="H216" s="51" t="s">
        <v>1562</v>
      </c>
      <c r="I216" s="51" t="s">
        <v>850</v>
      </c>
      <c r="J216" s="53">
        <v>7.0</v>
      </c>
    </row>
    <row r="217">
      <c r="A217" s="50">
        <v>673.0</v>
      </c>
      <c r="B217" s="51" t="s">
        <v>711</v>
      </c>
      <c r="C217" s="51" t="s">
        <v>707</v>
      </c>
      <c r="D217" s="51" t="s">
        <v>842</v>
      </c>
      <c r="E217" s="52">
        <v>44792.0</v>
      </c>
      <c r="F217" s="51" t="s">
        <v>843</v>
      </c>
      <c r="G217" s="51" t="s">
        <v>853</v>
      </c>
      <c r="H217" s="51" t="s">
        <v>1565</v>
      </c>
      <c r="I217" s="51" t="s">
        <v>850</v>
      </c>
      <c r="J217" s="53">
        <v>10.0</v>
      </c>
    </row>
    <row r="218">
      <c r="A218" s="50">
        <v>676.0</v>
      </c>
      <c r="B218" s="51" t="s">
        <v>714</v>
      </c>
      <c r="C218" s="51" t="s">
        <v>710</v>
      </c>
      <c r="D218" s="51" t="s">
        <v>856</v>
      </c>
      <c r="E218" s="52">
        <v>44772.0</v>
      </c>
      <c r="F218" s="51" t="s">
        <v>848</v>
      </c>
      <c r="G218" s="51" t="s">
        <v>844</v>
      </c>
      <c r="H218" s="51" t="s">
        <v>1568</v>
      </c>
      <c r="I218" s="51" t="s">
        <v>850</v>
      </c>
      <c r="J218" s="53">
        <v>9.0</v>
      </c>
    </row>
    <row r="219">
      <c r="A219" s="50">
        <v>679.0</v>
      </c>
      <c r="B219" s="51" t="s">
        <v>717</v>
      </c>
      <c r="C219" s="51" t="s">
        <v>713</v>
      </c>
      <c r="D219" s="51" t="s">
        <v>862</v>
      </c>
      <c r="E219" s="52">
        <v>44793.0</v>
      </c>
      <c r="F219" s="51" t="s">
        <v>852</v>
      </c>
      <c r="G219" s="51" t="s">
        <v>853</v>
      </c>
      <c r="H219" s="51" t="s">
        <v>1571</v>
      </c>
      <c r="I219" s="51" t="s">
        <v>850</v>
      </c>
      <c r="J219" s="53">
        <v>10.0</v>
      </c>
    </row>
    <row r="220">
      <c r="A220" s="50">
        <v>682.0</v>
      </c>
      <c r="B220" s="51" t="s">
        <v>720</v>
      </c>
      <c r="C220" s="51" t="s">
        <v>716</v>
      </c>
      <c r="D220" s="51" t="s">
        <v>950</v>
      </c>
      <c r="E220" s="52">
        <v>44807.0</v>
      </c>
      <c r="F220" s="51" t="s">
        <v>848</v>
      </c>
      <c r="G220" s="51" t="s">
        <v>844</v>
      </c>
      <c r="H220" s="51" t="s">
        <v>1574</v>
      </c>
      <c r="I220" s="51" t="s">
        <v>850</v>
      </c>
      <c r="J220" s="53">
        <v>7.0</v>
      </c>
    </row>
    <row r="221">
      <c r="A221" s="50">
        <v>685.0</v>
      </c>
      <c r="B221" s="51" t="s">
        <v>723</v>
      </c>
      <c r="C221" s="51" t="s">
        <v>719</v>
      </c>
      <c r="D221" s="51" t="s">
        <v>873</v>
      </c>
      <c r="E221" s="52">
        <v>44799.0</v>
      </c>
      <c r="F221" s="51" t="s">
        <v>843</v>
      </c>
      <c r="G221" s="51" t="s">
        <v>844</v>
      </c>
      <c r="H221" s="51" t="s">
        <v>1577</v>
      </c>
      <c r="I221" s="51" t="s">
        <v>850</v>
      </c>
      <c r="J221" s="53">
        <v>9.0</v>
      </c>
    </row>
    <row r="222">
      <c r="A222" s="50">
        <v>688.0</v>
      </c>
      <c r="B222" s="51" t="s">
        <v>726</v>
      </c>
      <c r="C222" s="51" t="s">
        <v>722</v>
      </c>
      <c r="D222" s="51" t="s">
        <v>842</v>
      </c>
      <c r="E222" s="52">
        <v>44770.0</v>
      </c>
      <c r="F222" s="51" t="s">
        <v>843</v>
      </c>
      <c r="G222" s="51" t="s">
        <v>844</v>
      </c>
      <c r="H222" s="51" t="s">
        <v>1580</v>
      </c>
      <c r="I222" s="51" t="s">
        <v>850</v>
      </c>
      <c r="J222" s="53">
        <v>10.0</v>
      </c>
    </row>
    <row r="223">
      <c r="A223" s="50">
        <v>691.0</v>
      </c>
      <c r="B223" s="51" t="s">
        <v>729</v>
      </c>
      <c r="C223" s="51" t="s">
        <v>725</v>
      </c>
      <c r="D223" s="51" t="s">
        <v>856</v>
      </c>
      <c r="E223" s="52">
        <v>44778.0</v>
      </c>
      <c r="F223" s="51" t="s">
        <v>843</v>
      </c>
      <c r="G223" s="51" t="s">
        <v>844</v>
      </c>
      <c r="H223" s="51" t="s">
        <v>1583</v>
      </c>
      <c r="I223" s="51" t="s">
        <v>850</v>
      </c>
      <c r="J223" s="53">
        <v>8.0</v>
      </c>
    </row>
    <row r="224">
      <c r="A224" s="50">
        <v>694.0</v>
      </c>
      <c r="B224" s="51" t="s">
        <v>732</v>
      </c>
      <c r="C224" s="51" t="s">
        <v>728</v>
      </c>
      <c r="D224" s="51" t="s">
        <v>862</v>
      </c>
      <c r="E224" s="52">
        <v>44756.0</v>
      </c>
      <c r="F224" s="51" t="s">
        <v>848</v>
      </c>
      <c r="G224" s="51" t="s">
        <v>844</v>
      </c>
      <c r="H224" s="51" t="s">
        <v>1586</v>
      </c>
      <c r="I224" s="51" t="s">
        <v>850</v>
      </c>
      <c r="J224" s="53">
        <v>7.0</v>
      </c>
    </row>
    <row r="225">
      <c r="A225" s="50">
        <v>697.0</v>
      </c>
      <c r="B225" s="51" t="s">
        <v>735</v>
      </c>
      <c r="C225" s="51" t="s">
        <v>731</v>
      </c>
      <c r="D225" s="51" t="s">
        <v>860</v>
      </c>
      <c r="E225" s="52">
        <v>44755.0</v>
      </c>
      <c r="F225" s="51" t="s">
        <v>852</v>
      </c>
      <c r="G225" s="51" t="s">
        <v>844</v>
      </c>
      <c r="H225" s="51" t="s">
        <v>1589</v>
      </c>
      <c r="I225" s="51" t="s">
        <v>850</v>
      </c>
      <c r="J225" s="53">
        <v>9.0</v>
      </c>
    </row>
    <row r="226">
      <c r="A226" s="50">
        <v>702.0</v>
      </c>
      <c r="B226" s="51" t="s">
        <v>740</v>
      </c>
      <c r="C226" s="51" t="s">
        <v>736</v>
      </c>
      <c r="D226" s="51" t="s">
        <v>860</v>
      </c>
      <c r="E226" s="52">
        <v>44780.0</v>
      </c>
      <c r="F226" s="51" t="s">
        <v>848</v>
      </c>
      <c r="G226" s="51" t="s">
        <v>844</v>
      </c>
      <c r="H226" s="51" t="s">
        <v>1594</v>
      </c>
      <c r="I226" s="51" t="s">
        <v>850</v>
      </c>
      <c r="J226" s="53">
        <v>7.0</v>
      </c>
    </row>
    <row r="227">
      <c r="A227" s="50">
        <v>705.0</v>
      </c>
      <c r="B227" s="51" t="s">
        <v>743</v>
      </c>
      <c r="C227" s="51" t="s">
        <v>739</v>
      </c>
      <c r="D227" s="51" t="s">
        <v>858</v>
      </c>
      <c r="E227" s="52">
        <v>44782.0</v>
      </c>
      <c r="F227" s="51" t="s">
        <v>848</v>
      </c>
      <c r="G227" s="51" t="s">
        <v>844</v>
      </c>
      <c r="H227" s="51" t="s">
        <v>1597</v>
      </c>
      <c r="I227" s="51" t="s">
        <v>850</v>
      </c>
      <c r="J227" s="53">
        <v>9.0</v>
      </c>
    </row>
    <row r="228">
      <c r="A228" s="50">
        <v>708.0</v>
      </c>
      <c r="B228" s="51" t="s">
        <v>746</v>
      </c>
      <c r="C228" s="51" t="s">
        <v>742</v>
      </c>
      <c r="D228" s="51" t="s">
        <v>886</v>
      </c>
      <c r="E228" s="52">
        <v>44758.0</v>
      </c>
      <c r="F228" s="51" t="s">
        <v>848</v>
      </c>
      <c r="G228" s="51" t="s">
        <v>844</v>
      </c>
      <c r="H228" s="51" t="s">
        <v>1600</v>
      </c>
      <c r="I228" s="51" t="s">
        <v>850</v>
      </c>
      <c r="J228" s="53">
        <v>7.0</v>
      </c>
    </row>
    <row r="229">
      <c r="A229" s="50">
        <v>711.0</v>
      </c>
      <c r="B229" s="51" t="s">
        <v>749</v>
      </c>
      <c r="C229" s="51" t="s">
        <v>745</v>
      </c>
      <c r="D229" s="51" t="s">
        <v>892</v>
      </c>
      <c r="E229" s="52">
        <v>44800.0</v>
      </c>
      <c r="F229" s="51" t="s">
        <v>843</v>
      </c>
      <c r="G229" s="51" t="s">
        <v>844</v>
      </c>
      <c r="H229" s="51" t="s">
        <v>1603</v>
      </c>
      <c r="I229" s="51" t="s">
        <v>850</v>
      </c>
      <c r="J229" s="53">
        <v>10.0</v>
      </c>
    </row>
    <row r="230">
      <c r="A230" s="50">
        <v>714.0</v>
      </c>
      <c r="B230" s="51" t="s">
        <v>752</v>
      </c>
      <c r="C230" s="51" t="s">
        <v>748</v>
      </c>
      <c r="D230" s="51" t="s">
        <v>898</v>
      </c>
      <c r="E230" s="52">
        <v>44759.0</v>
      </c>
      <c r="F230" s="51" t="s">
        <v>848</v>
      </c>
      <c r="G230" s="51" t="s">
        <v>844</v>
      </c>
      <c r="H230" s="51" t="s">
        <v>1606</v>
      </c>
      <c r="I230" s="51" t="s">
        <v>850</v>
      </c>
      <c r="J230" s="53">
        <v>8.0</v>
      </c>
    </row>
    <row r="231">
      <c r="A231" s="50">
        <v>717.0</v>
      </c>
      <c r="B231" s="51" t="s">
        <v>755</v>
      </c>
      <c r="C231" s="51" t="s">
        <v>751</v>
      </c>
      <c r="D231" s="51" t="s">
        <v>905</v>
      </c>
      <c r="E231" s="52">
        <v>44763.0</v>
      </c>
      <c r="F231" s="51" t="s">
        <v>848</v>
      </c>
      <c r="G231" s="51" t="s">
        <v>844</v>
      </c>
      <c r="H231" s="51" t="s">
        <v>1609</v>
      </c>
      <c r="I231" s="51" t="s">
        <v>850</v>
      </c>
      <c r="J231" s="53">
        <v>9.0</v>
      </c>
    </row>
    <row r="232">
      <c r="A232" s="50">
        <v>720.0</v>
      </c>
      <c r="B232" s="51" t="s">
        <v>758</v>
      </c>
      <c r="C232" s="51" t="s">
        <v>754</v>
      </c>
      <c r="D232" s="51" t="s">
        <v>875</v>
      </c>
      <c r="E232" s="52">
        <v>44774.0</v>
      </c>
      <c r="F232" s="51" t="s">
        <v>848</v>
      </c>
      <c r="G232" s="51" t="s">
        <v>844</v>
      </c>
      <c r="H232" s="51" t="s">
        <v>1612</v>
      </c>
      <c r="I232" s="51" t="s">
        <v>850</v>
      </c>
      <c r="J232" s="53">
        <v>10.0</v>
      </c>
    </row>
    <row r="233">
      <c r="A233" s="50">
        <v>723.0</v>
      </c>
      <c r="B233" s="51" t="s">
        <v>761</v>
      </c>
      <c r="C233" s="51" t="s">
        <v>757</v>
      </c>
      <c r="D233" s="51" t="s">
        <v>858</v>
      </c>
      <c r="E233" s="52">
        <v>44768.0</v>
      </c>
      <c r="F233" s="51" t="s">
        <v>848</v>
      </c>
      <c r="G233" s="51" t="s">
        <v>844</v>
      </c>
      <c r="H233" s="51" t="s">
        <v>1615</v>
      </c>
      <c r="I233" s="51" t="s">
        <v>850</v>
      </c>
      <c r="J233" s="53">
        <v>10.0</v>
      </c>
    </row>
    <row r="234">
      <c r="A234" s="50">
        <v>726.0</v>
      </c>
      <c r="B234" s="51" t="s">
        <v>764</v>
      </c>
      <c r="C234" s="51" t="s">
        <v>760</v>
      </c>
      <c r="D234" s="51" t="s">
        <v>907</v>
      </c>
      <c r="E234" s="52">
        <v>44789.0</v>
      </c>
      <c r="F234" s="51" t="s">
        <v>848</v>
      </c>
      <c r="G234" s="51" t="s">
        <v>844</v>
      </c>
      <c r="H234" s="51" t="s">
        <v>1618</v>
      </c>
      <c r="I234" s="51" t="s">
        <v>850</v>
      </c>
      <c r="J234" s="53">
        <v>9.0</v>
      </c>
    </row>
    <row r="235">
      <c r="A235" s="50">
        <v>729.0</v>
      </c>
      <c r="B235" s="51" t="s">
        <v>767</v>
      </c>
      <c r="C235" s="51" t="s">
        <v>763</v>
      </c>
      <c r="D235" s="51" t="s">
        <v>923</v>
      </c>
      <c r="E235" s="52">
        <v>44807.0</v>
      </c>
      <c r="F235" s="51" t="s">
        <v>843</v>
      </c>
      <c r="G235" s="51" t="s">
        <v>853</v>
      </c>
      <c r="H235" s="51" t="s">
        <v>1621</v>
      </c>
      <c r="I235" s="51" t="s">
        <v>850</v>
      </c>
      <c r="J235" s="53">
        <v>10.0</v>
      </c>
    </row>
    <row r="236">
      <c r="A236" s="50">
        <v>732.0</v>
      </c>
      <c r="B236" s="51" t="s">
        <v>770</v>
      </c>
      <c r="C236" s="51" t="s">
        <v>766</v>
      </c>
      <c r="D236" s="51" t="s">
        <v>929</v>
      </c>
      <c r="E236" s="52">
        <v>44777.0</v>
      </c>
      <c r="F236" s="51" t="s">
        <v>848</v>
      </c>
      <c r="G236" s="51" t="s">
        <v>844</v>
      </c>
      <c r="H236" s="51" t="s">
        <v>1624</v>
      </c>
      <c r="I236" s="51" t="s">
        <v>850</v>
      </c>
      <c r="J236" s="53">
        <v>10.0</v>
      </c>
    </row>
    <row r="237">
      <c r="A237" s="50">
        <v>735.0</v>
      </c>
      <c r="B237" s="51" t="s">
        <v>773</v>
      </c>
      <c r="C237" s="51" t="s">
        <v>769</v>
      </c>
      <c r="D237" s="51" t="s">
        <v>888</v>
      </c>
      <c r="E237" s="52">
        <v>44760.0</v>
      </c>
      <c r="F237" s="51" t="s">
        <v>848</v>
      </c>
      <c r="G237" s="51" t="s">
        <v>853</v>
      </c>
      <c r="H237" s="51" t="s">
        <v>1627</v>
      </c>
      <c r="I237" s="51" t="s">
        <v>850</v>
      </c>
      <c r="J237" s="53">
        <v>9.0</v>
      </c>
    </row>
    <row r="238">
      <c r="A238" s="50">
        <v>738.0</v>
      </c>
      <c r="B238" s="51" t="s">
        <v>776</v>
      </c>
      <c r="C238" s="51" t="s">
        <v>772</v>
      </c>
      <c r="D238" s="51" t="s">
        <v>894</v>
      </c>
      <c r="E238" s="52">
        <v>44808.0</v>
      </c>
      <c r="F238" s="51" t="s">
        <v>843</v>
      </c>
      <c r="G238" s="51" t="s">
        <v>844</v>
      </c>
      <c r="H238" s="51" t="s">
        <v>1630</v>
      </c>
      <c r="I238" s="51" t="s">
        <v>850</v>
      </c>
      <c r="J238" s="53">
        <v>10.0</v>
      </c>
    </row>
    <row r="239">
      <c r="A239" s="50">
        <v>741.0</v>
      </c>
      <c r="B239" s="51" t="s">
        <v>779</v>
      </c>
      <c r="C239" s="51" t="s">
        <v>775</v>
      </c>
      <c r="D239" s="51" t="s">
        <v>901</v>
      </c>
      <c r="E239" s="52">
        <v>44806.0</v>
      </c>
      <c r="F239" s="51" t="s">
        <v>843</v>
      </c>
      <c r="G239" s="51" t="s">
        <v>844</v>
      </c>
      <c r="H239" s="51" t="s">
        <v>1633</v>
      </c>
      <c r="I239" s="51" t="s">
        <v>850</v>
      </c>
      <c r="J239" s="53">
        <v>7.0</v>
      </c>
    </row>
    <row r="240">
      <c r="A240" s="50">
        <v>744.0</v>
      </c>
      <c r="B240" s="51" t="s">
        <v>782</v>
      </c>
      <c r="C240" s="51" t="s">
        <v>778</v>
      </c>
      <c r="D240" s="51" t="s">
        <v>907</v>
      </c>
      <c r="E240" s="52">
        <v>44789.0</v>
      </c>
      <c r="F240" s="51" t="s">
        <v>843</v>
      </c>
      <c r="G240" s="51" t="s">
        <v>844</v>
      </c>
      <c r="H240" s="51" t="s">
        <v>1636</v>
      </c>
      <c r="I240" s="51" t="s">
        <v>850</v>
      </c>
      <c r="J240" s="53">
        <v>8.0</v>
      </c>
    </row>
    <row r="241">
      <c r="A241" s="50">
        <v>747.0</v>
      </c>
      <c r="B241" s="51" t="s">
        <v>785</v>
      </c>
      <c r="C241" s="51" t="s">
        <v>781</v>
      </c>
      <c r="D241" s="51" t="s">
        <v>851</v>
      </c>
      <c r="E241" s="52">
        <v>44793.0</v>
      </c>
      <c r="F241" s="51" t="s">
        <v>848</v>
      </c>
      <c r="G241" s="51" t="s">
        <v>844</v>
      </c>
      <c r="H241" s="51" t="s">
        <v>1639</v>
      </c>
      <c r="I241" s="51" t="s">
        <v>850</v>
      </c>
      <c r="J241" s="53">
        <v>9.0</v>
      </c>
    </row>
    <row r="242">
      <c r="A242" s="50">
        <v>752.0</v>
      </c>
      <c r="B242" s="51" t="s">
        <v>790</v>
      </c>
      <c r="C242" s="51" t="s">
        <v>786</v>
      </c>
      <c r="D242" s="51" t="s">
        <v>847</v>
      </c>
      <c r="E242" s="52">
        <v>44794.0</v>
      </c>
      <c r="F242" s="51" t="s">
        <v>848</v>
      </c>
      <c r="G242" s="51" t="s">
        <v>844</v>
      </c>
      <c r="H242" s="51" t="s">
        <v>1644</v>
      </c>
      <c r="I242" s="51" t="s">
        <v>850</v>
      </c>
      <c r="J242" s="53">
        <v>7.0</v>
      </c>
    </row>
    <row r="243">
      <c r="A243" s="50">
        <v>755.0</v>
      </c>
      <c r="B243" s="51" t="s">
        <v>793</v>
      </c>
      <c r="C243" s="51" t="s">
        <v>789</v>
      </c>
      <c r="D243" s="51" t="s">
        <v>858</v>
      </c>
      <c r="E243" s="52">
        <v>44787.0</v>
      </c>
      <c r="F243" s="51" t="s">
        <v>848</v>
      </c>
      <c r="G243" s="51" t="s">
        <v>844</v>
      </c>
      <c r="H243" s="51" t="s">
        <v>1647</v>
      </c>
      <c r="I243" s="51" t="s">
        <v>850</v>
      </c>
      <c r="J243" s="53">
        <v>2.0</v>
      </c>
    </row>
    <row r="244">
      <c r="A244" s="50">
        <v>758.0</v>
      </c>
      <c r="B244" s="51" t="s">
        <v>796</v>
      </c>
      <c r="C244" s="51" t="s">
        <v>792</v>
      </c>
      <c r="D244" s="51" t="s">
        <v>862</v>
      </c>
      <c r="E244" s="52">
        <v>44761.0</v>
      </c>
      <c r="F244" s="51" t="s">
        <v>848</v>
      </c>
      <c r="G244" s="51" t="s">
        <v>844</v>
      </c>
      <c r="H244" s="51" t="s">
        <v>1650</v>
      </c>
      <c r="I244" s="51" t="s">
        <v>850</v>
      </c>
      <c r="J244" s="53">
        <v>9.0</v>
      </c>
    </row>
    <row r="245">
      <c r="A245" s="50">
        <v>761.0</v>
      </c>
      <c r="B245" s="51" t="s">
        <v>799</v>
      </c>
      <c r="C245" s="51" t="s">
        <v>795</v>
      </c>
      <c r="D245" s="51" t="s">
        <v>869</v>
      </c>
      <c r="E245" s="52">
        <v>44785.0</v>
      </c>
      <c r="F245" s="51" t="s">
        <v>848</v>
      </c>
      <c r="G245" s="51" t="s">
        <v>844</v>
      </c>
      <c r="H245" s="51" t="s">
        <v>1653</v>
      </c>
      <c r="I245" s="51" t="s">
        <v>850</v>
      </c>
      <c r="J245" s="53">
        <v>9.0</v>
      </c>
    </row>
    <row r="246">
      <c r="A246" s="50">
        <v>764.0</v>
      </c>
      <c r="B246" s="51" t="s">
        <v>802</v>
      </c>
      <c r="C246" s="51" t="s">
        <v>798</v>
      </c>
      <c r="D246" s="51" t="s">
        <v>875</v>
      </c>
      <c r="E246" s="52">
        <v>44782.0</v>
      </c>
      <c r="F246" s="51" t="s">
        <v>848</v>
      </c>
      <c r="G246" s="51" t="s">
        <v>844</v>
      </c>
      <c r="H246" s="51" t="s">
        <v>1656</v>
      </c>
      <c r="I246" s="51" t="s">
        <v>850</v>
      </c>
      <c r="J246" s="53">
        <v>3.0</v>
      </c>
    </row>
    <row r="247">
      <c r="A247" s="50">
        <v>767.0</v>
      </c>
      <c r="B247" s="51" t="s">
        <v>805</v>
      </c>
      <c r="C247" s="51" t="s">
        <v>801</v>
      </c>
      <c r="D247" s="51" t="s">
        <v>871</v>
      </c>
      <c r="E247" s="52">
        <v>44774.0</v>
      </c>
      <c r="F247" s="51" t="s">
        <v>848</v>
      </c>
      <c r="G247" s="51" t="s">
        <v>844</v>
      </c>
      <c r="H247" s="51" t="s">
        <v>1659</v>
      </c>
      <c r="I247" s="51" t="s">
        <v>850</v>
      </c>
      <c r="J247" s="53">
        <v>1.0</v>
      </c>
    </row>
    <row r="248">
      <c r="A248" s="50">
        <v>770.0</v>
      </c>
      <c r="B248" s="51" t="s">
        <v>808</v>
      </c>
      <c r="C248" s="51" t="s">
        <v>804</v>
      </c>
      <c r="D248" s="51" t="s">
        <v>884</v>
      </c>
      <c r="E248" s="52">
        <v>44774.0</v>
      </c>
      <c r="F248" s="51" t="s">
        <v>848</v>
      </c>
      <c r="G248" s="51" t="s">
        <v>844</v>
      </c>
      <c r="H248" s="51" t="s">
        <v>1662</v>
      </c>
      <c r="I248" s="51" t="s">
        <v>850</v>
      </c>
      <c r="J248" s="53">
        <v>5.0</v>
      </c>
    </row>
    <row r="249">
      <c r="A249" s="50">
        <v>773.0</v>
      </c>
      <c r="B249" s="51" t="s">
        <v>811</v>
      </c>
      <c r="C249" s="51" t="s">
        <v>807</v>
      </c>
      <c r="D249" s="51" t="s">
        <v>890</v>
      </c>
      <c r="E249" s="52">
        <v>44757.0</v>
      </c>
      <c r="F249" s="51" t="s">
        <v>848</v>
      </c>
      <c r="G249" s="51" t="s">
        <v>844</v>
      </c>
      <c r="H249" s="51" t="s">
        <v>1665</v>
      </c>
      <c r="I249" s="51" t="s">
        <v>850</v>
      </c>
      <c r="J249" s="53">
        <v>3.0</v>
      </c>
    </row>
    <row r="250">
      <c r="A250" s="50">
        <v>776.0</v>
      </c>
      <c r="B250" s="51" t="s">
        <v>814</v>
      </c>
      <c r="C250" s="51" t="s">
        <v>810</v>
      </c>
      <c r="D250" s="51" t="s">
        <v>896</v>
      </c>
      <c r="E250" s="52">
        <v>44800.0</v>
      </c>
      <c r="F250" s="51" t="s">
        <v>848</v>
      </c>
      <c r="G250" s="51" t="s">
        <v>844</v>
      </c>
      <c r="H250" s="51" t="s">
        <v>1668</v>
      </c>
      <c r="I250" s="51" t="s">
        <v>850</v>
      </c>
      <c r="J250" s="53">
        <v>3.0</v>
      </c>
    </row>
    <row r="251">
      <c r="A251" s="50">
        <v>779.0</v>
      </c>
      <c r="B251" s="51" t="s">
        <v>817</v>
      </c>
      <c r="C251" s="51" t="s">
        <v>813</v>
      </c>
      <c r="D251" s="51" t="s">
        <v>903</v>
      </c>
      <c r="E251" s="52">
        <v>44764.0</v>
      </c>
      <c r="F251" s="51" t="s">
        <v>848</v>
      </c>
      <c r="G251" s="51" t="s">
        <v>844</v>
      </c>
      <c r="H251" s="51" t="s">
        <v>1671</v>
      </c>
      <c r="I251" s="51" t="s">
        <v>850</v>
      </c>
      <c r="J251" s="53">
        <v>9.0</v>
      </c>
    </row>
    <row r="252">
      <c r="A252" s="50">
        <v>782.0</v>
      </c>
      <c r="B252" s="51" t="s">
        <v>820</v>
      </c>
      <c r="C252" s="51" t="s">
        <v>816</v>
      </c>
      <c r="D252" s="51" t="s">
        <v>909</v>
      </c>
      <c r="E252" s="52">
        <v>44787.0</v>
      </c>
      <c r="F252" s="51" t="s">
        <v>848</v>
      </c>
      <c r="G252" s="51" t="s">
        <v>844</v>
      </c>
      <c r="H252" s="51" t="s">
        <v>1674</v>
      </c>
      <c r="I252" s="51" t="s">
        <v>850</v>
      </c>
      <c r="J252" s="53">
        <v>9.0</v>
      </c>
    </row>
    <row r="253">
      <c r="A253" s="50">
        <v>785.0</v>
      </c>
      <c r="B253" s="51" t="s">
        <v>823</v>
      </c>
      <c r="C253" s="51" t="s">
        <v>819</v>
      </c>
      <c r="D253" s="51" t="s">
        <v>901</v>
      </c>
      <c r="E253" s="52">
        <v>44810.0</v>
      </c>
      <c r="F253" s="51" t="s">
        <v>848</v>
      </c>
      <c r="G253" s="51" t="s">
        <v>844</v>
      </c>
      <c r="H253" s="51" t="s">
        <v>1677</v>
      </c>
      <c r="I253" s="51" t="s">
        <v>850</v>
      </c>
      <c r="J253" s="53">
        <v>10.0</v>
      </c>
    </row>
    <row r="254">
      <c r="A254" s="50">
        <v>788.0</v>
      </c>
      <c r="B254" s="51" t="s">
        <v>826</v>
      </c>
      <c r="C254" s="51" t="s">
        <v>822</v>
      </c>
      <c r="D254" s="51" t="s">
        <v>905</v>
      </c>
      <c r="E254" s="52">
        <v>44803.0</v>
      </c>
      <c r="F254" s="51" t="s">
        <v>848</v>
      </c>
      <c r="G254" s="51" t="s">
        <v>844</v>
      </c>
      <c r="H254" s="51" t="s">
        <v>1680</v>
      </c>
      <c r="I254" s="51" t="s">
        <v>850</v>
      </c>
      <c r="J254" s="53">
        <v>10.0</v>
      </c>
    </row>
    <row r="255">
      <c r="A255" s="50">
        <v>791.0</v>
      </c>
      <c r="B255" s="51" t="s">
        <v>829</v>
      </c>
      <c r="C255" s="51" t="s">
        <v>825</v>
      </c>
      <c r="D255" s="51" t="s">
        <v>869</v>
      </c>
      <c r="E255" s="52">
        <v>44788.0</v>
      </c>
      <c r="F255" s="51" t="s">
        <v>848</v>
      </c>
      <c r="G255" s="51" t="s">
        <v>844</v>
      </c>
      <c r="H255" s="51" t="s">
        <v>1683</v>
      </c>
      <c r="I255" s="51" t="s">
        <v>850</v>
      </c>
      <c r="J255" s="53">
        <v>3.0</v>
      </c>
    </row>
    <row r="256">
      <c r="A256" s="50">
        <v>794.0</v>
      </c>
      <c r="B256" s="51" t="s">
        <v>832</v>
      </c>
      <c r="C256" s="51" t="s">
        <v>828</v>
      </c>
      <c r="D256" s="51" t="s">
        <v>927</v>
      </c>
      <c r="E256" s="52">
        <v>44808.0</v>
      </c>
      <c r="F256" s="51" t="s">
        <v>848</v>
      </c>
      <c r="G256" s="51" t="s">
        <v>844</v>
      </c>
      <c r="H256" s="51" t="s">
        <v>1686</v>
      </c>
      <c r="I256" s="51" t="s">
        <v>850</v>
      </c>
      <c r="J256" s="53">
        <v>5.0</v>
      </c>
    </row>
  </sheetData>
  <hyperlinks>
    <hyperlink r:id="rId1" ref="A1"/>
  </hyperlinks>
  <drawing r:id="rId2"/>
  <tableParts count="1">
    <tablePart r:id="rId4"/>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7.6"/>
    <col customWidth="1" min="2" max="2" width="8.1"/>
    <col customWidth="1" min="3" max="3" width="7.6"/>
    <col customWidth="1" min="4" max="4" width="11.5"/>
    <col customWidth="1" min="5" max="5" width="12.4"/>
    <col customWidth="1" min="6" max="26" width="6.1"/>
  </cols>
  <sheetData>
    <row r="1" ht="14.25" customHeight="1">
      <c r="A1" s="3" t="s">
        <v>21</v>
      </c>
      <c r="B1" s="3" t="s">
        <v>22</v>
      </c>
      <c r="C1" s="3" t="s">
        <v>23</v>
      </c>
      <c r="D1" s="3" t="s">
        <v>24</v>
      </c>
      <c r="E1" s="3" t="s">
        <v>25</v>
      </c>
      <c r="F1" s="3" t="s">
        <v>26</v>
      </c>
      <c r="G1" s="4" t="s">
        <v>27</v>
      </c>
      <c r="H1" s="4" t="s">
        <v>28</v>
      </c>
      <c r="I1" s="3"/>
      <c r="J1" s="3"/>
      <c r="K1" s="3"/>
    </row>
    <row r="2" ht="14.25" customHeight="1">
      <c r="A2" s="3" t="s">
        <v>29</v>
      </c>
      <c r="B2" s="3" t="s">
        <v>30</v>
      </c>
      <c r="C2" s="5">
        <v>44739.0</v>
      </c>
      <c r="D2" s="3">
        <v>597.0</v>
      </c>
      <c r="E2" s="3">
        <v>8.2</v>
      </c>
      <c r="F2" s="3" t="s">
        <v>31</v>
      </c>
      <c r="G2" s="3">
        <f t="shared" ref="G2:G795" si="1">ROUND(D2/5,0)*5</f>
        <v>595</v>
      </c>
      <c r="H2" s="3">
        <f t="shared" ref="H2:H795" si="2">G2-D2</f>
        <v>-2</v>
      </c>
      <c r="I2" s="3"/>
      <c r="J2" s="3"/>
      <c r="K2" s="3"/>
    </row>
    <row r="3" ht="14.25" customHeight="1">
      <c r="A3" s="3" t="s">
        <v>32</v>
      </c>
      <c r="B3" s="3" t="s">
        <v>33</v>
      </c>
      <c r="C3" s="5">
        <v>44740.0</v>
      </c>
      <c r="D3" s="3">
        <v>462.0</v>
      </c>
      <c r="E3" s="3">
        <v>10.209999999999999</v>
      </c>
      <c r="F3" s="3" t="s">
        <v>34</v>
      </c>
      <c r="G3" s="3">
        <f t="shared" si="1"/>
        <v>460</v>
      </c>
      <c r="H3" s="3">
        <f t="shared" si="2"/>
        <v>-2</v>
      </c>
      <c r="I3" s="3"/>
      <c r="J3" s="3"/>
      <c r="K3" s="3"/>
    </row>
    <row r="4" ht="14.25" customHeight="1">
      <c r="A4" s="3" t="s">
        <v>35</v>
      </c>
      <c r="B4" s="3" t="s">
        <v>36</v>
      </c>
      <c r="C4" s="5">
        <v>44734.0</v>
      </c>
      <c r="D4" s="3">
        <v>766.0</v>
      </c>
      <c r="E4" s="3">
        <v>711.18</v>
      </c>
      <c r="F4" s="3" t="s">
        <v>37</v>
      </c>
      <c r="G4" s="3">
        <f t="shared" si="1"/>
        <v>765</v>
      </c>
      <c r="H4" s="3">
        <f t="shared" si="2"/>
        <v>-1</v>
      </c>
      <c r="I4" s="3"/>
      <c r="J4" s="3"/>
      <c r="K4" s="3"/>
    </row>
    <row r="5" ht="14.25" customHeight="1">
      <c r="A5" s="3" t="s">
        <v>38</v>
      </c>
      <c r="B5" s="3" t="s">
        <v>39</v>
      </c>
      <c r="C5" s="5">
        <v>44737.0</v>
      </c>
      <c r="D5" s="3">
        <v>631.0</v>
      </c>
      <c r="E5" s="3">
        <v>132.45</v>
      </c>
      <c r="F5" s="3" t="s">
        <v>40</v>
      </c>
      <c r="G5" s="3">
        <f t="shared" si="1"/>
        <v>630</v>
      </c>
      <c r="H5" s="3">
        <f t="shared" si="2"/>
        <v>-1</v>
      </c>
      <c r="I5" s="3"/>
      <c r="J5" s="3"/>
      <c r="K5" s="3"/>
    </row>
    <row r="6" ht="14.25" customHeight="1">
      <c r="A6" s="3" t="s">
        <v>41</v>
      </c>
      <c r="B6" s="3" t="s">
        <v>30</v>
      </c>
      <c r="C6" s="5">
        <v>44735.0</v>
      </c>
      <c r="D6" s="3">
        <v>318.0</v>
      </c>
      <c r="E6" s="3">
        <v>58.629999999999995</v>
      </c>
      <c r="F6" s="3" t="s">
        <v>31</v>
      </c>
      <c r="G6" s="3">
        <f t="shared" si="1"/>
        <v>320</v>
      </c>
      <c r="H6" s="3">
        <f t="shared" si="2"/>
        <v>2</v>
      </c>
      <c r="I6" s="3"/>
      <c r="J6" s="3"/>
      <c r="K6" s="3"/>
    </row>
    <row r="7" ht="14.25" customHeight="1">
      <c r="A7" s="3" t="s">
        <v>42</v>
      </c>
      <c r="B7" s="3" t="s">
        <v>33</v>
      </c>
      <c r="C7" s="5">
        <v>44727.0</v>
      </c>
      <c r="D7" s="3">
        <v>543.0</v>
      </c>
      <c r="E7" s="3">
        <v>60.519999999999996</v>
      </c>
      <c r="F7" s="3" t="s">
        <v>34</v>
      </c>
      <c r="G7" s="3">
        <f t="shared" si="1"/>
        <v>545</v>
      </c>
      <c r="H7" s="3">
        <f t="shared" si="2"/>
        <v>2</v>
      </c>
      <c r="I7" s="3"/>
      <c r="J7" s="3"/>
      <c r="K7" s="3"/>
    </row>
    <row r="8" ht="14.25" customHeight="1">
      <c r="A8" s="3" t="s">
        <v>43</v>
      </c>
      <c r="B8" s="3" t="s">
        <v>36</v>
      </c>
      <c r="C8" s="5">
        <v>44740.0</v>
      </c>
      <c r="D8" s="3">
        <v>828.0</v>
      </c>
      <c r="E8" s="3">
        <v>466.06</v>
      </c>
      <c r="F8" s="3" t="s">
        <v>37</v>
      </c>
      <c r="G8" s="3">
        <f t="shared" si="1"/>
        <v>830</v>
      </c>
      <c r="H8" s="3">
        <f t="shared" si="2"/>
        <v>2</v>
      </c>
      <c r="I8" s="3"/>
      <c r="J8" s="3"/>
      <c r="K8" s="3"/>
    </row>
    <row r="9" ht="14.25" customHeight="1">
      <c r="A9" s="3" t="s">
        <v>44</v>
      </c>
      <c r="B9" s="3" t="s">
        <v>39</v>
      </c>
      <c r="C9" s="5">
        <v>44725.0</v>
      </c>
      <c r="D9" s="3">
        <v>824.0</v>
      </c>
      <c r="E9" s="3">
        <v>25.87</v>
      </c>
      <c r="F9" s="3" t="s">
        <v>40</v>
      </c>
      <c r="G9" s="3">
        <f t="shared" si="1"/>
        <v>825</v>
      </c>
      <c r="H9" s="3">
        <f t="shared" si="2"/>
        <v>1</v>
      </c>
      <c r="I9" s="3"/>
      <c r="J9" s="3"/>
      <c r="K9" s="3"/>
    </row>
    <row r="10" ht="14.25" customHeight="1">
      <c r="A10" s="3" t="s">
        <v>45</v>
      </c>
      <c r="B10" s="3" t="s">
        <v>46</v>
      </c>
      <c r="C10" s="5">
        <v>44736.0</v>
      </c>
      <c r="D10" s="3">
        <v>430.0</v>
      </c>
      <c r="E10" s="3">
        <v>102.34</v>
      </c>
      <c r="F10" s="3" t="s">
        <v>31</v>
      </c>
      <c r="G10" s="3">
        <f t="shared" si="1"/>
        <v>430</v>
      </c>
      <c r="H10" s="3">
        <f t="shared" si="2"/>
        <v>0</v>
      </c>
      <c r="I10" s="3"/>
      <c r="J10" s="3"/>
      <c r="K10" s="3"/>
    </row>
    <row r="11" ht="14.25" customHeight="1">
      <c r="A11" s="3" t="s">
        <v>47</v>
      </c>
      <c r="B11" s="3" t="s">
        <v>30</v>
      </c>
      <c r="C11" s="5">
        <v>44725.0</v>
      </c>
      <c r="D11" s="3">
        <v>668.0</v>
      </c>
      <c r="E11" s="3">
        <v>131.67999999999998</v>
      </c>
      <c r="F11" s="3" t="s">
        <v>34</v>
      </c>
      <c r="G11" s="6">
        <f t="shared" si="1"/>
        <v>670</v>
      </c>
      <c r="H11" s="3">
        <f t="shared" si="2"/>
        <v>2</v>
      </c>
      <c r="I11" s="3"/>
      <c r="J11" s="3"/>
      <c r="K11" s="3"/>
    </row>
    <row r="12" ht="14.25" customHeight="1">
      <c r="A12" s="3" t="s">
        <v>48</v>
      </c>
      <c r="B12" s="3" t="s">
        <v>33</v>
      </c>
      <c r="C12" s="5">
        <v>44734.0</v>
      </c>
      <c r="D12" s="3">
        <v>255.0</v>
      </c>
      <c r="E12" s="3">
        <v>17.42</v>
      </c>
      <c r="F12" s="3" t="s">
        <v>37</v>
      </c>
      <c r="G12" s="7">
        <f t="shared" si="1"/>
        <v>255</v>
      </c>
      <c r="H12" s="3">
        <f t="shared" si="2"/>
        <v>0</v>
      </c>
      <c r="I12" s="3"/>
      <c r="J12" s="3"/>
      <c r="K12" s="3"/>
    </row>
    <row r="13" ht="14.25" customHeight="1">
      <c r="A13" s="3" t="s">
        <v>49</v>
      </c>
      <c r="B13" s="3" t="s">
        <v>36</v>
      </c>
      <c r="C13" s="5">
        <v>44731.0</v>
      </c>
      <c r="D13" s="3">
        <v>638.0</v>
      </c>
      <c r="E13" s="3">
        <v>10.74</v>
      </c>
      <c r="F13" s="3" t="s">
        <v>40</v>
      </c>
      <c r="G13" s="6">
        <f t="shared" si="1"/>
        <v>640</v>
      </c>
      <c r="H13" s="3">
        <f t="shared" si="2"/>
        <v>2</v>
      </c>
      <c r="I13" s="3"/>
      <c r="J13" s="3"/>
      <c r="K13" s="3"/>
    </row>
    <row r="14" ht="14.25" customHeight="1">
      <c r="A14" s="3" t="s">
        <v>50</v>
      </c>
      <c r="B14" s="3" t="s">
        <v>39</v>
      </c>
      <c r="C14" s="5">
        <v>44730.0</v>
      </c>
      <c r="D14" s="3">
        <v>614.0</v>
      </c>
      <c r="E14" s="3">
        <v>163.70999999999998</v>
      </c>
      <c r="F14" s="3" t="s">
        <v>31</v>
      </c>
      <c r="G14" s="7">
        <f t="shared" si="1"/>
        <v>615</v>
      </c>
      <c r="H14" s="3">
        <f t="shared" si="2"/>
        <v>1</v>
      </c>
      <c r="I14" s="3"/>
      <c r="J14" s="3"/>
      <c r="K14" s="3"/>
    </row>
    <row r="15" ht="14.25" customHeight="1">
      <c r="A15" s="3" t="s">
        <v>51</v>
      </c>
      <c r="B15" s="3" t="s">
        <v>30</v>
      </c>
      <c r="C15" s="5">
        <v>44735.0</v>
      </c>
      <c r="D15" s="3">
        <v>867.0</v>
      </c>
      <c r="E15" s="3">
        <v>184.25</v>
      </c>
      <c r="F15" s="3" t="s">
        <v>34</v>
      </c>
      <c r="G15" s="6">
        <f t="shared" si="1"/>
        <v>865</v>
      </c>
      <c r="H15" s="3">
        <f t="shared" si="2"/>
        <v>-2</v>
      </c>
      <c r="I15" s="3"/>
      <c r="J15" s="3"/>
      <c r="K15" s="3"/>
    </row>
    <row r="16" ht="14.25" customHeight="1">
      <c r="A16" s="3" t="s">
        <v>52</v>
      </c>
      <c r="B16" s="3" t="s">
        <v>33</v>
      </c>
      <c r="C16" s="5">
        <v>44738.0</v>
      </c>
      <c r="D16" s="3">
        <v>253.0</v>
      </c>
      <c r="E16" s="3">
        <v>27.82</v>
      </c>
      <c r="F16" s="3" t="s">
        <v>37</v>
      </c>
      <c r="G16" s="7">
        <f t="shared" si="1"/>
        <v>255</v>
      </c>
      <c r="H16" s="3">
        <f t="shared" si="2"/>
        <v>2</v>
      </c>
      <c r="I16" s="3"/>
      <c r="J16" s="3"/>
      <c r="K16" s="3"/>
    </row>
    <row r="17" ht="14.25" customHeight="1">
      <c r="A17" s="3" t="s">
        <v>53</v>
      </c>
      <c r="B17" s="3" t="s">
        <v>36</v>
      </c>
      <c r="C17" s="5">
        <v>44738.0</v>
      </c>
      <c r="D17" s="3">
        <v>671.0</v>
      </c>
      <c r="E17" s="3">
        <v>359.71</v>
      </c>
      <c r="F17" s="3" t="s">
        <v>40</v>
      </c>
      <c r="G17" s="6">
        <f t="shared" si="1"/>
        <v>670</v>
      </c>
      <c r="H17" s="3">
        <f t="shared" si="2"/>
        <v>-1</v>
      </c>
      <c r="I17" s="3"/>
      <c r="J17" s="3"/>
      <c r="K17" s="3"/>
    </row>
    <row r="18" ht="14.25" customHeight="1">
      <c r="A18" s="3" t="s">
        <v>54</v>
      </c>
      <c r="B18" s="3" t="s">
        <v>39</v>
      </c>
      <c r="C18" s="5">
        <v>44725.0</v>
      </c>
      <c r="D18" s="3">
        <v>641.0</v>
      </c>
      <c r="E18" s="3">
        <v>24.05</v>
      </c>
      <c r="F18" s="3" t="s">
        <v>31</v>
      </c>
      <c r="G18" s="7">
        <f t="shared" si="1"/>
        <v>640</v>
      </c>
      <c r="H18" s="3">
        <f t="shared" si="2"/>
        <v>-1</v>
      </c>
      <c r="I18" s="3"/>
      <c r="J18" s="3"/>
      <c r="K18" s="3"/>
    </row>
    <row r="19" ht="14.25" customHeight="1">
      <c r="A19" s="3" t="s">
        <v>55</v>
      </c>
      <c r="B19" s="3" t="s">
        <v>46</v>
      </c>
      <c r="C19" s="5">
        <v>44730.0</v>
      </c>
      <c r="D19" s="3">
        <v>796.0</v>
      </c>
      <c r="E19" s="3">
        <v>19.860000000000003</v>
      </c>
      <c r="F19" s="3" t="s">
        <v>34</v>
      </c>
      <c r="G19" s="6">
        <f t="shared" si="1"/>
        <v>795</v>
      </c>
      <c r="H19" s="3">
        <f t="shared" si="2"/>
        <v>-1</v>
      </c>
      <c r="I19" s="3"/>
      <c r="J19" s="3"/>
      <c r="K19" s="3"/>
    </row>
    <row r="20" ht="14.25" customHeight="1">
      <c r="A20" s="3" t="s">
        <v>56</v>
      </c>
      <c r="B20" s="3" t="s">
        <v>57</v>
      </c>
      <c r="C20" s="5">
        <v>44738.0</v>
      </c>
      <c r="D20" s="3">
        <v>480.0</v>
      </c>
      <c r="E20" s="3">
        <v>4.859999999999999</v>
      </c>
      <c r="F20" s="3" t="s">
        <v>37</v>
      </c>
      <c r="G20" s="7">
        <f t="shared" si="1"/>
        <v>480</v>
      </c>
      <c r="H20" s="3">
        <f t="shared" si="2"/>
        <v>0</v>
      </c>
      <c r="I20" s="3"/>
      <c r="J20" s="3"/>
      <c r="K20" s="3"/>
    </row>
    <row r="21" ht="14.25" customHeight="1">
      <c r="A21" s="3" t="s">
        <v>58</v>
      </c>
      <c r="B21" s="3" t="s">
        <v>30</v>
      </c>
      <c r="C21" s="5">
        <v>44730.0</v>
      </c>
      <c r="D21" s="3">
        <v>352.0</v>
      </c>
      <c r="E21" s="3">
        <v>46.08</v>
      </c>
      <c r="F21" s="3" t="s">
        <v>40</v>
      </c>
      <c r="G21" s="6">
        <f t="shared" si="1"/>
        <v>350</v>
      </c>
      <c r="H21" s="3">
        <f t="shared" si="2"/>
        <v>-2</v>
      </c>
      <c r="I21" s="3"/>
      <c r="J21" s="3"/>
      <c r="K21" s="3"/>
    </row>
    <row r="22" ht="14.25" customHeight="1">
      <c r="A22" s="3" t="s">
        <v>59</v>
      </c>
      <c r="B22" s="3" t="s">
        <v>33</v>
      </c>
      <c r="C22" s="5">
        <v>44738.0</v>
      </c>
      <c r="D22" s="3">
        <v>289.0</v>
      </c>
      <c r="E22" s="3">
        <v>19.360000000000003</v>
      </c>
      <c r="F22" s="3" t="s">
        <v>31</v>
      </c>
      <c r="G22" s="7">
        <f t="shared" si="1"/>
        <v>290</v>
      </c>
      <c r="H22" s="3">
        <f t="shared" si="2"/>
        <v>1</v>
      </c>
      <c r="I22" s="3"/>
      <c r="J22" s="3"/>
      <c r="K22" s="3"/>
    </row>
    <row r="23" ht="14.25" customHeight="1">
      <c r="A23" s="3" t="s">
        <v>60</v>
      </c>
      <c r="B23" s="3" t="s">
        <v>36</v>
      </c>
      <c r="C23" s="5">
        <v>44734.0</v>
      </c>
      <c r="D23" s="3">
        <v>702.0</v>
      </c>
      <c r="E23" s="3">
        <v>255.19</v>
      </c>
      <c r="F23" s="3" t="s">
        <v>34</v>
      </c>
      <c r="G23" s="3">
        <f t="shared" si="1"/>
        <v>700</v>
      </c>
      <c r="H23" s="3">
        <f t="shared" si="2"/>
        <v>-2</v>
      </c>
      <c r="I23" s="3"/>
      <c r="J23" s="3"/>
      <c r="K23" s="3"/>
    </row>
    <row r="24" ht="14.25" customHeight="1">
      <c r="A24" s="3" t="s">
        <v>61</v>
      </c>
      <c r="B24" s="3" t="s">
        <v>39</v>
      </c>
      <c r="C24" s="5">
        <v>44729.0</v>
      </c>
      <c r="D24" s="3">
        <v>783.0</v>
      </c>
      <c r="E24" s="3">
        <v>241.48999999999998</v>
      </c>
      <c r="F24" s="3" t="s">
        <v>37</v>
      </c>
      <c r="G24" s="3">
        <f t="shared" si="1"/>
        <v>785</v>
      </c>
      <c r="H24" s="3">
        <f t="shared" si="2"/>
        <v>2</v>
      </c>
      <c r="I24" s="3"/>
      <c r="J24" s="3"/>
      <c r="K24" s="3"/>
    </row>
    <row r="25" ht="14.25" customHeight="1">
      <c r="A25" s="3" t="s">
        <v>62</v>
      </c>
      <c r="B25" s="3" t="s">
        <v>30</v>
      </c>
      <c r="C25" s="5">
        <v>44730.0</v>
      </c>
      <c r="D25" s="3">
        <v>541.0</v>
      </c>
      <c r="E25" s="3">
        <v>115.17</v>
      </c>
      <c r="F25" s="3" t="s">
        <v>40</v>
      </c>
      <c r="G25" s="3">
        <f t="shared" si="1"/>
        <v>540</v>
      </c>
      <c r="H25" s="3">
        <f t="shared" si="2"/>
        <v>-1</v>
      </c>
      <c r="I25" s="3"/>
      <c r="J25" s="3"/>
      <c r="K25" s="3"/>
    </row>
    <row r="26" ht="14.25" customHeight="1">
      <c r="A26" s="3" t="s">
        <v>63</v>
      </c>
      <c r="B26" s="3" t="s">
        <v>33</v>
      </c>
      <c r="C26" s="5">
        <v>44728.0</v>
      </c>
      <c r="D26" s="3">
        <v>326.0</v>
      </c>
      <c r="E26" s="3">
        <v>36.019999999999996</v>
      </c>
      <c r="F26" s="3" t="s">
        <v>31</v>
      </c>
      <c r="G26" s="3">
        <f t="shared" si="1"/>
        <v>325</v>
      </c>
      <c r="H26" s="3">
        <f t="shared" si="2"/>
        <v>-1</v>
      </c>
      <c r="I26" s="3"/>
      <c r="J26" s="3"/>
      <c r="K26" s="3"/>
    </row>
    <row r="27" ht="14.25" customHeight="1">
      <c r="A27" s="3" t="s">
        <v>64</v>
      </c>
      <c r="B27" s="3" t="s">
        <v>36</v>
      </c>
      <c r="C27" s="5">
        <v>44735.0</v>
      </c>
      <c r="D27" s="3">
        <v>592.0</v>
      </c>
      <c r="E27" s="3">
        <v>28.89</v>
      </c>
      <c r="F27" s="3" t="s">
        <v>34</v>
      </c>
      <c r="G27" s="3">
        <f t="shared" si="1"/>
        <v>590</v>
      </c>
      <c r="H27" s="3">
        <f t="shared" si="2"/>
        <v>-2</v>
      </c>
      <c r="I27" s="3"/>
      <c r="J27" s="3"/>
      <c r="K27" s="3"/>
    </row>
    <row r="28" ht="14.25" customHeight="1">
      <c r="A28" s="3" t="s">
        <v>65</v>
      </c>
      <c r="B28" s="3" t="s">
        <v>39</v>
      </c>
      <c r="C28" s="5">
        <v>44738.0</v>
      </c>
      <c r="D28" s="3">
        <v>362.0</v>
      </c>
      <c r="E28" s="3">
        <v>100.93</v>
      </c>
      <c r="F28" s="3" t="s">
        <v>37</v>
      </c>
      <c r="G28" s="3">
        <f t="shared" si="1"/>
        <v>360</v>
      </c>
      <c r="H28" s="3">
        <f t="shared" si="2"/>
        <v>-2</v>
      </c>
      <c r="I28" s="3"/>
      <c r="J28" s="3"/>
      <c r="K28" s="3"/>
    </row>
    <row r="29" ht="14.25" customHeight="1">
      <c r="A29" s="3" t="s">
        <v>66</v>
      </c>
      <c r="B29" s="3" t="s">
        <v>46</v>
      </c>
      <c r="C29" s="5">
        <v>44738.0</v>
      </c>
      <c r="D29" s="3">
        <v>839.0</v>
      </c>
      <c r="E29" s="3">
        <v>63.809999999999995</v>
      </c>
      <c r="F29" s="3" t="s">
        <v>40</v>
      </c>
      <c r="G29" s="3">
        <f t="shared" si="1"/>
        <v>840</v>
      </c>
      <c r="H29" s="3">
        <f t="shared" si="2"/>
        <v>1</v>
      </c>
      <c r="I29" s="3"/>
      <c r="J29" s="3"/>
      <c r="K29" s="3"/>
    </row>
    <row r="30" ht="14.25" customHeight="1">
      <c r="A30" s="3" t="s">
        <v>67</v>
      </c>
      <c r="B30" s="3" t="s">
        <v>30</v>
      </c>
      <c r="C30" s="5">
        <v>44734.0</v>
      </c>
      <c r="D30" s="3">
        <v>847.0</v>
      </c>
      <c r="E30" s="3">
        <v>102.12</v>
      </c>
      <c r="F30" s="3" t="s">
        <v>31</v>
      </c>
      <c r="G30" s="3">
        <f t="shared" si="1"/>
        <v>845</v>
      </c>
      <c r="H30" s="3">
        <f t="shared" si="2"/>
        <v>-2</v>
      </c>
      <c r="I30" s="3"/>
      <c r="J30" s="3"/>
      <c r="K30" s="3"/>
    </row>
    <row r="31" ht="14.25" customHeight="1">
      <c r="A31" s="3" t="s">
        <v>68</v>
      </c>
      <c r="B31" s="3" t="s">
        <v>33</v>
      </c>
      <c r="C31" s="5">
        <v>44727.0</v>
      </c>
      <c r="D31" s="3">
        <v>295.0</v>
      </c>
      <c r="E31" s="3">
        <v>89.34</v>
      </c>
      <c r="F31" s="3" t="s">
        <v>34</v>
      </c>
      <c r="G31" s="3">
        <f t="shared" si="1"/>
        <v>295</v>
      </c>
      <c r="H31" s="3">
        <f t="shared" si="2"/>
        <v>0</v>
      </c>
      <c r="I31" s="3"/>
      <c r="J31" s="3"/>
      <c r="K31" s="3"/>
    </row>
    <row r="32" ht="14.25" customHeight="1">
      <c r="A32" s="3" t="s">
        <v>69</v>
      </c>
      <c r="B32" s="3" t="s">
        <v>36</v>
      </c>
      <c r="C32" s="5">
        <v>44729.0</v>
      </c>
      <c r="D32" s="3">
        <v>337.0</v>
      </c>
      <c r="E32" s="3">
        <v>139.53</v>
      </c>
      <c r="F32" s="3" t="s">
        <v>37</v>
      </c>
      <c r="G32" s="3">
        <f t="shared" si="1"/>
        <v>335</v>
      </c>
      <c r="H32" s="3">
        <f t="shared" si="2"/>
        <v>-2</v>
      </c>
      <c r="I32" s="3"/>
      <c r="J32" s="3"/>
      <c r="K32" s="3"/>
    </row>
    <row r="33" ht="14.25" customHeight="1">
      <c r="A33" s="3" t="s">
        <v>70</v>
      </c>
      <c r="B33" s="3" t="s">
        <v>39</v>
      </c>
      <c r="C33" s="5">
        <v>44726.0</v>
      </c>
      <c r="D33" s="3">
        <v>550.0</v>
      </c>
      <c r="E33" s="3">
        <v>3.3899999999999997</v>
      </c>
      <c r="F33" s="3" t="s">
        <v>40</v>
      </c>
      <c r="G33" s="3">
        <f t="shared" si="1"/>
        <v>550</v>
      </c>
      <c r="H33" s="3">
        <f t="shared" si="2"/>
        <v>0</v>
      </c>
      <c r="I33" s="3"/>
      <c r="J33" s="3"/>
      <c r="K33" s="3"/>
    </row>
    <row r="34" ht="14.25" customHeight="1">
      <c r="A34" s="3" t="s">
        <v>71</v>
      </c>
      <c r="B34" s="3" t="s">
        <v>30</v>
      </c>
      <c r="C34" s="5">
        <v>44733.0</v>
      </c>
      <c r="D34" s="3">
        <v>591.0</v>
      </c>
      <c r="E34" s="3">
        <v>62.04</v>
      </c>
      <c r="F34" s="3" t="s">
        <v>31</v>
      </c>
      <c r="G34" s="3">
        <f t="shared" si="1"/>
        <v>590</v>
      </c>
      <c r="H34" s="3">
        <f t="shared" si="2"/>
        <v>-1</v>
      </c>
      <c r="I34" s="3"/>
      <c r="J34" s="3"/>
      <c r="K34" s="3"/>
    </row>
    <row r="35" ht="14.25" customHeight="1">
      <c r="A35" s="3" t="s">
        <v>72</v>
      </c>
      <c r="B35" s="3" t="s">
        <v>33</v>
      </c>
      <c r="C35" s="5">
        <v>44730.0</v>
      </c>
      <c r="D35" s="3">
        <v>788.0</v>
      </c>
      <c r="E35" s="3">
        <v>231.5</v>
      </c>
      <c r="F35" s="3" t="s">
        <v>34</v>
      </c>
      <c r="G35" s="3">
        <f t="shared" si="1"/>
        <v>790</v>
      </c>
      <c r="H35" s="3">
        <f t="shared" si="2"/>
        <v>2</v>
      </c>
      <c r="I35" s="3"/>
      <c r="J35" s="3"/>
      <c r="K35" s="3"/>
    </row>
    <row r="36" ht="14.25" customHeight="1">
      <c r="A36" s="3" t="s">
        <v>73</v>
      </c>
      <c r="B36" s="3" t="s">
        <v>36</v>
      </c>
      <c r="C36" s="5">
        <v>44736.0</v>
      </c>
      <c r="D36" s="3">
        <v>695.0</v>
      </c>
      <c r="E36" s="3">
        <v>393.09999999999997</v>
      </c>
      <c r="F36" s="3" t="s">
        <v>37</v>
      </c>
      <c r="G36" s="3">
        <f t="shared" si="1"/>
        <v>695</v>
      </c>
      <c r="H36" s="3">
        <f t="shared" si="2"/>
        <v>0</v>
      </c>
      <c r="I36" s="3"/>
      <c r="J36" s="3"/>
      <c r="K36" s="3"/>
    </row>
    <row r="37" ht="14.25" customHeight="1">
      <c r="A37" s="3" t="s">
        <v>74</v>
      </c>
      <c r="B37" s="3" t="s">
        <v>39</v>
      </c>
      <c r="C37" s="5">
        <v>44732.0</v>
      </c>
      <c r="D37" s="3">
        <v>395.0</v>
      </c>
      <c r="E37" s="3">
        <v>56.019999999999996</v>
      </c>
      <c r="F37" s="3" t="s">
        <v>40</v>
      </c>
      <c r="G37" s="3">
        <f t="shared" si="1"/>
        <v>395</v>
      </c>
      <c r="H37" s="3">
        <f t="shared" si="2"/>
        <v>0</v>
      </c>
      <c r="I37" s="3"/>
      <c r="J37" s="3"/>
      <c r="K37" s="3"/>
    </row>
    <row r="38" ht="14.25" customHeight="1">
      <c r="A38" s="3" t="s">
        <v>75</v>
      </c>
      <c r="B38" s="3" t="s">
        <v>46</v>
      </c>
      <c r="C38" s="5">
        <v>44732.0</v>
      </c>
      <c r="D38" s="3">
        <v>655.0</v>
      </c>
      <c r="E38" s="3">
        <v>129.22</v>
      </c>
      <c r="F38" s="3" t="s">
        <v>31</v>
      </c>
      <c r="G38" s="3">
        <f t="shared" si="1"/>
        <v>655</v>
      </c>
      <c r="H38" s="3">
        <f t="shared" si="2"/>
        <v>0</v>
      </c>
      <c r="I38" s="3"/>
      <c r="J38" s="3"/>
      <c r="K38" s="3"/>
    </row>
    <row r="39" ht="14.25" customHeight="1">
      <c r="A39" s="3" t="s">
        <v>76</v>
      </c>
      <c r="B39" s="3" t="s">
        <v>57</v>
      </c>
      <c r="C39" s="5">
        <v>44731.0</v>
      </c>
      <c r="D39" s="3">
        <v>725.0</v>
      </c>
      <c r="E39" s="3">
        <v>116.2</v>
      </c>
      <c r="F39" s="3" t="s">
        <v>34</v>
      </c>
      <c r="G39" s="3">
        <f t="shared" si="1"/>
        <v>725</v>
      </c>
      <c r="H39" s="3">
        <f t="shared" si="2"/>
        <v>0</v>
      </c>
      <c r="I39" s="3"/>
      <c r="J39" s="3"/>
      <c r="K39" s="3"/>
    </row>
    <row r="40" ht="14.25" customHeight="1">
      <c r="A40" s="3" t="s">
        <v>77</v>
      </c>
      <c r="B40" s="3" t="s">
        <v>30</v>
      </c>
      <c r="C40" s="5">
        <v>44735.0</v>
      </c>
      <c r="D40" s="3">
        <v>358.0</v>
      </c>
      <c r="E40" s="3">
        <v>13.16</v>
      </c>
      <c r="F40" s="3" t="s">
        <v>37</v>
      </c>
      <c r="G40" s="3">
        <f t="shared" si="1"/>
        <v>360</v>
      </c>
      <c r="H40" s="3">
        <f t="shared" si="2"/>
        <v>2</v>
      </c>
      <c r="I40" s="3"/>
      <c r="J40" s="3"/>
      <c r="K40" s="3"/>
    </row>
    <row r="41" ht="14.25" customHeight="1">
      <c r="A41" s="3" t="s">
        <v>78</v>
      </c>
      <c r="B41" s="3" t="s">
        <v>33</v>
      </c>
      <c r="C41" s="5">
        <v>44728.0</v>
      </c>
      <c r="D41" s="3">
        <v>368.0</v>
      </c>
      <c r="E41" s="3">
        <v>44.339999999999996</v>
      </c>
      <c r="F41" s="3" t="s">
        <v>40</v>
      </c>
      <c r="G41" s="3">
        <f t="shared" si="1"/>
        <v>370</v>
      </c>
      <c r="H41" s="3">
        <f t="shared" si="2"/>
        <v>2</v>
      </c>
      <c r="I41" s="3"/>
      <c r="J41" s="3"/>
      <c r="K41" s="3"/>
    </row>
    <row r="42" ht="14.25" customHeight="1">
      <c r="A42" s="3" t="s">
        <v>79</v>
      </c>
      <c r="B42" s="3" t="s">
        <v>36</v>
      </c>
      <c r="C42" s="5">
        <v>44727.0</v>
      </c>
      <c r="D42" s="3">
        <v>359.0</v>
      </c>
      <c r="E42" s="3">
        <v>138.70999999999998</v>
      </c>
      <c r="F42" s="3" t="s">
        <v>31</v>
      </c>
      <c r="G42" s="3">
        <f t="shared" si="1"/>
        <v>360</v>
      </c>
      <c r="H42" s="3">
        <f t="shared" si="2"/>
        <v>1</v>
      </c>
      <c r="I42" s="3"/>
      <c r="J42" s="3"/>
      <c r="K42" s="3"/>
    </row>
    <row r="43" ht="14.25" customHeight="1">
      <c r="A43" s="3" t="s">
        <v>80</v>
      </c>
      <c r="B43" s="3" t="s">
        <v>39</v>
      </c>
      <c r="C43" s="5">
        <v>44731.0</v>
      </c>
      <c r="D43" s="3">
        <v>847.0</v>
      </c>
      <c r="E43" s="3">
        <v>212.7</v>
      </c>
      <c r="F43" s="3" t="s">
        <v>34</v>
      </c>
      <c r="G43" s="3">
        <f t="shared" si="1"/>
        <v>845</v>
      </c>
      <c r="H43" s="3">
        <f t="shared" si="2"/>
        <v>-2</v>
      </c>
      <c r="I43" s="3"/>
      <c r="J43" s="3"/>
      <c r="K43" s="3"/>
    </row>
    <row r="44" ht="14.25" customHeight="1">
      <c r="A44" s="3" t="s">
        <v>81</v>
      </c>
      <c r="B44" s="3" t="s">
        <v>30</v>
      </c>
      <c r="C44" s="5">
        <v>44732.0</v>
      </c>
      <c r="D44" s="3">
        <v>497.0</v>
      </c>
      <c r="E44" s="3">
        <v>89.96000000000001</v>
      </c>
      <c r="F44" s="3" t="s">
        <v>37</v>
      </c>
      <c r="G44" s="3">
        <f t="shared" si="1"/>
        <v>495</v>
      </c>
      <c r="H44" s="3">
        <f t="shared" si="2"/>
        <v>-2</v>
      </c>
      <c r="I44" s="3"/>
      <c r="J44" s="3"/>
      <c r="K44" s="3"/>
    </row>
    <row r="45" ht="14.25" customHeight="1">
      <c r="A45" s="3" t="s">
        <v>82</v>
      </c>
      <c r="B45" s="3" t="s">
        <v>33</v>
      </c>
      <c r="C45" s="5">
        <v>44738.0</v>
      </c>
      <c r="D45" s="3">
        <v>206.0</v>
      </c>
      <c r="E45" s="3">
        <v>35.769999999999996</v>
      </c>
      <c r="F45" s="3" t="s">
        <v>40</v>
      </c>
      <c r="G45" s="3">
        <f t="shared" si="1"/>
        <v>205</v>
      </c>
      <c r="H45" s="3">
        <f t="shared" si="2"/>
        <v>-1</v>
      </c>
      <c r="I45" s="3"/>
      <c r="J45" s="3"/>
      <c r="K45" s="3"/>
    </row>
    <row r="46" ht="14.25" customHeight="1">
      <c r="A46" s="3" t="s">
        <v>83</v>
      </c>
      <c r="B46" s="3" t="s">
        <v>36</v>
      </c>
      <c r="C46" s="5">
        <v>44730.0</v>
      </c>
      <c r="D46" s="3">
        <v>211.0</v>
      </c>
      <c r="E46" s="3">
        <v>159.29</v>
      </c>
      <c r="F46" s="3" t="s">
        <v>31</v>
      </c>
      <c r="G46" s="3">
        <f t="shared" si="1"/>
        <v>210</v>
      </c>
      <c r="H46" s="3">
        <f t="shared" si="2"/>
        <v>-1</v>
      </c>
      <c r="I46" s="3"/>
      <c r="J46" s="3"/>
      <c r="K46" s="3"/>
    </row>
    <row r="47" ht="14.25" customHeight="1">
      <c r="A47" s="3" t="s">
        <v>84</v>
      </c>
      <c r="B47" s="3" t="s">
        <v>39</v>
      </c>
      <c r="C47" s="5">
        <v>44736.0</v>
      </c>
      <c r="D47" s="3">
        <v>763.0</v>
      </c>
      <c r="E47" s="3">
        <v>319.14</v>
      </c>
      <c r="F47" s="3" t="s">
        <v>34</v>
      </c>
      <c r="G47" s="3">
        <f t="shared" si="1"/>
        <v>765</v>
      </c>
      <c r="H47" s="3">
        <f t="shared" si="2"/>
        <v>2</v>
      </c>
      <c r="I47" s="3"/>
      <c r="J47" s="3"/>
      <c r="K47" s="3"/>
    </row>
    <row r="48" ht="14.25" customHeight="1">
      <c r="A48" s="3" t="s">
        <v>85</v>
      </c>
      <c r="B48" s="3" t="s">
        <v>30</v>
      </c>
      <c r="C48" s="5">
        <v>44733.0</v>
      </c>
      <c r="D48" s="3">
        <v>277.0</v>
      </c>
      <c r="E48" s="3">
        <v>3.8099999999999996</v>
      </c>
      <c r="F48" s="3" t="s">
        <v>37</v>
      </c>
      <c r="G48" s="3">
        <f t="shared" si="1"/>
        <v>275</v>
      </c>
      <c r="H48" s="3">
        <f t="shared" si="2"/>
        <v>-2</v>
      </c>
      <c r="I48" s="3"/>
      <c r="J48" s="3"/>
      <c r="K48" s="3"/>
    </row>
    <row r="49" ht="14.25" customHeight="1">
      <c r="A49" s="3" t="s">
        <v>86</v>
      </c>
      <c r="B49" s="3" t="s">
        <v>33</v>
      </c>
      <c r="C49" s="5">
        <v>44746.0</v>
      </c>
      <c r="D49" s="3">
        <v>365.0</v>
      </c>
      <c r="E49" s="3">
        <v>8.07</v>
      </c>
      <c r="F49" s="3" t="s">
        <v>40</v>
      </c>
      <c r="G49" s="3">
        <f t="shared" si="1"/>
        <v>365</v>
      </c>
      <c r="H49" s="3">
        <f t="shared" si="2"/>
        <v>0</v>
      </c>
      <c r="I49" s="3"/>
      <c r="J49" s="3"/>
      <c r="K49" s="3"/>
    </row>
    <row r="50" ht="14.25" customHeight="1">
      <c r="A50" s="3" t="s">
        <v>87</v>
      </c>
      <c r="B50" s="3" t="s">
        <v>36</v>
      </c>
      <c r="C50" s="5">
        <v>44755.0</v>
      </c>
      <c r="D50" s="3">
        <v>737.0</v>
      </c>
      <c r="E50" s="3">
        <v>684.25</v>
      </c>
      <c r="F50" s="3" t="s">
        <v>31</v>
      </c>
      <c r="G50" s="3">
        <f t="shared" si="1"/>
        <v>735</v>
      </c>
      <c r="H50" s="3">
        <f t="shared" si="2"/>
        <v>-2</v>
      </c>
      <c r="I50" s="3"/>
      <c r="J50" s="3"/>
      <c r="K50" s="3"/>
    </row>
    <row r="51" ht="14.25" customHeight="1">
      <c r="A51" s="3" t="s">
        <v>88</v>
      </c>
      <c r="B51" s="3" t="s">
        <v>39</v>
      </c>
      <c r="C51" s="5">
        <v>44755.0</v>
      </c>
      <c r="D51" s="3">
        <v>271.0</v>
      </c>
      <c r="E51" s="3">
        <v>56.89</v>
      </c>
      <c r="F51" s="3" t="s">
        <v>34</v>
      </c>
      <c r="G51" s="3">
        <f t="shared" si="1"/>
        <v>270</v>
      </c>
      <c r="H51" s="3">
        <f t="shared" si="2"/>
        <v>-1</v>
      </c>
      <c r="I51" s="3"/>
      <c r="J51" s="3"/>
      <c r="K51" s="3"/>
    </row>
    <row r="52" ht="14.25" customHeight="1">
      <c r="A52" s="3" t="s">
        <v>89</v>
      </c>
      <c r="B52" s="3" t="s">
        <v>30</v>
      </c>
      <c r="C52" s="5">
        <v>44727.0</v>
      </c>
      <c r="D52" s="3">
        <v>375.0</v>
      </c>
      <c r="E52" s="3">
        <v>69.13000000000001</v>
      </c>
      <c r="F52" s="3" t="s">
        <v>37</v>
      </c>
      <c r="G52" s="3">
        <f t="shared" si="1"/>
        <v>375</v>
      </c>
      <c r="H52" s="3">
        <f t="shared" si="2"/>
        <v>0</v>
      </c>
      <c r="I52" s="3"/>
      <c r="J52" s="3"/>
      <c r="K52" s="3"/>
    </row>
    <row r="53" ht="14.25" customHeight="1">
      <c r="A53" s="3" t="s">
        <v>90</v>
      </c>
      <c r="B53" s="3" t="s">
        <v>33</v>
      </c>
      <c r="C53" s="5">
        <v>44746.0</v>
      </c>
      <c r="D53" s="3">
        <v>497.0</v>
      </c>
      <c r="E53" s="3">
        <v>55.39</v>
      </c>
      <c r="F53" s="3" t="s">
        <v>40</v>
      </c>
      <c r="G53" s="3">
        <f t="shared" si="1"/>
        <v>495</v>
      </c>
      <c r="H53" s="3">
        <f t="shared" si="2"/>
        <v>-2</v>
      </c>
      <c r="I53" s="3"/>
      <c r="J53" s="3"/>
      <c r="K53" s="3"/>
    </row>
    <row r="54" ht="14.25" customHeight="1">
      <c r="A54" s="3" t="s">
        <v>91</v>
      </c>
      <c r="B54" s="3" t="s">
        <v>36</v>
      </c>
      <c r="C54" s="5">
        <v>44740.0</v>
      </c>
      <c r="D54" s="3">
        <v>625.0</v>
      </c>
      <c r="E54" s="3">
        <v>351.8</v>
      </c>
      <c r="F54" s="3" t="s">
        <v>31</v>
      </c>
      <c r="G54" s="3">
        <f t="shared" si="1"/>
        <v>625</v>
      </c>
      <c r="H54" s="3">
        <f t="shared" si="2"/>
        <v>0</v>
      </c>
      <c r="I54" s="3"/>
      <c r="J54" s="3"/>
      <c r="K54" s="3"/>
    </row>
    <row r="55" ht="14.25" customHeight="1">
      <c r="A55" s="3" t="s">
        <v>92</v>
      </c>
      <c r="B55" s="3" t="s">
        <v>39</v>
      </c>
      <c r="C55" s="5">
        <v>44743.0</v>
      </c>
      <c r="D55" s="3">
        <v>427.0</v>
      </c>
      <c r="E55" s="3">
        <v>13.41</v>
      </c>
      <c r="F55" s="3" t="s">
        <v>34</v>
      </c>
      <c r="G55" s="3">
        <f t="shared" si="1"/>
        <v>425</v>
      </c>
      <c r="H55" s="3">
        <f t="shared" si="2"/>
        <v>-2</v>
      </c>
      <c r="I55" s="3"/>
      <c r="J55" s="3"/>
      <c r="K55" s="3"/>
    </row>
    <row r="56" ht="14.25" customHeight="1">
      <c r="A56" s="3" t="s">
        <v>93</v>
      </c>
      <c r="B56" s="3" t="s">
        <v>46</v>
      </c>
      <c r="C56" s="5">
        <v>44737.0</v>
      </c>
      <c r="D56" s="3">
        <v>804.0</v>
      </c>
      <c r="E56" s="3">
        <v>191.34</v>
      </c>
      <c r="F56" s="3" t="s">
        <v>37</v>
      </c>
      <c r="G56" s="3">
        <f t="shared" si="1"/>
        <v>805</v>
      </c>
      <c r="H56" s="3">
        <f t="shared" si="2"/>
        <v>1</v>
      </c>
      <c r="I56" s="3"/>
      <c r="J56" s="3"/>
      <c r="K56" s="3"/>
    </row>
    <row r="57" ht="14.25" customHeight="1">
      <c r="A57" s="3" t="s">
        <v>94</v>
      </c>
      <c r="B57" s="3" t="s">
        <v>30</v>
      </c>
      <c r="C57" s="5">
        <v>44757.0</v>
      </c>
      <c r="D57" s="3">
        <v>359.0</v>
      </c>
      <c r="E57" s="3">
        <v>70.77000000000001</v>
      </c>
      <c r="F57" s="3" t="s">
        <v>40</v>
      </c>
      <c r="G57" s="3">
        <f t="shared" si="1"/>
        <v>360</v>
      </c>
      <c r="H57" s="3">
        <f t="shared" si="2"/>
        <v>1</v>
      </c>
      <c r="I57" s="3"/>
      <c r="J57" s="3"/>
      <c r="K57" s="3"/>
    </row>
    <row r="58" ht="14.25" customHeight="1">
      <c r="A58" s="3" t="s">
        <v>95</v>
      </c>
      <c r="B58" s="3" t="s">
        <v>33</v>
      </c>
      <c r="C58" s="5">
        <v>44745.0</v>
      </c>
      <c r="D58" s="3">
        <v>444.0</v>
      </c>
      <c r="E58" s="3">
        <v>30.330000000000002</v>
      </c>
      <c r="F58" s="3" t="s">
        <v>31</v>
      </c>
      <c r="G58" s="3">
        <f t="shared" si="1"/>
        <v>445</v>
      </c>
      <c r="H58" s="3">
        <f t="shared" si="2"/>
        <v>1</v>
      </c>
      <c r="I58" s="3"/>
      <c r="J58" s="3"/>
      <c r="K58" s="3"/>
    </row>
    <row r="59" ht="14.25" customHeight="1">
      <c r="A59" s="3" t="s">
        <v>96</v>
      </c>
      <c r="B59" s="3" t="s">
        <v>36</v>
      </c>
      <c r="C59" s="5">
        <v>44760.0</v>
      </c>
      <c r="D59" s="3">
        <v>801.0</v>
      </c>
      <c r="E59" s="3">
        <v>13.48</v>
      </c>
      <c r="F59" s="3" t="s">
        <v>34</v>
      </c>
      <c r="G59" s="3">
        <f t="shared" si="1"/>
        <v>800</v>
      </c>
      <c r="H59" s="3">
        <f t="shared" si="2"/>
        <v>-1</v>
      </c>
      <c r="I59" s="3"/>
      <c r="J59" s="3"/>
      <c r="K59" s="3"/>
    </row>
    <row r="60" ht="14.25" customHeight="1">
      <c r="A60" s="3" t="s">
        <v>97</v>
      </c>
      <c r="B60" s="3" t="s">
        <v>39</v>
      </c>
      <c r="C60" s="5">
        <v>44750.0</v>
      </c>
      <c r="D60" s="3">
        <v>742.0</v>
      </c>
      <c r="E60" s="3">
        <v>197.82999999999998</v>
      </c>
      <c r="F60" s="3" t="s">
        <v>37</v>
      </c>
      <c r="G60" s="3">
        <f t="shared" si="1"/>
        <v>740</v>
      </c>
      <c r="H60" s="3">
        <f t="shared" si="2"/>
        <v>-2</v>
      </c>
      <c r="I60" s="3"/>
      <c r="J60" s="3"/>
      <c r="K60" s="3"/>
    </row>
    <row r="61" ht="14.25" customHeight="1">
      <c r="A61" s="3" t="s">
        <v>98</v>
      </c>
      <c r="B61" s="3" t="s">
        <v>30</v>
      </c>
      <c r="C61" s="5">
        <v>44742.0</v>
      </c>
      <c r="D61" s="3">
        <v>789.0</v>
      </c>
      <c r="E61" s="3">
        <v>167.67999999999998</v>
      </c>
      <c r="F61" s="3" t="s">
        <v>40</v>
      </c>
      <c r="G61" s="3">
        <f t="shared" si="1"/>
        <v>790</v>
      </c>
      <c r="H61" s="3">
        <f t="shared" si="2"/>
        <v>1</v>
      </c>
      <c r="I61" s="3"/>
      <c r="J61" s="3"/>
      <c r="K61" s="3"/>
    </row>
    <row r="62" ht="14.25" customHeight="1">
      <c r="A62" s="3" t="s">
        <v>99</v>
      </c>
      <c r="B62" s="3" t="s">
        <v>33</v>
      </c>
      <c r="C62" s="5">
        <v>44754.0</v>
      </c>
      <c r="D62" s="3">
        <v>783.0</v>
      </c>
      <c r="E62" s="3">
        <v>86.09</v>
      </c>
      <c r="F62" s="3" t="s">
        <v>31</v>
      </c>
      <c r="G62" s="3">
        <f t="shared" si="1"/>
        <v>785</v>
      </c>
      <c r="H62" s="3">
        <f t="shared" si="2"/>
        <v>2</v>
      </c>
      <c r="I62" s="3"/>
      <c r="J62" s="3"/>
      <c r="K62" s="3"/>
    </row>
    <row r="63" ht="14.25" customHeight="1">
      <c r="A63" s="3" t="s">
        <v>100</v>
      </c>
      <c r="B63" s="3" t="s">
        <v>36</v>
      </c>
      <c r="C63" s="5">
        <v>44746.0</v>
      </c>
      <c r="D63" s="3">
        <v>523.0</v>
      </c>
      <c r="E63" s="3">
        <v>280.37</v>
      </c>
      <c r="F63" s="3" t="s">
        <v>34</v>
      </c>
      <c r="G63" s="3">
        <f t="shared" si="1"/>
        <v>525</v>
      </c>
      <c r="H63" s="3">
        <f t="shared" si="2"/>
        <v>2</v>
      </c>
      <c r="I63" s="3"/>
      <c r="J63" s="3"/>
      <c r="K63" s="3"/>
    </row>
    <row r="64" ht="14.25" customHeight="1">
      <c r="A64" s="3" t="s">
        <v>101</v>
      </c>
      <c r="B64" s="3" t="s">
        <v>39</v>
      </c>
      <c r="C64" s="5">
        <v>44752.0</v>
      </c>
      <c r="D64" s="3">
        <v>737.0</v>
      </c>
      <c r="E64" s="3">
        <v>27.650000000000002</v>
      </c>
      <c r="F64" s="3" t="s">
        <v>37</v>
      </c>
      <c r="G64" s="3">
        <f t="shared" si="1"/>
        <v>735</v>
      </c>
      <c r="H64" s="3">
        <f t="shared" si="2"/>
        <v>-2</v>
      </c>
      <c r="I64" s="3"/>
      <c r="J64" s="3"/>
      <c r="K64" s="3"/>
    </row>
    <row r="65" ht="14.25" customHeight="1">
      <c r="A65" s="3" t="s">
        <v>102</v>
      </c>
      <c r="B65" s="3" t="s">
        <v>46</v>
      </c>
      <c r="C65" s="5">
        <v>44725.0</v>
      </c>
      <c r="D65" s="3">
        <v>879.0</v>
      </c>
      <c r="E65" s="3">
        <v>21.930000000000003</v>
      </c>
      <c r="F65" s="3" t="s">
        <v>40</v>
      </c>
      <c r="G65" s="3">
        <f t="shared" si="1"/>
        <v>880</v>
      </c>
      <c r="H65" s="3">
        <f t="shared" si="2"/>
        <v>1</v>
      </c>
      <c r="I65" s="3"/>
      <c r="J65" s="3"/>
      <c r="K65" s="3"/>
    </row>
    <row r="66" ht="14.25" customHeight="1">
      <c r="A66" s="3" t="s">
        <v>103</v>
      </c>
      <c r="B66" s="3" t="s">
        <v>57</v>
      </c>
      <c r="C66" s="5">
        <v>44734.0</v>
      </c>
      <c r="D66" s="3">
        <v>865.0</v>
      </c>
      <c r="E66" s="3">
        <v>8.76</v>
      </c>
      <c r="F66" s="3" t="s">
        <v>31</v>
      </c>
      <c r="G66" s="3">
        <f t="shared" si="1"/>
        <v>865</v>
      </c>
      <c r="H66" s="3">
        <f t="shared" si="2"/>
        <v>0</v>
      </c>
      <c r="I66" s="3"/>
      <c r="J66" s="3"/>
      <c r="K66" s="3"/>
    </row>
    <row r="67" ht="14.25" customHeight="1">
      <c r="A67" s="3" t="s">
        <v>104</v>
      </c>
      <c r="B67" s="3" t="s">
        <v>30</v>
      </c>
      <c r="C67" s="5">
        <v>44761.0</v>
      </c>
      <c r="D67" s="3">
        <v>855.0</v>
      </c>
      <c r="E67" s="3">
        <v>111.91000000000001</v>
      </c>
      <c r="F67" s="3" t="s">
        <v>34</v>
      </c>
      <c r="G67" s="3">
        <f t="shared" si="1"/>
        <v>855</v>
      </c>
      <c r="H67" s="3">
        <f t="shared" si="2"/>
        <v>0</v>
      </c>
      <c r="I67" s="3"/>
      <c r="J67" s="3"/>
      <c r="K67" s="3"/>
    </row>
    <row r="68" ht="14.25" customHeight="1">
      <c r="A68" s="3" t="s">
        <v>105</v>
      </c>
      <c r="B68" s="3" t="s">
        <v>33</v>
      </c>
      <c r="C68" s="5">
        <v>44735.0</v>
      </c>
      <c r="D68" s="3">
        <v>429.0</v>
      </c>
      <c r="E68" s="3">
        <v>28.73</v>
      </c>
      <c r="F68" s="3" t="s">
        <v>37</v>
      </c>
      <c r="G68" s="3">
        <f t="shared" si="1"/>
        <v>430</v>
      </c>
      <c r="H68" s="3">
        <f t="shared" si="2"/>
        <v>1</v>
      </c>
      <c r="I68" s="3"/>
      <c r="J68" s="3"/>
      <c r="K68" s="3"/>
    </row>
    <row r="69" ht="14.25" customHeight="1">
      <c r="A69" s="3" t="s">
        <v>106</v>
      </c>
      <c r="B69" s="3" t="s">
        <v>36</v>
      </c>
      <c r="C69" s="5">
        <v>44753.0</v>
      </c>
      <c r="D69" s="3">
        <v>865.0</v>
      </c>
      <c r="E69" s="3">
        <v>314.44</v>
      </c>
      <c r="F69" s="3" t="s">
        <v>40</v>
      </c>
      <c r="G69" s="3">
        <f t="shared" si="1"/>
        <v>865</v>
      </c>
      <c r="H69" s="3">
        <f t="shared" si="2"/>
        <v>0</v>
      </c>
      <c r="I69" s="3"/>
      <c r="J69" s="3"/>
      <c r="K69" s="3"/>
    </row>
    <row r="70" ht="14.25" customHeight="1">
      <c r="A70" s="3" t="s">
        <v>107</v>
      </c>
      <c r="B70" s="3" t="s">
        <v>39</v>
      </c>
      <c r="C70" s="5">
        <v>44732.0</v>
      </c>
      <c r="D70" s="3">
        <v>724.0</v>
      </c>
      <c r="E70" s="3">
        <v>223.29999999999998</v>
      </c>
      <c r="F70" s="3" t="s">
        <v>31</v>
      </c>
      <c r="G70" s="3">
        <f t="shared" si="1"/>
        <v>725</v>
      </c>
      <c r="H70" s="3">
        <f t="shared" si="2"/>
        <v>1</v>
      </c>
      <c r="I70" s="3"/>
      <c r="J70" s="3"/>
      <c r="K70" s="3"/>
    </row>
    <row r="71" ht="14.25" customHeight="1">
      <c r="A71" s="3" t="s">
        <v>108</v>
      </c>
      <c r="B71" s="3" t="s">
        <v>30</v>
      </c>
      <c r="C71" s="5">
        <v>44748.0</v>
      </c>
      <c r="D71" s="3">
        <v>661.0</v>
      </c>
      <c r="E71" s="3">
        <v>140.70999999999998</v>
      </c>
      <c r="F71" s="3" t="s">
        <v>34</v>
      </c>
      <c r="G71" s="3">
        <f t="shared" si="1"/>
        <v>660</v>
      </c>
      <c r="H71" s="3">
        <f t="shared" si="2"/>
        <v>-1</v>
      </c>
      <c r="I71" s="3"/>
      <c r="J71" s="3"/>
      <c r="K71" s="3"/>
    </row>
    <row r="72" ht="14.25" customHeight="1">
      <c r="A72" s="3" t="s">
        <v>109</v>
      </c>
      <c r="B72" s="3" t="s">
        <v>33</v>
      </c>
      <c r="C72" s="5">
        <v>44731.0</v>
      </c>
      <c r="D72" s="3">
        <v>265.0</v>
      </c>
      <c r="E72" s="3">
        <v>29.28</v>
      </c>
      <c r="F72" s="3" t="s">
        <v>37</v>
      </c>
      <c r="G72" s="3">
        <f t="shared" si="1"/>
        <v>265</v>
      </c>
      <c r="H72" s="3">
        <f t="shared" si="2"/>
        <v>0</v>
      </c>
      <c r="I72" s="3"/>
      <c r="J72" s="3"/>
      <c r="K72" s="3"/>
    </row>
    <row r="73" ht="14.25" customHeight="1">
      <c r="A73" s="3" t="s">
        <v>110</v>
      </c>
      <c r="B73" s="3" t="s">
        <v>36</v>
      </c>
      <c r="C73" s="5">
        <v>44725.0</v>
      </c>
      <c r="D73" s="3">
        <v>429.0</v>
      </c>
      <c r="E73" s="3">
        <v>20.94</v>
      </c>
      <c r="F73" s="3" t="s">
        <v>40</v>
      </c>
      <c r="G73" s="3">
        <f t="shared" si="1"/>
        <v>430</v>
      </c>
      <c r="H73" s="3">
        <f t="shared" si="2"/>
        <v>1</v>
      </c>
      <c r="I73" s="3"/>
      <c r="J73" s="3"/>
      <c r="K73" s="3"/>
    </row>
    <row r="74" ht="14.25" customHeight="1">
      <c r="A74" s="3" t="s">
        <v>111</v>
      </c>
      <c r="B74" s="3" t="s">
        <v>39</v>
      </c>
      <c r="C74" s="5">
        <v>44753.0</v>
      </c>
      <c r="D74" s="3">
        <v>756.0</v>
      </c>
      <c r="E74" s="3">
        <v>210.76999999999998</v>
      </c>
      <c r="F74" s="3" t="s">
        <v>31</v>
      </c>
      <c r="G74" s="3">
        <f t="shared" si="1"/>
        <v>755</v>
      </c>
      <c r="H74" s="3">
        <f t="shared" si="2"/>
        <v>-1</v>
      </c>
      <c r="I74" s="3"/>
      <c r="J74" s="3"/>
      <c r="K74" s="3"/>
    </row>
    <row r="75" ht="14.25" customHeight="1">
      <c r="A75" s="3" t="s">
        <v>112</v>
      </c>
      <c r="B75" s="3" t="s">
        <v>46</v>
      </c>
      <c r="C75" s="5">
        <v>44738.0</v>
      </c>
      <c r="D75" s="3">
        <v>535.0</v>
      </c>
      <c r="E75" s="3">
        <v>40.69</v>
      </c>
      <c r="F75" s="3" t="s">
        <v>34</v>
      </c>
      <c r="G75" s="3">
        <f t="shared" si="1"/>
        <v>535</v>
      </c>
      <c r="H75" s="3">
        <f t="shared" si="2"/>
        <v>0</v>
      </c>
      <c r="I75" s="3"/>
      <c r="J75" s="3"/>
      <c r="K75" s="3"/>
    </row>
    <row r="76" ht="14.25" customHeight="1">
      <c r="A76" s="3" t="s">
        <v>113</v>
      </c>
      <c r="B76" s="3" t="s">
        <v>30</v>
      </c>
      <c r="C76" s="5">
        <v>44762.0</v>
      </c>
      <c r="D76" s="3">
        <v>763.0</v>
      </c>
      <c r="E76" s="3">
        <v>91.99000000000001</v>
      </c>
      <c r="F76" s="3" t="s">
        <v>37</v>
      </c>
      <c r="G76" s="3">
        <f t="shared" si="1"/>
        <v>765</v>
      </c>
      <c r="H76" s="3">
        <f t="shared" si="2"/>
        <v>2</v>
      </c>
      <c r="I76" s="3"/>
      <c r="J76" s="3"/>
      <c r="K76" s="3"/>
    </row>
    <row r="77" ht="14.25" customHeight="1">
      <c r="A77" s="3" t="s">
        <v>114</v>
      </c>
      <c r="B77" s="3" t="s">
        <v>33</v>
      </c>
      <c r="C77" s="5">
        <v>44756.0</v>
      </c>
      <c r="D77" s="3">
        <v>817.0</v>
      </c>
      <c r="E77" s="3">
        <v>247.42</v>
      </c>
      <c r="F77" s="3" t="s">
        <v>40</v>
      </c>
      <c r="G77" s="3">
        <f t="shared" si="1"/>
        <v>815</v>
      </c>
      <c r="H77" s="3">
        <f t="shared" si="2"/>
        <v>-2</v>
      </c>
      <c r="I77" s="3"/>
      <c r="J77" s="3"/>
      <c r="K77" s="3"/>
    </row>
    <row r="78" ht="14.25" customHeight="1">
      <c r="A78" s="3" t="s">
        <v>115</v>
      </c>
      <c r="B78" s="3" t="s">
        <v>36</v>
      </c>
      <c r="C78" s="5">
        <v>44744.0</v>
      </c>
      <c r="D78" s="3">
        <v>580.0</v>
      </c>
      <c r="E78" s="3">
        <v>240.14</v>
      </c>
      <c r="F78" s="3" t="s">
        <v>31</v>
      </c>
      <c r="G78" s="3">
        <f t="shared" si="1"/>
        <v>580</v>
      </c>
      <c r="H78" s="3">
        <f t="shared" si="2"/>
        <v>0</v>
      </c>
      <c r="I78" s="3"/>
      <c r="J78" s="3"/>
      <c r="K78" s="3"/>
    </row>
    <row r="79" ht="14.25" customHeight="1">
      <c r="A79" s="3" t="s">
        <v>116</v>
      </c>
      <c r="B79" s="3" t="s">
        <v>39</v>
      </c>
      <c r="C79" s="5">
        <v>44753.0</v>
      </c>
      <c r="D79" s="3">
        <v>824.0</v>
      </c>
      <c r="E79" s="3">
        <v>5.08</v>
      </c>
      <c r="F79" s="3" t="s">
        <v>34</v>
      </c>
      <c r="G79" s="3">
        <f t="shared" si="1"/>
        <v>825</v>
      </c>
      <c r="H79" s="3">
        <f t="shared" si="2"/>
        <v>1</v>
      </c>
      <c r="I79" s="3"/>
      <c r="J79" s="3"/>
      <c r="K79" s="3"/>
    </row>
    <row r="80" ht="14.25" customHeight="1">
      <c r="A80" s="3" t="s">
        <v>117</v>
      </c>
      <c r="B80" s="3" t="s">
        <v>30</v>
      </c>
      <c r="C80" s="5">
        <v>44762.0</v>
      </c>
      <c r="D80" s="3">
        <v>849.0</v>
      </c>
      <c r="E80" s="3">
        <v>89.12</v>
      </c>
      <c r="F80" s="3" t="s">
        <v>37</v>
      </c>
      <c r="G80" s="3">
        <f t="shared" si="1"/>
        <v>850</v>
      </c>
      <c r="H80" s="3">
        <f t="shared" si="2"/>
        <v>1</v>
      </c>
      <c r="I80" s="3"/>
      <c r="J80" s="3"/>
      <c r="K80" s="3"/>
    </row>
    <row r="81" ht="14.25" customHeight="1">
      <c r="A81" s="3" t="s">
        <v>118</v>
      </c>
      <c r="B81" s="3" t="s">
        <v>33</v>
      </c>
      <c r="C81" s="5">
        <v>44740.0</v>
      </c>
      <c r="D81" s="3">
        <v>739.0</v>
      </c>
      <c r="E81" s="3">
        <v>217.1</v>
      </c>
      <c r="F81" s="3" t="s">
        <v>40</v>
      </c>
      <c r="G81" s="3">
        <f t="shared" si="1"/>
        <v>740</v>
      </c>
      <c r="H81" s="3">
        <f t="shared" si="2"/>
        <v>1</v>
      </c>
      <c r="I81" s="3"/>
      <c r="J81" s="3"/>
      <c r="K81" s="3"/>
    </row>
    <row r="82" ht="14.25" customHeight="1">
      <c r="A82" s="3" t="s">
        <v>119</v>
      </c>
      <c r="B82" s="3" t="s">
        <v>36</v>
      </c>
      <c r="C82" s="5">
        <v>44729.0</v>
      </c>
      <c r="D82" s="3">
        <v>755.0</v>
      </c>
      <c r="E82" s="3">
        <v>427.03</v>
      </c>
      <c r="F82" s="3" t="s">
        <v>31</v>
      </c>
      <c r="G82" s="3">
        <f t="shared" si="1"/>
        <v>755</v>
      </c>
      <c r="H82" s="3">
        <f t="shared" si="2"/>
        <v>0</v>
      </c>
      <c r="I82" s="3"/>
      <c r="J82" s="3"/>
      <c r="K82" s="3"/>
    </row>
    <row r="83" ht="14.25" customHeight="1">
      <c r="A83" s="3" t="s">
        <v>120</v>
      </c>
      <c r="B83" s="3" t="s">
        <v>39</v>
      </c>
      <c r="C83" s="5">
        <v>44727.0</v>
      </c>
      <c r="D83" s="3">
        <v>535.0</v>
      </c>
      <c r="E83" s="3">
        <v>75.87</v>
      </c>
      <c r="F83" s="3" t="s">
        <v>34</v>
      </c>
      <c r="G83" s="3">
        <f t="shared" si="1"/>
        <v>535</v>
      </c>
      <c r="H83" s="3">
        <f t="shared" si="2"/>
        <v>0</v>
      </c>
      <c r="I83" s="3"/>
      <c r="J83" s="3"/>
      <c r="K83" s="3"/>
    </row>
    <row r="84" ht="14.25" customHeight="1">
      <c r="A84" s="3" t="s">
        <v>121</v>
      </c>
      <c r="B84" s="3" t="s">
        <v>46</v>
      </c>
      <c r="C84" s="5">
        <v>44734.0</v>
      </c>
      <c r="D84" s="3">
        <v>819.0</v>
      </c>
      <c r="E84" s="3">
        <v>161.57</v>
      </c>
      <c r="F84" s="3" t="s">
        <v>37</v>
      </c>
      <c r="G84" s="3">
        <f t="shared" si="1"/>
        <v>820</v>
      </c>
      <c r="H84" s="3">
        <f t="shared" si="2"/>
        <v>1</v>
      </c>
      <c r="I84" s="3"/>
      <c r="J84" s="3"/>
      <c r="K84" s="3"/>
    </row>
    <row r="85" ht="14.25" customHeight="1">
      <c r="A85" s="3" t="s">
        <v>122</v>
      </c>
      <c r="B85" s="3" t="s">
        <v>57</v>
      </c>
      <c r="C85" s="5">
        <v>44744.0</v>
      </c>
      <c r="D85" s="3">
        <v>237.0</v>
      </c>
      <c r="E85" s="3">
        <v>37.989999999999995</v>
      </c>
      <c r="F85" s="3" t="s">
        <v>40</v>
      </c>
      <c r="G85" s="3">
        <f t="shared" si="1"/>
        <v>235</v>
      </c>
      <c r="H85" s="3">
        <f t="shared" si="2"/>
        <v>-2</v>
      </c>
      <c r="I85" s="3"/>
      <c r="J85" s="3"/>
      <c r="K85" s="3"/>
    </row>
    <row r="86" ht="14.25" customHeight="1">
      <c r="A86" s="3" t="s">
        <v>123</v>
      </c>
      <c r="B86" s="3" t="s">
        <v>30</v>
      </c>
      <c r="C86" s="5">
        <v>44737.0</v>
      </c>
      <c r="D86" s="3">
        <v>277.0</v>
      </c>
      <c r="E86" s="3">
        <v>10.19</v>
      </c>
      <c r="F86" s="3" t="s">
        <v>31</v>
      </c>
      <c r="G86" s="3">
        <f t="shared" si="1"/>
        <v>275</v>
      </c>
      <c r="H86" s="3">
        <f t="shared" si="2"/>
        <v>-2</v>
      </c>
      <c r="I86" s="3"/>
      <c r="J86" s="3"/>
      <c r="K86" s="3"/>
    </row>
    <row r="87" ht="14.25" customHeight="1">
      <c r="A87" s="3" t="s">
        <v>124</v>
      </c>
      <c r="B87" s="3" t="s">
        <v>33</v>
      </c>
      <c r="C87" s="5">
        <v>44752.0</v>
      </c>
      <c r="D87" s="3">
        <v>362.0</v>
      </c>
      <c r="E87" s="3">
        <v>43.62</v>
      </c>
      <c r="F87" s="3" t="s">
        <v>34</v>
      </c>
      <c r="G87" s="3">
        <f t="shared" si="1"/>
        <v>360</v>
      </c>
      <c r="H87" s="3">
        <f t="shared" si="2"/>
        <v>-2</v>
      </c>
      <c r="I87" s="3"/>
      <c r="J87" s="3"/>
      <c r="K87" s="3"/>
    </row>
    <row r="88" ht="14.25" customHeight="1">
      <c r="A88" s="3" t="s">
        <v>125</v>
      </c>
      <c r="B88" s="3" t="s">
        <v>36</v>
      </c>
      <c r="C88" s="5">
        <v>44736.0</v>
      </c>
      <c r="D88" s="3">
        <v>511.0</v>
      </c>
      <c r="E88" s="3">
        <v>197.44</v>
      </c>
      <c r="F88" s="3" t="s">
        <v>37</v>
      </c>
      <c r="G88" s="3">
        <f t="shared" si="1"/>
        <v>510</v>
      </c>
      <c r="H88" s="3">
        <f t="shared" si="2"/>
        <v>-1</v>
      </c>
      <c r="I88" s="3"/>
      <c r="J88" s="3"/>
      <c r="K88" s="3"/>
    </row>
    <row r="89" ht="14.25" customHeight="1">
      <c r="A89" s="3" t="s">
        <v>126</v>
      </c>
      <c r="B89" s="3" t="s">
        <v>39</v>
      </c>
      <c r="C89" s="5">
        <v>44752.0</v>
      </c>
      <c r="D89" s="3">
        <v>658.0</v>
      </c>
      <c r="E89" s="3">
        <v>165.23999999999998</v>
      </c>
      <c r="F89" s="3" t="s">
        <v>40</v>
      </c>
      <c r="G89" s="3">
        <f t="shared" si="1"/>
        <v>660</v>
      </c>
      <c r="H89" s="3">
        <f t="shared" si="2"/>
        <v>2</v>
      </c>
      <c r="I89" s="3"/>
      <c r="J89" s="3"/>
      <c r="K89" s="3"/>
    </row>
    <row r="90" ht="14.25" customHeight="1">
      <c r="A90" s="3" t="s">
        <v>127</v>
      </c>
      <c r="B90" s="3" t="s">
        <v>30</v>
      </c>
      <c r="C90" s="5">
        <v>44759.0</v>
      </c>
      <c r="D90" s="3">
        <v>412.0</v>
      </c>
      <c r="E90" s="3">
        <v>74.57000000000001</v>
      </c>
      <c r="F90" s="3" t="s">
        <v>31</v>
      </c>
      <c r="G90" s="3">
        <f t="shared" si="1"/>
        <v>410</v>
      </c>
      <c r="H90" s="3">
        <f t="shared" si="2"/>
        <v>-2</v>
      </c>
      <c r="I90" s="3"/>
      <c r="J90" s="3"/>
      <c r="K90" s="3"/>
    </row>
    <row r="91" ht="14.25" customHeight="1">
      <c r="A91" s="3" t="s">
        <v>128</v>
      </c>
      <c r="B91" s="3" t="s">
        <v>33</v>
      </c>
      <c r="C91" s="5">
        <v>44763.0</v>
      </c>
      <c r="D91" s="3">
        <v>401.0</v>
      </c>
      <c r="E91" s="3">
        <v>69.63000000000001</v>
      </c>
      <c r="F91" s="3" t="s">
        <v>34</v>
      </c>
      <c r="G91" s="3">
        <f t="shared" si="1"/>
        <v>400</v>
      </c>
      <c r="H91" s="3">
        <f t="shared" si="2"/>
        <v>-1</v>
      </c>
      <c r="I91" s="3"/>
      <c r="J91" s="3"/>
      <c r="K91" s="3"/>
    </row>
    <row r="92" ht="14.25" customHeight="1">
      <c r="A92" s="3" t="s">
        <v>129</v>
      </c>
      <c r="B92" s="3" t="s">
        <v>36</v>
      </c>
      <c r="C92" s="5">
        <v>44763.0</v>
      </c>
      <c r="D92" s="3">
        <v>871.0</v>
      </c>
      <c r="E92" s="3">
        <v>657.52</v>
      </c>
      <c r="F92" s="3" t="s">
        <v>37</v>
      </c>
      <c r="G92" s="3">
        <f t="shared" si="1"/>
        <v>870</v>
      </c>
      <c r="H92" s="3">
        <f t="shared" si="2"/>
        <v>-1</v>
      </c>
      <c r="I92" s="3"/>
      <c r="J92" s="3"/>
      <c r="K92" s="3"/>
    </row>
    <row r="93" ht="14.25" customHeight="1">
      <c r="A93" s="3" t="s">
        <v>130</v>
      </c>
      <c r="B93" s="3" t="s">
        <v>39</v>
      </c>
      <c r="C93" s="5">
        <v>44750.0</v>
      </c>
      <c r="D93" s="3">
        <v>564.0</v>
      </c>
      <c r="E93" s="3">
        <v>235.89999999999998</v>
      </c>
      <c r="F93" s="3" t="s">
        <v>40</v>
      </c>
      <c r="G93" s="3">
        <f t="shared" si="1"/>
        <v>565</v>
      </c>
      <c r="H93" s="3">
        <f t="shared" si="2"/>
        <v>1</v>
      </c>
      <c r="I93" s="3"/>
      <c r="J93" s="3"/>
      <c r="K93" s="3"/>
    </row>
    <row r="94" ht="14.25" customHeight="1">
      <c r="A94" s="3" t="s">
        <v>131</v>
      </c>
      <c r="B94" s="3" t="s">
        <v>30</v>
      </c>
      <c r="C94" s="5">
        <v>44751.0</v>
      </c>
      <c r="D94" s="3">
        <v>780.0</v>
      </c>
      <c r="E94" s="3">
        <v>407.03999999999996</v>
      </c>
      <c r="F94" s="3" t="s">
        <v>31</v>
      </c>
      <c r="G94" s="3">
        <f t="shared" si="1"/>
        <v>780</v>
      </c>
      <c r="H94" s="3">
        <f t="shared" si="2"/>
        <v>0</v>
      </c>
      <c r="I94" s="3"/>
      <c r="J94" s="3"/>
      <c r="K94" s="3"/>
    </row>
    <row r="95" ht="14.25" customHeight="1">
      <c r="A95" s="3" t="s">
        <v>132</v>
      </c>
      <c r="B95" s="3" t="s">
        <v>33</v>
      </c>
      <c r="C95" s="5">
        <v>44736.0</v>
      </c>
      <c r="D95" s="3">
        <v>789.0</v>
      </c>
      <c r="E95" s="3">
        <v>347.74</v>
      </c>
      <c r="F95" s="3" t="s">
        <v>34</v>
      </c>
      <c r="G95" s="3">
        <f t="shared" si="1"/>
        <v>790</v>
      </c>
      <c r="H95" s="3">
        <f t="shared" si="2"/>
        <v>1</v>
      </c>
      <c r="I95" s="3"/>
      <c r="J95" s="3"/>
      <c r="K95" s="3"/>
    </row>
    <row r="96" ht="14.25" customHeight="1">
      <c r="A96" s="3" t="s">
        <v>133</v>
      </c>
      <c r="B96" s="3" t="s">
        <v>36</v>
      </c>
      <c r="C96" s="5">
        <v>44737.0</v>
      </c>
      <c r="D96" s="3">
        <v>697.0</v>
      </c>
      <c r="E96" s="3">
        <v>209.97</v>
      </c>
      <c r="F96" s="3" t="s">
        <v>37</v>
      </c>
      <c r="G96" s="3">
        <f t="shared" si="1"/>
        <v>695</v>
      </c>
      <c r="H96" s="3">
        <f t="shared" si="2"/>
        <v>-2</v>
      </c>
      <c r="I96" s="3"/>
      <c r="J96" s="3"/>
      <c r="K96" s="3"/>
    </row>
    <row r="97" ht="14.25" customHeight="1">
      <c r="A97" s="3" t="s">
        <v>134</v>
      </c>
      <c r="B97" s="3" t="s">
        <v>39</v>
      </c>
      <c r="C97" s="5">
        <v>44744.0</v>
      </c>
      <c r="D97" s="3">
        <v>546.0</v>
      </c>
      <c r="E97" s="3">
        <v>229.44</v>
      </c>
      <c r="F97" s="3" t="s">
        <v>40</v>
      </c>
      <c r="G97" s="3">
        <f t="shared" si="1"/>
        <v>545</v>
      </c>
      <c r="H97" s="3">
        <f t="shared" si="2"/>
        <v>-1</v>
      </c>
      <c r="I97" s="3"/>
      <c r="J97" s="3"/>
      <c r="K97" s="3"/>
    </row>
    <row r="98" ht="14.25" customHeight="1">
      <c r="A98" s="3" t="s">
        <v>135</v>
      </c>
      <c r="B98" s="3" t="s">
        <v>30</v>
      </c>
      <c r="C98" s="5">
        <v>44735.0</v>
      </c>
      <c r="D98" s="3">
        <v>689.0</v>
      </c>
      <c r="E98" s="3">
        <v>263.06</v>
      </c>
      <c r="F98" s="3" t="s">
        <v>31</v>
      </c>
      <c r="G98" s="3">
        <f t="shared" si="1"/>
        <v>690</v>
      </c>
      <c r="H98" s="3">
        <f t="shared" si="2"/>
        <v>1</v>
      </c>
      <c r="I98" s="3"/>
      <c r="J98" s="3"/>
      <c r="K98" s="3"/>
    </row>
    <row r="99" ht="14.25" customHeight="1">
      <c r="A99" s="3" t="s">
        <v>136</v>
      </c>
      <c r="B99" s="3" t="s">
        <v>33</v>
      </c>
      <c r="C99" s="5">
        <v>44751.0</v>
      </c>
      <c r="D99" s="3">
        <v>298.0</v>
      </c>
      <c r="E99" s="3">
        <v>1.45</v>
      </c>
      <c r="F99" s="3" t="s">
        <v>34</v>
      </c>
      <c r="G99" s="3">
        <f t="shared" si="1"/>
        <v>300</v>
      </c>
      <c r="H99" s="3">
        <f t="shared" si="2"/>
        <v>2</v>
      </c>
      <c r="I99" s="3"/>
      <c r="J99" s="3"/>
      <c r="K99" s="3"/>
    </row>
    <row r="100" ht="14.25" customHeight="1">
      <c r="A100" s="3" t="s">
        <v>137</v>
      </c>
      <c r="B100" s="3" t="s">
        <v>36</v>
      </c>
      <c r="C100" s="5">
        <v>44726.0</v>
      </c>
      <c r="D100" s="3">
        <v>570.0</v>
      </c>
      <c r="E100" s="3">
        <v>363.99</v>
      </c>
      <c r="F100" s="3" t="s">
        <v>37</v>
      </c>
      <c r="G100" s="3">
        <f t="shared" si="1"/>
        <v>570</v>
      </c>
      <c r="H100" s="3">
        <f t="shared" si="2"/>
        <v>0</v>
      </c>
      <c r="I100" s="3"/>
      <c r="J100" s="3"/>
      <c r="K100" s="3"/>
    </row>
    <row r="101" ht="14.25" customHeight="1">
      <c r="A101" s="3" t="s">
        <v>138</v>
      </c>
      <c r="B101" s="3" t="s">
        <v>39</v>
      </c>
      <c r="C101" s="5">
        <v>44749.0</v>
      </c>
      <c r="D101" s="3">
        <v>884.0</v>
      </c>
      <c r="E101" s="3">
        <v>818.1</v>
      </c>
      <c r="F101" s="3" t="s">
        <v>40</v>
      </c>
      <c r="G101" s="3">
        <f t="shared" si="1"/>
        <v>885</v>
      </c>
      <c r="H101" s="3">
        <f t="shared" si="2"/>
        <v>1</v>
      </c>
      <c r="I101" s="3"/>
      <c r="J101" s="3"/>
      <c r="K101" s="3"/>
    </row>
    <row r="102" ht="14.25" customHeight="1">
      <c r="A102" s="3" t="s">
        <v>139</v>
      </c>
      <c r="B102" s="3" t="s">
        <v>46</v>
      </c>
      <c r="C102" s="5">
        <v>44734.0</v>
      </c>
      <c r="D102" s="3">
        <v>607.0</v>
      </c>
      <c r="E102" s="3">
        <v>29.790000000000003</v>
      </c>
      <c r="F102" s="3" t="s">
        <v>31</v>
      </c>
      <c r="G102" s="3">
        <f t="shared" si="1"/>
        <v>605</v>
      </c>
      <c r="H102" s="3">
        <f t="shared" si="2"/>
        <v>-2</v>
      </c>
      <c r="I102" s="3"/>
      <c r="J102" s="3"/>
      <c r="K102" s="3"/>
    </row>
    <row r="103" ht="14.25" customHeight="1">
      <c r="A103" s="3" t="s">
        <v>140</v>
      </c>
      <c r="B103" s="3" t="s">
        <v>30</v>
      </c>
      <c r="C103" s="5">
        <v>44726.0</v>
      </c>
      <c r="D103" s="3">
        <v>805.0</v>
      </c>
      <c r="E103" s="3">
        <v>634.01</v>
      </c>
      <c r="F103" s="3" t="s">
        <v>34</v>
      </c>
      <c r="G103" s="3">
        <f t="shared" si="1"/>
        <v>805</v>
      </c>
      <c r="H103" s="3">
        <f t="shared" si="2"/>
        <v>0</v>
      </c>
      <c r="I103" s="3"/>
      <c r="J103" s="3"/>
      <c r="K103" s="3"/>
    </row>
    <row r="104" ht="14.25" customHeight="1">
      <c r="A104" s="3" t="s">
        <v>141</v>
      </c>
      <c r="B104" s="3" t="s">
        <v>33</v>
      </c>
      <c r="C104" s="5">
        <v>44743.0</v>
      </c>
      <c r="D104" s="3">
        <v>842.0</v>
      </c>
      <c r="E104" s="3">
        <v>376.26</v>
      </c>
      <c r="F104" s="3" t="s">
        <v>37</v>
      </c>
      <c r="G104" s="3">
        <f t="shared" si="1"/>
        <v>840</v>
      </c>
      <c r="H104" s="3">
        <f t="shared" si="2"/>
        <v>-2</v>
      </c>
      <c r="I104" s="3"/>
      <c r="J104" s="3"/>
      <c r="K104" s="3"/>
    </row>
    <row r="105" ht="14.25" customHeight="1">
      <c r="A105" s="3" t="s">
        <v>142</v>
      </c>
      <c r="B105" s="3" t="s">
        <v>36</v>
      </c>
      <c r="C105" s="5">
        <v>44742.0</v>
      </c>
      <c r="D105" s="3">
        <v>508.0</v>
      </c>
      <c r="E105" s="3">
        <v>455.55</v>
      </c>
      <c r="F105" s="3" t="s">
        <v>40</v>
      </c>
      <c r="G105" s="3">
        <f t="shared" si="1"/>
        <v>510</v>
      </c>
      <c r="H105" s="3">
        <f t="shared" si="2"/>
        <v>2</v>
      </c>
      <c r="I105" s="3"/>
      <c r="J105" s="3"/>
      <c r="K105" s="3"/>
    </row>
    <row r="106" ht="14.25" customHeight="1">
      <c r="A106" s="3" t="s">
        <v>143</v>
      </c>
      <c r="B106" s="3" t="s">
        <v>39</v>
      </c>
      <c r="C106" s="5">
        <v>44747.0</v>
      </c>
      <c r="D106" s="3">
        <v>819.0</v>
      </c>
      <c r="E106" s="3">
        <v>26.520000000000003</v>
      </c>
      <c r="F106" s="3" t="s">
        <v>31</v>
      </c>
      <c r="G106" s="3">
        <f t="shared" si="1"/>
        <v>820</v>
      </c>
      <c r="H106" s="3">
        <f t="shared" si="2"/>
        <v>1</v>
      </c>
      <c r="I106" s="3"/>
      <c r="J106" s="3"/>
      <c r="K106" s="3"/>
    </row>
    <row r="107" ht="14.25" customHeight="1">
      <c r="A107" s="3" t="s">
        <v>144</v>
      </c>
      <c r="B107" s="3" t="s">
        <v>30</v>
      </c>
      <c r="C107" s="5">
        <v>44764.0</v>
      </c>
      <c r="D107" s="3">
        <v>818.0</v>
      </c>
      <c r="E107" s="3">
        <v>770.95</v>
      </c>
      <c r="F107" s="3" t="s">
        <v>34</v>
      </c>
      <c r="G107" s="3">
        <f t="shared" si="1"/>
        <v>820</v>
      </c>
      <c r="H107" s="3">
        <f t="shared" si="2"/>
        <v>2</v>
      </c>
      <c r="I107" s="3"/>
      <c r="J107" s="3"/>
      <c r="K107" s="3"/>
    </row>
    <row r="108" ht="14.25" customHeight="1">
      <c r="A108" s="3" t="s">
        <v>145</v>
      </c>
      <c r="B108" s="3" t="s">
        <v>33</v>
      </c>
      <c r="C108" s="5">
        <v>44735.0</v>
      </c>
      <c r="D108" s="3">
        <v>482.0</v>
      </c>
      <c r="E108" s="3">
        <v>119.85000000000001</v>
      </c>
      <c r="F108" s="3" t="s">
        <v>37</v>
      </c>
      <c r="G108" s="3">
        <f t="shared" si="1"/>
        <v>480</v>
      </c>
      <c r="H108" s="3">
        <f t="shared" si="2"/>
        <v>-2</v>
      </c>
      <c r="I108" s="3"/>
      <c r="J108" s="3"/>
      <c r="K108" s="3"/>
    </row>
    <row r="109" ht="14.25" customHeight="1">
      <c r="A109" s="3" t="s">
        <v>146</v>
      </c>
      <c r="B109" s="3" t="s">
        <v>36</v>
      </c>
      <c r="C109" s="5">
        <v>44737.0</v>
      </c>
      <c r="D109" s="3">
        <v>302.0</v>
      </c>
      <c r="E109" s="3">
        <v>15.07</v>
      </c>
      <c r="F109" s="3" t="s">
        <v>40</v>
      </c>
      <c r="G109" s="3">
        <f t="shared" si="1"/>
        <v>300</v>
      </c>
      <c r="H109" s="3">
        <f t="shared" si="2"/>
        <v>-2</v>
      </c>
      <c r="I109" s="3"/>
      <c r="J109" s="3"/>
      <c r="K109" s="3"/>
    </row>
    <row r="110" ht="14.25" customHeight="1">
      <c r="A110" s="3" t="s">
        <v>147</v>
      </c>
      <c r="B110" s="3" t="s">
        <v>39</v>
      </c>
      <c r="C110" s="5">
        <v>44749.0</v>
      </c>
      <c r="D110" s="3">
        <v>861.0</v>
      </c>
      <c r="E110" s="3">
        <v>427.21999999999997</v>
      </c>
      <c r="F110" s="3" t="s">
        <v>31</v>
      </c>
      <c r="G110" s="3">
        <f t="shared" si="1"/>
        <v>860</v>
      </c>
      <c r="H110" s="3">
        <f t="shared" si="2"/>
        <v>-1</v>
      </c>
      <c r="I110" s="3"/>
      <c r="J110" s="3"/>
      <c r="K110" s="3"/>
    </row>
    <row r="111" ht="14.25" customHeight="1">
      <c r="A111" s="3" t="s">
        <v>148</v>
      </c>
      <c r="B111" s="3" t="s">
        <v>46</v>
      </c>
      <c r="C111" s="5">
        <v>44729.0</v>
      </c>
      <c r="D111" s="3">
        <v>756.0</v>
      </c>
      <c r="E111" s="3">
        <v>475.45</v>
      </c>
      <c r="F111" s="3" t="s">
        <v>34</v>
      </c>
      <c r="G111" s="3">
        <f t="shared" si="1"/>
        <v>755</v>
      </c>
      <c r="H111" s="3">
        <f t="shared" si="2"/>
        <v>-1</v>
      </c>
      <c r="I111" s="3"/>
      <c r="J111" s="3"/>
      <c r="K111" s="3"/>
    </row>
    <row r="112" ht="14.25" customHeight="1">
      <c r="A112" s="3" t="s">
        <v>149</v>
      </c>
      <c r="B112" s="3" t="s">
        <v>57</v>
      </c>
      <c r="C112" s="5">
        <v>44738.0</v>
      </c>
      <c r="D112" s="3">
        <v>756.0</v>
      </c>
      <c r="E112" s="3">
        <v>662.11</v>
      </c>
      <c r="F112" s="3" t="s">
        <v>37</v>
      </c>
      <c r="G112" s="3">
        <f t="shared" si="1"/>
        <v>755</v>
      </c>
      <c r="H112" s="3">
        <f t="shared" si="2"/>
        <v>-1</v>
      </c>
      <c r="I112" s="3"/>
      <c r="J112" s="3"/>
      <c r="K112" s="3"/>
    </row>
    <row r="113" ht="14.25" customHeight="1">
      <c r="A113" s="3" t="s">
        <v>150</v>
      </c>
      <c r="B113" s="3" t="s">
        <v>30</v>
      </c>
      <c r="C113" s="5">
        <v>44740.0</v>
      </c>
      <c r="D113" s="3">
        <v>807.0</v>
      </c>
      <c r="E113" s="3">
        <v>299.15999999999997</v>
      </c>
      <c r="F113" s="3" t="s">
        <v>40</v>
      </c>
      <c r="G113" s="3">
        <f t="shared" si="1"/>
        <v>805</v>
      </c>
      <c r="H113" s="3">
        <f t="shared" si="2"/>
        <v>-2</v>
      </c>
      <c r="I113" s="3"/>
      <c r="J113" s="3"/>
      <c r="K113" s="3"/>
    </row>
    <row r="114" ht="14.25" customHeight="1">
      <c r="A114" s="3" t="s">
        <v>151</v>
      </c>
      <c r="B114" s="3" t="s">
        <v>33</v>
      </c>
      <c r="C114" s="5">
        <v>44755.0</v>
      </c>
      <c r="D114" s="3">
        <v>628.0</v>
      </c>
      <c r="E114" s="3">
        <v>404.58</v>
      </c>
      <c r="F114" s="3" t="s">
        <v>31</v>
      </c>
      <c r="G114" s="3">
        <f t="shared" si="1"/>
        <v>630</v>
      </c>
      <c r="H114" s="3">
        <f t="shared" si="2"/>
        <v>2</v>
      </c>
      <c r="I114" s="3"/>
      <c r="J114" s="3"/>
      <c r="K114" s="3"/>
    </row>
    <row r="115" ht="14.25" customHeight="1">
      <c r="A115" s="3" t="s">
        <v>152</v>
      </c>
      <c r="B115" s="3" t="s">
        <v>36</v>
      </c>
      <c r="C115" s="5">
        <v>44755.0</v>
      </c>
      <c r="D115" s="3">
        <v>509.0</v>
      </c>
      <c r="E115" s="3">
        <v>390.17</v>
      </c>
      <c r="F115" s="3" t="s">
        <v>34</v>
      </c>
      <c r="G115" s="3">
        <f t="shared" si="1"/>
        <v>510</v>
      </c>
      <c r="H115" s="3">
        <f t="shared" si="2"/>
        <v>1</v>
      </c>
      <c r="I115" s="3"/>
      <c r="J115" s="3"/>
      <c r="K115" s="3"/>
    </row>
    <row r="116" ht="14.25" customHeight="1">
      <c r="A116" s="3" t="s">
        <v>153</v>
      </c>
      <c r="B116" s="3" t="s">
        <v>39</v>
      </c>
      <c r="C116" s="5">
        <v>44764.0</v>
      </c>
      <c r="D116" s="3">
        <v>241.0</v>
      </c>
      <c r="E116" s="3">
        <v>179.35</v>
      </c>
      <c r="F116" s="3" t="s">
        <v>37</v>
      </c>
      <c r="G116" s="3">
        <f t="shared" si="1"/>
        <v>240</v>
      </c>
      <c r="H116" s="3">
        <f t="shared" si="2"/>
        <v>-1</v>
      </c>
      <c r="I116" s="3"/>
      <c r="J116" s="3"/>
      <c r="K116" s="3"/>
    </row>
    <row r="117" ht="14.25" customHeight="1">
      <c r="A117" s="3" t="s">
        <v>154</v>
      </c>
      <c r="B117" s="3" t="s">
        <v>30</v>
      </c>
      <c r="C117" s="5">
        <v>44735.0</v>
      </c>
      <c r="D117" s="3">
        <v>567.0</v>
      </c>
      <c r="E117" s="3">
        <v>274.90999999999997</v>
      </c>
      <c r="F117" s="3" t="s">
        <v>40</v>
      </c>
      <c r="G117" s="3">
        <f t="shared" si="1"/>
        <v>565</v>
      </c>
      <c r="H117" s="3">
        <f t="shared" si="2"/>
        <v>-2</v>
      </c>
      <c r="I117" s="3"/>
      <c r="J117" s="3"/>
      <c r="K117" s="3"/>
    </row>
    <row r="118" ht="14.25" customHeight="1">
      <c r="A118" s="3" t="s">
        <v>155</v>
      </c>
      <c r="B118" s="3" t="s">
        <v>33</v>
      </c>
      <c r="C118" s="5">
        <v>44734.0</v>
      </c>
      <c r="D118" s="3">
        <v>509.0</v>
      </c>
      <c r="E118" s="3">
        <v>53.739999999999995</v>
      </c>
      <c r="F118" s="3" t="s">
        <v>31</v>
      </c>
      <c r="G118" s="3">
        <f t="shared" si="1"/>
        <v>510</v>
      </c>
      <c r="H118" s="3">
        <f t="shared" si="2"/>
        <v>1</v>
      </c>
      <c r="I118" s="3"/>
      <c r="J118" s="3"/>
      <c r="K118" s="3"/>
    </row>
    <row r="119" ht="14.25" customHeight="1">
      <c r="A119" s="3" t="s">
        <v>156</v>
      </c>
      <c r="B119" s="3" t="s">
        <v>36</v>
      </c>
      <c r="C119" s="5">
        <v>44728.0</v>
      </c>
      <c r="D119" s="3">
        <v>326.0</v>
      </c>
      <c r="E119" s="3">
        <v>116.33</v>
      </c>
      <c r="F119" s="3" t="s">
        <v>34</v>
      </c>
      <c r="G119" s="3">
        <f t="shared" si="1"/>
        <v>325</v>
      </c>
      <c r="H119" s="3">
        <f t="shared" si="2"/>
        <v>-1</v>
      </c>
      <c r="I119" s="3"/>
      <c r="J119" s="3"/>
      <c r="K119" s="3"/>
    </row>
    <row r="120" ht="14.25" customHeight="1">
      <c r="A120" s="3" t="s">
        <v>157</v>
      </c>
      <c r="B120" s="3" t="s">
        <v>39</v>
      </c>
      <c r="C120" s="5">
        <v>44739.0</v>
      </c>
      <c r="D120" s="3">
        <v>287.0</v>
      </c>
      <c r="E120" s="3">
        <v>111.84</v>
      </c>
      <c r="F120" s="3" t="s">
        <v>37</v>
      </c>
      <c r="G120" s="3">
        <f t="shared" si="1"/>
        <v>285</v>
      </c>
      <c r="H120" s="3">
        <f t="shared" si="2"/>
        <v>-2</v>
      </c>
      <c r="I120" s="3"/>
      <c r="J120" s="3"/>
      <c r="K120" s="3"/>
    </row>
    <row r="121" ht="14.25" customHeight="1">
      <c r="A121" s="3" t="s">
        <v>158</v>
      </c>
      <c r="B121" s="3" t="s">
        <v>46</v>
      </c>
      <c r="C121" s="5">
        <v>44765.0</v>
      </c>
      <c r="D121" s="3">
        <v>374.0</v>
      </c>
      <c r="E121" s="3">
        <v>102.27000000000001</v>
      </c>
      <c r="F121" s="3" t="s">
        <v>40</v>
      </c>
      <c r="G121" s="3">
        <f t="shared" si="1"/>
        <v>375</v>
      </c>
      <c r="H121" s="3">
        <f t="shared" si="2"/>
        <v>1</v>
      </c>
      <c r="I121" s="3"/>
      <c r="J121" s="3"/>
      <c r="K121" s="3"/>
    </row>
    <row r="122" ht="14.25" customHeight="1">
      <c r="A122" s="3" t="s">
        <v>159</v>
      </c>
      <c r="B122" s="3" t="s">
        <v>30</v>
      </c>
      <c r="C122" s="5">
        <v>44740.0</v>
      </c>
      <c r="D122" s="3">
        <v>826.0</v>
      </c>
      <c r="E122" s="3">
        <v>565.02</v>
      </c>
      <c r="F122" s="3" t="s">
        <v>31</v>
      </c>
      <c r="G122" s="3">
        <f t="shared" si="1"/>
        <v>825</v>
      </c>
      <c r="H122" s="3">
        <f t="shared" si="2"/>
        <v>-1</v>
      </c>
      <c r="I122" s="3"/>
      <c r="J122" s="3"/>
      <c r="K122" s="3"/>
    </row>
    <row r="123" ht="14.25" customHeight="1">
      <c r="A123" s="3" t="s">
        <v>160</v>
      </c>
      <c r="B123" s="3" t="s">
        <v>33</v>
      </c>
      <c r="C123" s="5">
        <v>44734.0</v>
      </c>
      <c r="D123" s="3">
        <v>276.0</v>
      </c>
      <c r="E123" s="3">
        <v>84.22</v>
      </c>
      <c r="F123" s="3" t="s">
        <v>34</v>
      </c>
      <c r="G123" s="3">
        <f t="shared" si="1"/>
        <v>275</v>
      </c>
      <c r="H123" s="3">
        <f t="shared" si="2"/>
        <v>-1</v>
      </c>
      <c r="I123" s="3"/>
      <c r="J123" s="3"/>
      <c r="K123" s="3"/>
    </row>
    <row r="124" ht="14.25" customHeight="1">
      <c r="A124" s="3" t="s">
        <v>161</v>
      </c>
      <c r="B124" s="3" t="s">
        <v>36</v>
      </c>
      <c r="C124" s="5">
        <v>44727.0</v>
      </c>
      <c r="D124" s="3">
        <v>831.0</v>
      </c>
      <c r="E124" s="3">
        <v>221.34</v>
      </c>
      <c r="F124" s="3" t="s">
        <v>37</v>
      </c>
      <c r="G124" s="3">
        <f t="shared" si="1"/>
        <v>830</v>
      </c>
      <c r="H124" s="3">
        <f t="shared" si="2"/>
        <v>-1</v>
      </c>
      <c r="I124" s="3"/>
      <c r="J124" s="3"/>
      <c r="K124" s="3"/>
    </row>
    <row r="125" ht="14.25" customHeight="1">
      <c r="A125" s="3" t="s">
        <v>162</v>
      </c>
      <c r="B125" s="3" t="s">
        <v>39</v>
      </c>
      <c r="C125" s="5">
        <v>44737.0</v>
      </c>
      <c r="D125" s="3">
        <v>260.0</v>
      </c>
      <c r="E125" s="3">
        <v>248.56</v>
      </c>
      <c r="F125" s="3" t="s">
        <v>40</v>
      </c>
      <c r="G125" s="3">
        <f t="shared" si="1"/>
        <v>260</v>
      </c>
      <c r="H125" s="3">
        <f t="shared" si="2"/>
        <v>0</v>
      </c>
      <c r="I125" s="3"/>
      <c r="J125" s="3"/>
      <c r="K125" s="3"/>
    </row>
    <row r="126" ht="14.25" customHeight="1">
      <c r="A126" s="3" t="s">
        <v>163</v>
      </c>
      <c r="B126" s="3" t="s">
        <v>30</v>
      </c>
      <c r="C126" s="5">
        <v>44747.0</v>
      </c>
      <c r="D126" s="3">
        <v>250.0</v>
      </c>
      <c r="E126" s="3">
        <v>196.17</v>
      </c>
      <c r="F126" s="3" t="s">
        <v>31</v>
      </c>
      <c r="G126" s="3">
        <f t="shared" si="1"/>
        <v>250</v>
      </c>
      <c r="H126" s="3">
        <f t="shared" si="2"/>
        <v>0</v>
      </c>
      <c r="I126" s="3"/>
      <c r="J126" s="3"/>
      <c r="K126" s="3"/>
    </row>
    <row r="127" ht="14.25" customHeight="1">
      <c r="A127" s="3" t="s">
        <v>164</v>
      </c>
      <c r="B127" s="3" t="s">
        <v>33</v>
      </c>
      <c r="C127" s="5">
        <v>44754.0</v>
      </c>
      <c r="D127" s="3">
        <v>245.0</v>
      </c>
      <c r="E127" s="3">
        <v>226.70999999999998</v>
      </c>
      <c r="F127" s="3" t="s">
        <v>34</v>
      </c>
      <c r="G127" s="3">
        <f t="shared" si="1"/>
        <v>245</v>
      </c>
      <c r="H127" s="3">
        <f t="shared" si="2"/>
        <v>0</v>
      </c>
      <c r="I127" s="3"/>
      <c r="J127" s="3"/>
      <c r="K127" s="3"/>
    </row>
    <row r="128" ht="14.25" customHeight="1">
      <c r="A128" s="3" t="s">
        <v>165</v>
      </c>
      <c r="B128" s="3" t="s">
        <v>36</v>
      </c>
      <c r="C128" s="5">
        <v>44760.0</v>
      </c>
      <c r="D128" s="3">
        <v>833.0</v>
      </c>
      <c r="E128" s="3">
        <v>760.66</v>
      </c>
      <c r="F128" s="3" t="s">
        <v>37</v>
      </c>
      <c r="G128" s="3">
        <f t="shared" si="1"/>
        <v>835</v>
      </c>
      <c r="H128" s="3">
        <f t="shared" si="2"/>
        <v>2</v>
      </c>
      <c r="I128" s="3"/>
      <c r="J128" s="3"/>
      <c r="K128" s="3"/>
    </row>
    <row r="129" ht="14.25" customHeight="1">
      <c r="A129" s="3" t="s">
        <v>166</v>
      </c>
      <c r="B129" s="3" t="s">
        <v>39</v>
      </c>
      <c r="C129" s="5">
        <v>44759.0</v>
      </c>
      <c r="D129" s="3">
        <v>258.0</v>
      </c>
      <c r="E129" s="3">
        <v>21.830000000000002</v>
      </c>
      <c r="F129" s="3" t="s">
        <v>40</v>
      </c>
      <c r="G129" s="3">
        <f t="shared" si="1"/>
        <v>260</v>
      </c>
      <c r="H129" s="3">
        <f t="shared" si="2"/>
        <v>2</v>
      </c>
      <c r="I129" s="3"/>
      <c r="J129" s="3"/>
      <c r="K129" s="3"/>
    </row>
    <row r="130" ht="14.25" customHeight="1">
      <c r="A130" s="3" t="s">
        <v>167</v>
      </c>
      <c r="B130" s="3" t="s">
        <v>46</v>
      </c>
      <c r="C130" s="5">
        <v>44735.0</v>
      </c>
      <c r="D130" s="3">
        <v>393.0</v>
      </c>
      <c r="E130" s="3">
        <v>365.43</v>
      </c>
      <c r="F130" s="3" t="s">
        <v>31</v>
      </c>
      <c r="G130" s="3">
        <f t="shared" si="1"/>
        <v>395</v>
      </c>
      <c r="H130" s="3">
        <f t="shared" si="2"/>
        <v>2</v>
      </c>
      <c r="I130" s="3"/>
      <c r="J130" s="3"/>
      <c r="K130" s="3"/>
    </row>
    <row r="131" ht="14.25" customHeight="1">
      <c r="A131" s="3" t="s">
        <v>168</v>
      </c>
      <c r="B131" s="3" t="s">
        <v>57</v>
      </c>
      <c r="C131" s="5">
        <v>44734.0</v>
      </c>
      <c r="D131" s="3">
        <v>614.0</v>
      </c>
      <c r="E131" s="3">
        <v>80.01</v>
      </c>
      <c r="F131" s="3" t="s">
        <v>34</v>
      </c>
      <c r="G131" s="3">
        <f t="shared" si="1"/>
        <v>615</v>
      </c>
      <c r="H131" s="3">
        <f t="shared" si="2"/>
        <v>1</v>
      </c>
      <c r="I131" s="3"/>
      <c r="J131" s="3"/>
      <c r="K131" s="3"/>
    </row>
    <row r="132" ht="14.25" customHeight="1">
      <c r="A132" s="3" t="s">
        <v>169</v>
      </c>
      <c r="B132" s="3" t="s">
        <v>30</v>
      </c>
      <c r="C132" s="5">
        <v>44753.0</v>
      </c>
      <c r="D132" s="3">
        <v>467.0</v>
      </c>
      <c r="E132" s="3">
        <v>193.60999999999999</v>
      </c>
      <c r="F132" s="3" t="s">
        <v>37</v>
      </c>
      <c r="G132" s="3">
        <f t="shared" si="1"/>
        <v>465</v>
      </c>
      <c r="H132" s="3">
        <f t="shared" si="2"/>
        <v>-2</v>
      </c>
      <c r="I132" s="3"/>
      <c r="J132" s="3"/>
      <c r="K132" s="3"/>
    </row>
    <row r="133" ht="14.25" customHeight="1">
      <c r="A133" s="3" t="s">
        <v>170</v>
      </c>
      <c r="B133" s="3" t="s">
        <v>33</v>
      </c>
      <c r="C133" s="5">
        <v>44739.0</v>
      </c>
      <c r="D133" s="3">
        <v>489.0</v>
      </c>
      <c r="E133" s="3">
        <v>381.2</v>
      </c>
      <c r="F133" s="3" t="s">
        <v>40</v>
      </c>
      <c r="G133" s="3">
        <f t="shared" si="1"/>
        <v>490</v>
      </c>
      <c r="H133" s="3">
        <f t="shared" si="2"/>
        <v>1</v>
      </c>
      <c r="I133" s="3"/>
      <c r="J133" s="3"/>
      <c r="K133" s="3"/>
    </row>
    <row r="134" ht="14.25" customHeight="1">
      <c r="A134" s="3" t="s">
        <v>171</v>
      </c>
      <c r="B134" s="3" t="s">
        <v>36</v>
      </c>
      <c r="C134" s="5">
        <v>44740.0</v>
      </c>
      <c r="D134" s="3">
        <v>868.0</v>
      </c>
      <c r="E134" s="3">
        <v>491.31</v>
      </c>
      <c r="F134" s="3" t="s">
        <v>31</v>
      </c>
      <c r="G134" s="3">
        <f t="shared" si="1"/>
        <v>870</v>
      </c>
      <c r="H134" s="3">
        <f t="shared" si="2"/>
        <v>2</v>
      </c>
      <c r="I134" s="3"/>
      <c r="J134" s="3"/>
      <c r="K134" s="3"/>
    </row>
    <row r="135" ht="14.25" customHeight="1">
      <c r="A135" s="3" t="s">
        <v>172</v>
      </c>
      <c r="B135" s="3" t="s">
        <v>39</v>
      </c>
      <c r="C135" s="5">
        <v>44748.0</v>
      </c>
      <c r="D135" s="3">
        <v>317.0</v>
      </c>
      <c r="E135" s="3">
        <v>251.16</v>
      </c>
      <c r="F135" s="3" t="s">
        <v>34</v>
      </c>
      <c r="G135" s="3">
        <f t="shared" si="1"/>
        <v>315</v>
      </c>
      <c r="H135" s="3">
        <f t="shared" si="2"/>
        <v>-2</v>
      </c>
      <c r="I135" s="3"/>
      <c r="J135" s="3"/>
      <c r="K135" s="3"/>
    </row>
    <row r="136" ht="14.25" customHeight="1">
      <c r="A136" s="3" t="s">
        <v>173</v>
      </c>
      <c r="B136" s="3" t="s">
        <v>30</v>
      </c>
      <c r="C136" s="5">
        <v>44731.0</v>
      </c>
      <c r="D136" s="3">
        <v>643.0</v>
      </c>
      <c r="E136" s="3">
        <v>62.25</v>
      </c>
      <c r="F136" s="3" t="s">
        <v>37</v>
      </c>
      <c r="G136" s="3">
        <f t="shared" si="1"/>
        <v>645</v>
      </c>
      <c r="H136" s="3">
        <f t="shared" si="2"/>
        <v>2</v>
      </c>
      <c r="I136" s="3"/>
      <c r="J136" s="3"/>
      <c r="K136" s="3"/>
    </row>
    <row r="137" ht="14.25" customHeight="1">
      <c r="A137" s="3" t="s">
        <v>174</v>
      </c>
      <c r="B137" s="3" t="s">
        <v>33</v>
      </c>
      <c r="C137" s="5">
        <v>44763.0</v>
      </c>
      <c r="D137" s="3">
        <v>508.0</v>
      </c>
      <c r="E137" s="3">
        <v>54.55</v>
      </c>
      <c r="F137" s="3" t="s">
        <v>40</v>
      </c>
      <c r="G137" s="3">
        <f t="shared" si="1"/>
        <v>510</v>
      </c>
      <c r="H137" s="3">
        <f t="shared" si="2"/>
        <v>2</v>
      </c>
      <c r="I137" s="3"/>
      <c r="J137" s="3"/>
      <c r="K137" s="3"/>
    </row>
    <row r="138" ht="14.25" customHeight="1">
      <c r="A138" s="3" t="s">
        <v>175</v>
      </c>
      <c r="B138" s="3" t="s">
        <v>36</v>
      </c>
      <c r="C138" s="5">
        <v>44733.0</v>
      </c>
      <c r="D138" s="3">
        <v>272.0</v>
      </c>
      <c r="E138" s="3">
        <v>185.78</v>
      </c>
      <c r="F138" s="3" t="s">
        <v>31</v>
      </c>
      <c r="G138" s="3">
        <f t="shared" si="1"/>
        <v>270</v>
      </c>
      <c r="H138" s="3">
        <f t="shared" si="2"/>
        <v>-2</v>
      </c>
      <c r="I138" s="3"/>
      <c r="J138" s="3"/>
      <c r="K138" s="3"/>
    </row>
    <row r="139" ht="14.25" customHeight="1">
      <c r="A139" s="3" t="s">
        <v>176</v>
      </c>
      <c r="B139" s="3" t="s">
        <v>39</v>
      </c>
      <c r="C139" s="5">
        <v>44746.0</v>
      </c>
      <c r="D139" s="3">
        <v>301.0</v>
      </c>
      <c r="E139" s="3">
        <v>26.64</v>
      </c>
      <c r="F139" s="3" t="s">
        <v>34</v>
      </c>
      <c r="G139" s="3">
        <f t="shared" si="1"/>
        <v>300</v>
      </c>
      <c r="H139" s="3">
        <f t="shared" si="2"/>
        <v>-1</v>
      </c>
      <c r="I139" s="3"/>
      <c r="J139" s="3"/>
      <c r="K139" s="3"/>
    </row>
    <row r="140" ht="14.25" customHeight="1">
      <c r="A140" s="3" t="s">
        <v>177</v>
      </c>
      <c r="B140" s="3" t="s">
        <v>30</v>
      </c>
      <c r="C140" s="5">
        <v>44755.0</v>
      </c>
      <c r="D140" s="3">
        <v>637.0</v>
      </c>
      <c r="E140" s="3">
        <v>78.12</v>
      </c>
      <c r="F140" s="3" t="s">
        <v>37</v>
      </c>
      <c r="G140" s="3">
        <f t="shared" si="1"/>
        <v>635</v>
      </c>
      <c r="H140" s="3">
        <f t="shared" si="2"/>
        <v>-2</v>
      </c>
      <c r="I140" s="3"/>
      <c r="J140" s="3"/>
      <c r="K140" s="3"/>
    </row>
    <row r="141" ht="14.25" customHeight="1">
      <c r="A141" s="3" t="s">
        <v>178</v>
      </c>
      <c r="B141" s="3" t="s">
        <v>33</v>
      </c>
      <c r="C141" s="5">
        <v>44755.0</v>
      </c>
      <c r="D141" s="3">
        <v>427.0</v>
      </c>
      <c r="E141" s="3">
        <v>91.16000000000001</v>
      </c>
      <c r="F141" s="3" t="s">
        <v>40</v>
      </c>
      <c r="G141" s="3">
        <f t="shared" si="1"/>
        <v>425</v>
      </c>
      <c r="H141" s="3">
        <f t="shared" si="2"/>
        <v>-2</v>
      </c>
      <c r="I141" s="3"/>
      <c r="J141" s="3"/>
      <c r="K141" s="3"/>
    </row>
    <row r="142" ht="14.25" customHeight="1">
      <c r="A142" s="3" t="s">
        <v>179</v>
      </c>
      <c r="B142" s="3" t="s">
        <v>36</v>
      </c>
      <c r="C142" s="5">
        <v>44727.0</v>
      </c>
      <c r="D142" s="3">
        <v>677.0</v>
      </c>
      <c r="E142" s="3">
        <v>350.53999999999996</v>
      </c>
      <c r="F142" s="3" t="s">
        <v>31</v>
      </c>
      <c r="G142" s="3">
        <f t="shared" si="1"/>
        <v>675</v>
      </c>
      <c r="H142" s="3">
        <f t="shared" si="2"/>
        <v>-2</v>
      </c>
      <c r="I142" s="3"/>
      <c r="J142" s="3"/>
      <c r="K142" s="3"/>
    </row>
    <row r="143" ht="14.25" customHeight="1">
      <c r="A143" s="3" t="s">
        <v>180</v>
      </c>
      <c r="B143" s="3" t="s">
        <v>39</v>
      </c>
      <c r="C143" s="5">
        <v>44746.0</v>
      </c>
      <c r="D143" s="3">
        <v>382.0</v>
      </c>
      <c r="E143" s="3">
        <v>94.41000000000001</v>
      </c>
      <c r="F143" s="3" t="s">
        <v>34</v>
      </c>
      <c r="G143" s="3">
        <f t="shared" si="1"/>
        <v>380</v>
      </c>
      <c r="H143" s="3">
        <f t="shared" si="2"/>
        <v>-2</v>
      </c>
      <c r="I143" s="3"/>
      <c r="J143" s="3"/>
      <c r="K143" s="3"/>
    </row>
    <row r="144" ht="14.25" customHeight="1">
      <c r="A144" s="3" t="s">
        <v>181</v>
      </c>
      <c r="B144" s="3" t="s">
        <v>30</v>
      </c>
      <c r="C144" s="5">
        <v>44740.0</v>
      </c>
      <c r="D144" s="3">
        <v>281.0</v>
      </c>
      <c r="E144" s="3">
        <v>208.25</v>
      </c>
      <c r="F144" s="3" t="s">
        <v>37</v>
      </c>
      <c r="G144" s="3">
        <f t="shared" si="1"/>
        <v>280</v>
      </c>
      <c r="H144" s="3">
        <f t="shared" si="2"/>
        <v>-1</v>
      </c>
      <c r="I144" s="3"/>
      <c r="J144" s="3"/>
      <c r="K144" s="3"/>
    </row>
    <row r="145" ht="14.25" customHeight="1">
      <c r="A145" s="3" t="s">
        <v>182</v>
      </c>
      <c r="B145" s="3" t="s">
        <v>33</v>
      </c>
      <c r="C145" s="5">
        <v>44743.0</v>
      </c>
      <c r="D145" s="3">
        <v>301.0</v>
      </c>
      <c r="E145" s="3">
        <v>228.45</v>
      </c>
      <c r="F145" s="3" t="s">
        <v>40</v>
      </c>
      <c r="G145" s="3">
        <f t="shared" si="1"/>
        <v>300</v>
      </c>
      <c r="H145" s="3">
        <f t="shared" si="2"/>
        <v>-1</v>
      </c>
      <c r="I145" s="3"/>
      <c r="J145" s="3"/>
      <c r="K145" s="3"/>
    </row>
    <row r="146" ht="14.25" customHeight="1">
      <c r="A146" s="3" t="s">
        <v>183</v>
      </c>
      <c r="B146" s="3" t="s">
        <v>36</v>
      </c>
      <c r="C146" s="5">
        <v>44737.0</v>
      </c>
      <c r="D146" s="3">
        <v>888.0</v>
      </c>
      <c r="E146" s="3">
        <v>350.94</v>
      </c>
      <c r="F146" s="3" t="s">
        <v>31</v>
      </c>
      <c r="G146" s="3">
        <f t="shared" si="1"/>
        <v>890</v>
      </c>
      <c r="H146" s="3">
        <f t="shared" si="2"/>
        <v>2</v>
      </c>
      <c r="I146" s="3"/>
      <c r="J146" s="3"/>
      <c r="K146" s="3"/>
    </row>
    <row r="147" ht="14.25" customHeight="1">
      <c r="A147" s="3" t="s">
        <v>184</v>
      </c>
      <c r="B147" s="3" t="s">
        <v>39</v>
      </c>
      <c r="C147" s="5">
        <v>44757.0</v>
      </c>
      <c r="D147" s="3">
        <v>595.0</v>
      </c>
      <c r="E147" s="3">
        <v>15.39</v>
      </c>
      <c r="F147" s="3" t="s">
        <v>34</v>
      </c>
      <c r="G147" s="3">
        <f t="shared" si="1"/>
        <v>595</v>
      </c>
      <c r="H147" s="3">
        <f t="shared" si="2"/>
        <v>0</v>
      </c>
      <c r="I147" s="3"/>
      <c r="J147" s="3"/>
      <c r="K147" s="3"/>
    </row>
    <row r="148" ht="14.25" customHeight="1">
      <c r="A148" s="3" t="s">
        <v>185</v>
      </c>
      <c r="B148" s="3" t="s">
        <v>46</v>
      </c>
      <c r="C148" s="5">
        <v>44745.0</v>
      </c>
      <c r="D148" s="3">
        <v>597.0</v>
      </c>
      <c r="E148" s="3">
        <v>210.29</v>
      </c>
      <c r="F148" s="3" t="s">
        <v>37</v>
      </c>
      <c r="G148" s="3">
        <f t="shared" si="1"/>
        <v>595</v>
      </c>
      <c r="H148" s="3">
        <f t="shared" si="2"/>
        <v>-2</v>
      </c>
      <c r="I148" s="3"/>
      <c r="J148" s="3"/>
      <c r="K148" s="3"/>
    </row>
    <row r="149" ht="14.25" customHeight="1">
      <c r="A149" s="3" t="s">
        <v>186</v>
      </c>
      <c r="B149" s="3" t="s">
        <v>30</v>
      </c>
      <c r="C149" s="5">
        <v>44760.0</v>
      </c>
      <c r="D149" s="3">
        <v>837.0</v>
      </c>
      <c r="E149" s="3">
        <v>35.94</v>
      </c>
      <c r="F149" s="3" t="s">
        <v>40</v>
      </c>
      <c r="G149" s="3">
        <f t="shared" si="1"/>
        <v>835</v>
      </c>
      <c r="H149" s="3">
        <f t="shared" si="2"/>
        <v>-2</v>
      </c>
      <c r="I149" s="3"/>
      <c r="J149" s="3"/>
      <c r="K149" s="3"/>
    </row>
    <row r="150" ht="14.25" customHeight="1">
      <c r="A150" s="3" t="s">
        <v>187</v>
      </c>
      <c r="B150" s="3" t="s">
        <v>33</v>
      </c>
      <c r="C150" s="5">
        <v>44750.0</v>
      </c>
      <c r="D150" s="3">
        <v>794.0</v>
      </c>
      <c r="E150" s="3">
        <v>5.47</v>
      </c>
      <c r="F150" s="3" t="s">
        <v>31</v>
      </c>
      <c r="G150" s="3">
        <f t="shared" si="1"/>
        <v>795</v>
      </c>
      <c r="H150" s="3">
        <f t="shared" si="2"/>
        <v>1</v>
      </c>
      <c r="I150" s="3"/>
      <c r="J150" s="3"/>
      <c r="K150" s="3"/>
    </row>
    <row r="151" ht="14.25" customHeight="1">
      <c r="A151" s="3" t="s">
        <v>188</v>
      </c>
      <c r="B151" s="3" t="s">
        <v>36</v>
      </c>
      <c r="C151" s="5">
        <v>44742.0</v>
      </c>
      <c r="D151" s="3">
        <v>356.0</v>
      </c>
      <c r="E151" s="3">
        <v>304.51</v>
      </c>
      <c r="F151" s="3" t="s">
        <v>34</v>
      </c>
      <c r="G151" s="3">
        <f t="shared" si="1"/>
        <v>355</v>
      </c>
      <c r="H151" s="3">
        <f t="shared" si="2"/>
        <v>-1</v>
      </c>
      <c r="I151" s="3"/>
      <c r="J151" s="3"/>
      <c r="K151" s="3"/>
    </row>
    <row r="152" ht="14.25" customHeight="1">
      <c r="A152" s="3" t="s">
        <v>189</v>
      </c>
      <c r="B152" s="3" t="s">
        <v>39</v>
      </c>
      <c r="C152" s="5">
        <v>44754.0</v>
      </c>
      <c r="D152" s="3">
        <v>742.0</v>
      </c>
      <c r="E152" s="3">
        <v>460.84</v>
      </c>
      <c r="F152" s="3" t="s">
        <v>37</v>
      </c>
      <c r="G152" s="3">
        <f t="shared" si="1"/>
        <v>740</v>
      </c>
      <c r="H152" s="3">
        <f t="shared" si="2"/>
        <v>-2</v>
      </c>
      <c r="I152" s="3"/>
      <c r="J152" s="3"/>
      <c r="K152" s="3"/>
    </row>
    <row r="153" ht="14.25" customHeight="1">
      <c r="A153" s="3" t="s">
        <v>190</v>
      </c>
      <c r="B153" s="3" t="s">
        <v>30</v>
      </c>
      <c r="C153" s="5">
        <v>44746.0</v>
      </c>
      <c r="D153" s="3">
        <v>214.0</v>
      </c>
      <c r="E153" s="3">
        <v>200.78</v>
      </c>
      <c r="F153" s="3" t="s">
        <v>40</v>
      </c>
      <c r="G153" s="3">
        <f t="shared" si="1"/>
        <v>215</v>
      </c>
      <c r="H153" s="3">
        <f t="shared" si="2"/>
        <v>1</v>
      </c>
      <c r="I153" s="3"/>
      <c r="J153" s="3"/>
      <c r="K153" s="3"/>
    </row>
    <row r="154" ht="14.25" customHeight="1">
      <c r="A154" s="3" t="s">
        <v>191</v>
      </c>
      <c r="B154" s="3" t="s">
        <v>33</v>
      </c>
      <c r="C154" s="5">
        <v>44752.0</v>
      </c>
      <c r="D154" s="3">
        <v>797.0</v>
      </c>
      <c r="E154" s="3">
        <v>778.93</v>
      </c>
      <c r="F154" s="3" t="s">
        <v>31</v>
      </c>
      <c r="G154" s="3">
        <f t="shared" si="1"/>
        <v>795</v>
      </c>
      <c r="H154" s="3">
        <f t="shared" si="2"/>
        <v>-2</v>
      </c>
      <c r="I154" s="3"/>
      <c r="J154" s="3"/>
      <c r="K154" s="3"/>
    </row>
    <row r="155" ht="14.25" customHeight="1">
      <c r="A155" s="3" t="s">
        <v>192</v>
      </c>
      <c r="B155" s="3" t="s">
        <v>36</v>
      </c>
      <c r="C155" s="5">
        <v>44725.0</v>
      </c>
      <c r="D155" s="3">
        <v>871.0</v>
      </c>
      <c r="E155" s="3">
        <v>815.42</v>
      </c>
      <c r="F155" s="3" t="s">
        <v>34</v>
      </c>
      <c r="G155" s="3">
        <f t="shared" si="1"/>
        <v>870</v>
      </c>
      <c r="H155" s="3">
        <f t="shared" si="2"/>
        <v>-1</v>
      </c>
      <c r="I155" s="3"/>
      <c r="J155" s="3"/>
      <c r="K155" s="3"/>
    </row>
    <row r="156" ht="14.25" customHeight="1">
      <c r="A156" s="3" t="s">
        <v>193</v>
      </c>
      <c r="B156" s="3" t="s">
        <v>39</v>
      </c>
      <c r="C156" s="5">
        <v>44734.0</v>
      </c>
      <c r="D156" s="3">
        <v>603.0</v>
      </c>
      <c r="E156" s="3">
        <v>559.27</v>
      </c>
      <c r="F156" s="3" t="s">
        <v>37</v>
      </c>
      <c r="G156" s="3">
        <f t="shared" si="1"/>
        <v>605</v>
      </c>
      <c r="H156" s="3">
        <f t="shared" si="2"/>
        <v>2</v>
      </c>
      <c r="I156" s="3"/>
      <c r="J156" s="3"/>
      <c r="K156" s="3"/>
    </row>
    <row r="157" ht="14.25" customHeight="1">
      <c r="A157" s="3" t="s">
        <v>194</v>
      </c>
      <c r="B157" s="3" t="s">
        <v>46</v>
      </c>
      <c r="C157" s="5">
        <v>44761.0</v>
      </c>
      <c r="D157" s="3">
        <v>489.0</v>
      </c>
      <c r="E157" s="3">
        <v>48.089999999999996</v>
      </c>
      <c r="F157" s="3" t="s">
        <v>40</v>
      </c>
      <c r="G157" s="3">
        <f t="shared" si="1"/>
        <v>490</v>
      </c>
      <c r="H157" s="3">
        <f t="shared" si="2"/>
        <v>1</v>
      </c>
      <c r="I157" s="3"/>
      <c r="J157" s="3"/>
      <c r="K157" s="3"/>
    </row>
    <row r="158" ht="14.25" customHeight="1">
      <c r="A158" s="3" t="s">
        <v>195</v>
      </c>
      <c r="B158" s="3" t="s">
        <v>57</v>
      </c>
      <c r="C158" s="5">
        <v>44735.0</v>
      </c>
      <c r="D158" s="3">
        <v>432.0</v>
      </c>
      <c r="E158" s="3">
        <v>1.95</v>
      </c>
      <c r="F158" s="3" t="s">
        <v>31</v>
      </c>
      <c r="G158" s="3">
        <f t="shared" si="1"/>
        <v>430</v>
      </c>
      <c r="H158" s="3">
        <f t="shared" si="2"/>
        <v>-2</v>
      </c>
      <c r="I158" s="3"/>
      <c r="J158" s="3"/>
      <c r="K158" s="3"/>
    </row>
    <row r="159" ht="14.25" customHeight="1">
      <c r="A159" s="3" t="s">
        <v>196</v>
      </c>
      <c r="B159" s="3" t="s">
        <v>30</v>
      </c>
      <c r="C159" s="5">
        <v>44753.0</v>
      </c>
      <c r="D159" s="3">
        <v>680.0</v>
      </c>
      <c r="E159" s="3">
        <v>150.76</v>
      </c>
      <c r="F159" s="3" t="s">
        <v>34</v>
      </c>
      <c r="G159" s="3">
        <f t="shared" si="1"/>
        <v>680</v>
      </c>
      <c r="H159" s="3">
        <f t="shared" si="2"/>
        <v>0</v>
      </c>
      <c r="I159" s="3"/>
      <c r="J159" s="3"/>
      <c r="K159" s="3"/>
    </row>
    <row r="160" ht="14.25" customHeight="1">
      <c r="A160" s="3" t="s">
        <v>197</v>
      </c>
      <c r="B160" s="3" t="s">
        <v>33</v>
      </c>
      <c r="C160" s="5">
        <v>44732.0</v>
      </c>
      <c r="D160" s="3">
        <v>422.0</v>
      </c>
      <c r="E160" s="3">
        <v>386.65999999999997</v>
      </c>
      <c r="F160" s="3" t="s">
        <v>37</v>
      </c>
      <c r="G160" s="3">
        <f t="shared" si="1"/>
        <v>420</v>
      </c>
      <c r="H160" s="3">
        <f t="shared" si="2"/>
        <v>-2</v>
      </c>
      <c r="I160" s="3"/>
      <c r="J160" s="3"/>
      <c r="K160" s="3"/>
    </row>
    <row r="161" ht="14.25" customHeight="1">
      <c r="A161" s="3" t="s">
        <v>198</v>
      </c>
      <c r="B161" s="3" t="s">
        <v>36</v>
      </c>
      <c r="C161" s="5">
        <v>44748.0</v>
      </c>
      <c r="D161" s="3">
        <v>718.0</v>
      </c>
      <c r="E161" s="3">
        <v>440.59</v>
      </c>
      <c r="F161" s="3" t="s">
        <v>40</v>
      </c>
      <c r="G161" s="3">
        <f t="shared" si="1"/>
        <v>720</v>
      </c>
      <c r="H161" s="3">
        <f t="shared" si="2"/>
        <v>2</v>
      </c>
      <c r="I161" s="3"/>
      <c r="J161" s="3"/>
      <c r="K161" s="3"/>
    </row>
    <row r="162" ht="14.25" customHeight="1">
      <c r="A162" s="3" t="s">
        <v>199</v>
      </c>
      <c r="B162" s="3" t="s">
        <v>39</v>
      </c>
      <c r="C162" s="5">
        <v>44731.0</v>
      </c>
      <c r="D162" s="3">
        <v>495.0</v>
      </c>
      <c r="E162" s="3">
        <v>403.78999999999996</v>
      </c>
      <c r="F162" s="3" t="s">
        <v>31</v>
      </c>
      <c r="G162" s="3">
        <f t="shared" si="1"/>
        <v>495</v>
      </c>
      <c r="H162" s="3">
        <f t="shared" si="2"/>
        <v>0</v>
      </c>
      <c r="I162" s="3"/>
      <c r="J162" s="3"/>
      <c r="K162" s="3"/>
    </row>
    <row r="163" ht="14.25" customHeight="1">
      <c r="A163" s="3" t="s">
        <v>200</v>
      </c>
      <c r="B163" s="3" t="s">
        <v>30</v>
      </c>
      <c r="C163" s="5">
        <v>44725.0</v>
      </c>
      <c r="D163" s="3">
        <v>777.0</v>
      </c>
      <c r="E163" s="3">
        <v>469.27</v>
      </c>
      <c r="F163" s="3" t="s">
        <v>34</v>
      </c>
      <c r="G163" s="3">
        <f t="shared" si="1"/>
        <v>775</v>
      </c>
      <c r="H163" s="3">
        <f t="shared" si="2"/>
        <v>-2</v>
      </c>
      <c r="I163" s="3"/>
      <c r="J163" s="3"/>
      <c r="K163" s="3"/>
    </row>
    <row r="164" ht="14.25" customHeight="1">
      <c r="A164" s="3" t="s">
        <v>201</v>
      </c>
      <c r="B164" s="3" t="s">
        <v>33</v>
      </c>
      <c r="C164" s="5">
        <v>44753.0</v>
      </c>
      <c r="D164" s="3">
        <v>484.0</v>
      </c>
      <c r="E164" s="3">
        <v>131.48999999999998</v>
      </c>
      <c r="F164" s="3" t="s">
        <v>37</v>
      </c>
      <c r="G164" s="3">
        <f t="shared" si="1"/>
        <v>485</v>
      </c>
      <c r="H164" s="3">
        <f t="shared" si="2"/>
        <v>1</v>
      </c>
      <c r="I164" s="3"/>
      <c r="J164" s="3"/>
      <c r="K164" s="3"/>
    </row>
    <row r="165" ht="14.25" customHeight="1">
      <c r="A165" s="3" t="s">
        <v>202</v>
      </c>
      <c r="B165" s="3" t="s">
        <v>36</v>
      </c>
      <c r="C165" s="5">
        <v>44738.0</v>
      </c>
      <c r="D165" s="3">
        <v>607.0</v>
      </c>
      <c r="E165" s="3">
        <v>341.7</v>
      </c>
      <c r="F165" s="3" t="s">
        <v>40</v>
      </c>
      <c r="G165" s="3">
        <f t="shared" si="1"/>
        <v>605</v>
      </c>
      <c r="H165" s="3">
        <f t="shared" si="2"/>
        <v>-2</v>
      </c>
      <c r="I165" s="3"/>
      <c r="J165" s="3"/>
      <c r="K165" s="3"/>
    </row>
    <row r="166" ht="14.25" customHeight="1">
      <c r="A166" s="3" t="s">
        <v>203</v>
      </c>
      <c r="B166" s="3" t="s">
        <v>39</v>
      </c>
      <c r="C166" s="5">
        <v>44762.0</v>
      </c>
      <c r="D166" s="3">
        <v>494.0</v>
      </c>
      <c r="E166" s="3">
        <v>363.49</v>
      </c>
      <c r="F166" s="3" t="s">
        <v>31</v>
      </c>
      <c r="G166" s="3">
        <f t="shared" si="1"/>
        <v>495</v>
      </c>
      <c r="H166" s="3">
        <f t="shared" si="2"/>
        <v>1</v>
      </c>
      <c r="I166" s="3"/>
      <c r="J166" s="3"/>
      <c r="K166" s="3"/>
    </row>
    <row r="167" ht="14.25" customHeight="1">
      <c r="A167" s="3" t="s">
        <v>204</v>
      </c>
      <c r="B167" s="3" t="s">
        <v>46</v>
      </c>
      <c r="C167" s="5">
        <v>44756.0</v>
      </c>
      <c r="D167" s="3">
        <v>707.0</v>
      </c>
      <c r="E167" s="3">
        <v>311.88</v>
      </c>
      <c r="F167" s="3" t="s">
        <v>34</v>
      </c>
      <c r="G167" s="3">
        <f t="shared" si="1"/>
        <v>705</v>
      </c>
      <c r="H167" s="3">
        <f t="shared" si="2"/>
        <v>-2</v>
      </c>
      <c r="I167" s="3"/>
      <c r="J167" s="3"/>
      <c r="K167" s="3"/>
    </row>
    <row r="168" ht="14.25" customHeight="1">
      <c r="A168" s="3" t="s">
        <v>205</v>
      </c>
      <c r="B168" s="3" t="s">
        <v>30</v>
      </c>
      <c r="C168" s="5">
        <v>44744.0</v>
      </c>
      <c r="D168" s="3">
        <v>806.0</v>
      </c>
      <c r="E168" s="3">
        <v>540.24</v>
      </c>
      <c r="F168" s="3" t="s">
        <v>37</v>
      </c>
      <c r="G168" s="3">
        <f t="shared" si="1"/>
        <v>805</v>
      </c>
      <c r="H168" s="3">
        <f t="shared" si="2"/>
        <v>-1</v>
      </c>
      <c r="I168" s="3"/>
      <c r="J168" s="3"/>
      <c r="K168" s="3"/>
    </row>
    <row r="169" ht="14.25" customHeight="1">
      <c r="A169" s="3" t="s">
        <v>206</v>
      </c>
      <c r="B169" s="3" t="s">
        <v>33</v>
      </c>
      <c r="C169" s="5">
        <v>44753.0</v>
      </c>
      <c r="D169" s="3">
        <v>581.0</v>
      </c>
      <c r="E169" s="3">
        <v>124.93</v>
      </c>
      <c r="F169" s="3" t="s">
        <v>40</v>
      </c>
      <c r="G169" s="3">
        <f t="shared" si="1"/>
        <v>580</v>
      </c>
      <c r="H169" s="3">
        <f t="shared" si="2"/>
        <v>-1</v>
      </c>
      <c r="I169" s="3"/>
      <c r="J169" s="3"/>
      <c r="K169" s="3"/>
    </row>
    <row r="170" ht="14.25" customHeight="1">
      <c r="A170" s="3" t="s">
        <v>207</v>
      </c>
      <c r="B170" s="3" t="s">
        <v>36</v>
      </c>
      <c r="C170" s="5">
        <v>44762.0</v>
      </c>
      <c r="D170" s="3">
        <v>835.0</v>
      </c>
      <c r="E170" s="3">
        <v>647.37</v>
      </c>
      <c r="F170" s="3" t="s">
        <v>31</v>
      </c>
      <c r="G170" s="3">
        <f t="shared" si="1"/>
        <v>835</v>
      </c>
      <c r="H170" s="3">
        <f t="shared" si="2"/>
        <v>0</v>
      </c>
      <c r="I170" s="3"/>
      <c r="J170" s="3"/>
      <c r="K170" s="3"/>
    </row>
    <row r="171" ht="14.25" customHeight="1">
      <c r="A171" s="3" t="s">
        <v>208</v>
      </c>
      <c r="B171" s="3" t="s">
        <v>39</v>
      </c>
      <c r="C171" s="5">
        <v>44740.0</v>
      </c>
      <c r="D171" s="3">
        <v>444.0</v>
      </c>
      <c r="E171" s="3">
        <v>143.57</v>
      </c>
      <c r="F171" s="3" t="s">
        <v>34</v>
      </c>
      <c r="G171" s="3">
        <f t="shared" si="1"/>
        <v>445</v>
      </c>
      <c r="H171" s="3">
        <f t="shared" si="2"/>
        <v>1</v>
      </c>
      <c r="I171" s="3"/>
      <c r="J171" s="3"/>
      <c r="K171" s="3"/>
    </row>
    <row r="172" ht="14.25" customHeight="1">
      <c r="A172" s="3" t="s">
        <v>209</v>
      </c>
      <c r="B172" s="3" t="s">
        <v>30</v>
      </c>
      <c r="C172" s="5">
        <v>44729.0</v>
      </c>
      <c r="D172" s="3">
        <v>353.0</v>
      </c>
      <c r="E172" s="3">
        <v>74.74000000000001</v>
      </c>
      <c r="F172" s="3" t="s">
        <v>37</v>
      </c>
      <c r="G172" s="3">
        <f t="shared" si="1"/>
        <v>355</v>
      </c>
      <c r="H172" s="3">
        <f t="shared" si="2"/>
        <v>2</v>
      </c>
      <c r="I172" s="3"/>
      <c r="J172" s="3"/>
      <c r="K172" s="3"/>
    </row>
    <row r="173" ht="14.25" customHeight="1">
      <c r="A173" s="3" t="s">
        <v>210</v>
      </c>
      <c r="B173" s="3" t="s">
        <v>33</v>
      </c>
      <c r="C173" s="5">
        <v>44727.0</v>
      </c>
      <c r="D173" s="3">
        <v>643.0</v>
      </c>
      <c r="E173" s="3">
        <v>641.83</v>
      </c>
      <c r="F173" s="3" t="s">
        <v>40</v>
      </c>
      <c r="G173" s="3">
        <f t="shared" si="1"/>
        <v>645</v>
      </c>
      <c r="H173" s="3">
        <f t="shared" si="2"/>
        <v>2</v>
      </c>
      <c r="I173" s="3"/>
      <c r="J173" s="3"/>
      <c r="K173" s="3"/>
    </row>
    <row r="174" ht="14.25" customHeight="1">
      <c r="A174" s="3" t="s">
        <v>211</v>
      </c>
      <c r="B174" s="3" t="s">
        <v>36</v>
      </c>
      <c r="C174" s="5">
        <v>44734.0</v>
      </c>
      <c r="D174" s="3">
        <v>791.0</v>
      </c>
      <c r="E174" s="3">
        <v>271.49</v>
      </c>
      <c r="F174" s="3" t="s">
        <v>31</v>
      </c>
      <c r="G174" s="3">
        <f t="shared" si="1"/>
        <v>790</v>
      </c>
      <c r="H174" s="3">
        <f t="shared" si="2"/>
        <v>-1</v>
      </c>
      <c r="I174" s="3"/>
      <c r="J174" s="3"/>
      <c r="K174" s="3"/>
    </row>
    <row r="175" ht="14.25" customHeight="1">
      <c r="A175" s="3" t="s">
        <v>212</v>
      </c>
      <c r="B175" s="3" t="s">
        <v>39</v>
      </c>
      <c r="C175" s="5">
        <v>44744.0</v>
      </c>
      <c r="D175" s="3">
        <v>842.0</v>
      </c>
      <c r="E175" s="3">
        <v>148.94</v>
      </c>
      <c r="F175" s="3" t="s">
        <v>34</v>
      </c>
      <c r="G175" s="3">
        <f t="shared" si="1"/>
        <v>840</v>
      </c>
      <c r="H175" s="3">
        <f t="shared" si="2"/>
        <v>-2</v>
      </c>
      <c r="I175" s="3"/>
      <c r="J175" s="3"/>
      <c r="K175" s="3"/>
    </row>
    <row r="176" ht="14.25" customHeight="1">
      <c r="A176" s="3" t="s">
        <v>213</v>
      </c>
      <c r="B176" s="3" t="s">
        <v>46</v>
      </c>
      <c r="C176" s="5">
        <v>44737.0</v>
      </c>
      <c r="D176" s="3">
        <v>692.0</v>
      </c>
      <c r="E176" s="3">
        <v>379.59</v>
      </c>
      <c r="F176" s="3" t="s">
        <v>37</v>
      </c>
      <c r="G176" s="3">
        <f t="shared" si="1"/>
        <v>690</v>
      </c>
      <c r="H176" s="3">
        <f t="shared" si="2"/>
        <v>-2</v>
      </c>
      <c r="I176" s="3"/>
      <c r="J176" s="3"/>
      <c r="K176" s="3"/>
    </row>
    <row r="177" ht="14.25" customHeight="1">
      <c r="A177" s="3" t="s">
        <v>214</v>
      </c>
      <c r="B177" s="3" t="s">
        <v>57</v>
      </c>
      <c r="C177" s="5">
        <v>44752.0</v>
      </c>
      <c r="D177" s="3">
        <v>707.0</v>
      </c>
      <c r="E177" s="3">
        <v>287.14</v>
      </c>
      <c r="F177" s="3" t="s">
        <v>40</v>
      </c>
      <c r="G177" s="3">
        <f t="shared" si="1"/>
        <v>705</v>
      </c>
      <c r="H177" s="3">
        <f t="shared" si="2"/>
        <v>-2</v>
      </c>
      <c r="I177" s="3"/>
      <c r="J177" s="3"/>
      <c r="K177" s="3"/>
    </row>
    <row r="178" ht="14.25" customHeight="1">
      <c r="A178" s="3" t="s">
        <v>215</v>
      </c>
      <c r="B178" s="3" t="s">
        <v>30</v>
      </c>
      <c r="C178" s="5">
        <v>44736.0</v>
      </c>
      <c r="D178" s="3">
        <v>396.0</v>
      </c>
      <c r="E178" s="3">
        <v>66.45</v>
      </c>
      <c r="F178" s="3" t="s">
        <v>31</v>
      </c>
      <c r="G178" s="3">
        <f t="shared" si="1"/>
        <v>395</v>
      </c>
      <c r="H178" s="3">
        <f t="shared" si="2"/>
        <v>-1</v>
      </c>
      <c r="I178" s="3"/>
      <c r="J178" s="3"/>
      <c r="K178" s="3"/>
    </row>
    <row r="179" ht="14.25" customHeight="1">
      <c r="A179" s="3" t="s">
        <v>216</v>
      </c>
      <c r="B179" s="3" t="s">
        <v>33</v>
      </c>
      <c r="C179" s="5">
        <v>44752.0</v>
      </c>
      <c r="D179" s="3">
        <v>671.0</v>
      </c>
      <c r="E179" s="3">
        <v>611.2</v>
      </c>
      <c r="F179" s="3" t="s">
        <v>34</v>
      </c>
      <c r="G179" s="3">
        <f t="shared" si="1"/>
        <v>670</v>
      </c>
      <c r="H179" s="3">
        <f t="shared" si="2"/>
        <v>-1</v>
      </c>
      <c r="I179" s="3"/>
      <c r="J179" s="3"/>
      <c r="K179" s="3"/>
    </row>
    <row r="180" ht="14.25" customHeight="1">
      <c r="A180" s="3" t="s">
        <v>217</v>
      </c>
      <c r="B180" s="3" t="s">
        <v>36</v>
      </c>
      <c r="C180" s="5">
        <v>44759.0</v>
      </c>
      <c r="D180" s="3">
        <v>813.0</v>
      </c>
      <c r="E180" s="3">
        <v>222.12</v>
      </c>
      <c r="F180" s="3" t="s">
        <v>37</v>
      </c>
      <c r="G180" s="3">
        <f t="shared" si="1"/>
        <v>815</v>
      </c>
      <c r="H180" s="3">
        <f t="shared" si="2"/>
        <v>2</v>
      </c>
      <c r="I180" s="3"/>
      <c r="J180" s="3"/>
      <c r="K180" s="3"/>
    </row>
    <row r="181" ht="14.25" customHeight="1">
      <c r="A181" s="3" t="s">
        <v>218</v>
      </c>
      <c r="B181" s="3" t="s">
        <v>39</v>
      </c>
      <c r="C181" s="5">
        <v>44763.0</v>
      </c>
      <c r="D181" s="3">
        <v>487.0</v>
      </c>
      <c r="E181" s="3">
        <v>399.27</v>
      </c>
      <c r="F181" s="3" t="s">
        <v>40</v>
      </c>
      <c r="G181" s="3">
        <f t="shared" si="1"/>
        <v>485</v>
      </c>
      <c r="H181" s="3">
        <f t="shared" si="2"/>
        <v>-2</v>
      </c>
      <c r="I181" s="3"/>
      <c r="J181" s="3"/>
      <c r="K181" s="3"/>
    </row>
    <row r="182" ht="14.25" customHeight="1">
      <c r="A182" s="3" t="s">
        <v>219</v>
      </c>
      <c r="B182" s="3" t="s">
        <v>30</v>
      </c>
      <c r="C182" s="5">
        <v>44763.0</v>
      </c>
      <c r="D182" s="3">
        <v>509.0</v>
      </c>
      <c r="E182" s="3">
        <v>458.01</v>
      </c>
      <c r="F182" s="3" t="s">
        <v>31</v>
      </c>
      <c r="G182" s="3">
        <f t="shared" si="1"/>
        <v>510</v>
      </c>
      <c r="H182" s="3">
        <f t="shared" si="2"/>
        <v>1</v>
      </c>
      <c r="I182" s="3"/>
      <c r="J182" s="3"/>
      <c r="K182" s="3"/>
    </row>
    <row r="183" ht="14.25" customHeight="1">
      <c r="A183" s="3" t="s">
        <v>220</v>
      </c>
      <c r="B183" s="3" t="s">
        <v>33</v>
      </c>
      <c r="C183" s="5">
        <v>44750.0</v>
      </c>
      <c r="D183" s="3">
        <v>298.0</v>
      </c>
      <c r="E183" s="3">
        <v>219.1</v>
      </c>
      <c r="F183" s="3" t="s">
        <v>34</v>
      </c>
      <c r="G183" s="3">
        <f t="shared" si="1"/>
        <v>300</v>
      </c>
      <c r="H183" s="3">
        <f t="shared" si="2"/>
        <v>2</v>
      </c>
      <c r="I183" s="3"/>
      <c r="J183" s="3"/>
      <c r="K183" s="3"/>
    </row>
    <row r="184" ht="14.25" customHeight="1">
      <c r="A184" s="3" t="s">
        <v>221</v>
      </c>
      <c r="B184" s="3" t="s">
        <v>36</v>
      </c>
      <c r="C184" s="5">
        <v>44751.0</v>
      </c>
      <c r="D184" s="3">
        <v>701.0</v>
      </c>
      <c r="E184" s="3">
        <v>256.43</v>
      </c>
      <c r="F184" s="3" t="s">
        <v>37</v>
      </c>
      <c r="G184" s="3">
        <f t="shared" si="1"/>
        <v>700</v>
      </c>
      <c r="H184" s="3">
        <f t="shared" si="2"/>
        <v>-1</v>
      </c>
      <c r="I184" s="3"/>
      <c r="J184" s="3"/>
      <c r="K184" s="3"/>
    </row>
    <row r="185" ht="14.25" customHeight="1">
      <c r="A185" s="3" t="s">
        <v>222</v>
      </c>
      <c r="B185" s="3" t="s">
        <v>39</v>
      </c>
      <c r="C185" s="5">
        <v>44736.0</v>
      </c>
      <c r="D185" s="3">
        <v>307.0</v>
      </c>
      <c r="E185" s="3">
        <v>243.5</v>
      </c>
      <c r="F185" s="3" t="s">
        <v>40</v>
      </c>
      <c r="G185" s="3">
        <f t="shared" si="1"/>
        <v>305</v>
      </c>
      <c r="H185" s="3">
        <f t="shared" si="2"/>
        <v>-2</v>
      </c>
      <c r="I185" s="3"/>
      <c r="J185" s="3"/>
      <c r="K185" s="3"/>
    </row>
    <row r="186" ht="14.25" customHeight="1">
      <c r="A186" s="3" t="s">
        <v>223</v>
      </c>
      <c r="B186" s="3" t="s">
        <v>30</v>
      </c>
      <c r="C186" s="5">
        <v>44737.0</v>
      </c>
      <c r="D186" s="3">
        <v>285.0</v>
      </c>
      <c r="E186" s="3">
        <v>22.92</v>
      </c>
      <c r="F186" s="3" t="s">
        <v>31</v>
      </c>
      <c r="G186" s="3">
        <f t="shared" si="1"/>
        <v>285</v>
      </c>
      <c r="H186" s="3">
        <f t="shared" si="2"/>
        <v>0</v>
      </c>
      <c r="I186" s="3"/>
      <c r="J186" s="3"/>
      <c r="K186" s="3"/>
    </row>
    <row r="187" ht="14.25" customHeight="1">
      <c r="A187" s="3" t="s">
        <v>224</v>
      </c>
      <c r="B187" s="3" t="s">
        <v>33</v>
      </c>
      <c r="C187" s="5">
        <v>44744.0</v>
      </c>
      <c r="D187" s="3">
        <v>791.0</v>
      </c>
      <c r="E187" s="3">
        <v>304.75</v>
      </c>
      <c r="F187" s="3" t="s">
        <v>34</v>
      </c>
      <c r="G187" s="3">
        <f t="shared" si="1"/>
        <v>790</v>
      </c>
      <c r="H187" s="3">
        <f t="shared" si="2"/>
        <v>-1</v>
      </c>
      <c r="I187" s="3"/>
      <c r="J187" s="3"/>
      <c r="K187" s="3"/>
    </row>
    <row r="188" ht="14.25" customHeight="1">
      <c r="A188" s="3" t="s">
        <v>225</v>
      </c>
      <c r="B188" s="3" t="s">
        <v>36</v>
      </c>
      <c r="C188" s="5">
        <v>44735.0</v>
      </c>
      <c r="D188" s="3">
        <v>283.0</v>
      </c>
      <c r="E188" s="3">
        <v>128.79</v>
      </c>
      <c r="F188" s="3" t="s">
        <v>37</v>
      </c>
      <c r="G188" s="3">
        <f t="shared" si="1"/>
        <v>285</v>
      </c>
      <c r="H188" s="3">
        <f t="shared" si="2"/>
        <v>2</v>
      </c>
      <c r="I188" s="3"/>
      <c r="J188" s="3"/>
      <c r="K188" s="3"/>
    </row>
    <row r="189" ht="14.25" customHeight="1">
      <c r="A189" s="3" t="s">
        <v>226</v>
      </c>
      <c r="B189" s="3" t="s">
        <v>39</v>
      </c>
      <c r="C189" s="5">
        <v>44751.0</v>
      </c>
      <c r="D189" s="3">
        <v>543.0</v>
      </c>
      <c r="E189" s="3">
        <v>509.49</v>
      </c>
      <c r="F189" s="3" t="s">
        <v>40</v>
      </c>
      <c r="G189" s="3">
        <f t="shared" si="1"/>
        <v>545</v>
      </c>
      <c r="H189" s="3">
        <f t="shared" si="2"/>
        <v>2</v>
      </c>
      <c r="I189" s="3"/>
      <c r="J189" s="3"/>
      <c r="K189" s="3"/>
    </row>
    <row r="190" ht="14.25" customHeight="1">
      <c r="A190" s="3" t="s">
        <v>227</v>
      </c>
      <c r="B190" s="3" t="s">
        <v>30</v>
      </c>
      <c r="C190" s="5">
        <v>44726.0</v>
      </c>
      <c r="D190" s="3">
        <v>488.0</v>
      </c>
      <c r="E190" s="3">
        <v>71.82000000000001</v>
      </c>
      <c r="F190" s="3" t="s">
        <v>31</v>
      </c>
      <c r="G190" s="3">
        <f t="shared" si="1"/>
        <v>490</v>
      </c>
      <c r="H190" s="3">
        <f t="shared" si="2"/>
        <v>2</v>
      </c>
      <c r="I190" s="3"/>
      <c r="J190" s="3"/>
      <c r="K190" s="3"/>
    </row>
    <row r="191" ht="14.25" customHeight="1">
      <c r="A191" s="3" t="s">
        <v>228</v>
      </c>
      <c r="B191" s="3" t="s">
        <v>33</v>
      </c>
      <c r="C191" s="5">
        <v>44749.0</v>
      </c>
      <c r="D191" s="3">
        <v>781.0</v>
      </c>
      <c r="E191" s="3">
        <v>79.35000000000001</v>
      </c>
      <c r="F191" s="3" t="s">
        <v>34</v>
      </c>
      <c r="G191" s="3">
        <f t="shared" si="1"/>
        <v>780</v>
      </c>
      <c r="H191" s="3">
        <f t="shared" si="2"/>
        <v>-1</v>
      </c>
      <c r="I191" s="3"/>
      <c r="J191" s="3"/>
      <c r="K191" s="3"/>
    </row>
    <row r="192" ht="14.25" customHeight="1">
      <c r="A192" s="3" t="s">
        <v>229</v>
      </c>
      <c r="B192" s="3" t="s">
        <v>36</v>
      </c>
      <c r="C192" s="5">
        <v>44734.0</v>
      </c>
      <c r="D192" s="3">
        <v>588.0</v>
      </c>
      <c r="E192" s="3">
        <v>294.36</v>
      </c>
      <c r="F192" s="3" t="s">
        <v>37</v>
      </c>
      <c r="G192" s="3">
        <f t="shared" si="1"/>
        <v>590</v>
      </c>
      <c r="H192" s="3">
        <f t="shared" si="2"/>
        <v>2</v>
      </c>
      <c r="I192" s="3"/>
      <c r="J192" s="3"/>
      <c r="K192" s="3"/>
    </row>
    <row r="193" ht="14.25" customHeight="1">
      <c r="A193" s="3" t="s">
        <v>230</v>
      </c>
      <c r="B193" s="3" t="s">
        <v>39</v>
      </c>
      <c r="C193" s="5">
        <v>44726.0</v>
      </c>
      <c r="D193" s="3">
        <v>838.0</v>
      </c>
      <c r="E193" s="3">
        <v>591.13</v>
      </c>
      <c r="F193" s="3" t="s">
        <v>40</v>
      </c>
      <c r="G193" s="3">
        <f t="shared" si="1"/>
        <v>840</v>
      </c>
      <c r="H193" s="3">
        <f t="shared" si="2"/>
        <v>2</v>
      </c>
      <c r="I193" s="3"/>
      <c r="J193" s="3"/>
      <c r="K193" s="3"/>
    </row>
    <row r="194" ht="14.25" customHeight="1">
      <c r="A194" s="3" t="s">
        <v>231</v>
      </c>
      <c r="B194" s="3" t="s">
        <v>46</v>
      </c>
      <c r="C194" s="5">
        <v>44743.0</v>
      </c>
      <c r="D194" s="3">
        <v>694.0</v>
      </c>
      <c r="E194" s="3">
        <v>503.03</v>
      </c>
      <c r="F194" s="3" t="s">
        <v>31</v>
      </c>
      <c r="G194" s="3">
        <f t="shared" si="1"/>
        <v>695</v>
      </c>
      <c r="H194" s="3">
        <f t="shared" si="2"/>
        <v>1</v>
      </c>
      <c r="I194" s="3"/>
      <c r="J194" s="3"/>
      <c r="K194" s="3"/>
    </row>
    <row r="195" ht="14.25" customHeight="1">
      <c r="A195" s="3" t="s">
        <v>232</v>
      </c>
      <c r="B195" s="3" t="s">
        <v>30</v>
      </c>
      <c r="C195" s="5">
        <v>44742.0</v>
      </c>
      <c r="D195" s="3">
        <v>444.0</v>
      </c>
      <c r="E195" s="3">
        <v>96.94000000000001</v>
      </c>
      <c r="F195" s="3" t="s">
        <v>34</v>
      </c>
      <c r="G195" s="3">
        <f t="shared" si="1"/>
        <v>445</v>
      </c>
      <c r="H195" s="3">
        <f t="shared" si="2"/>
        <v>1</v>
      </c>
      <c r="I195" s="3"/>
      <c r="J195" s="3"/>
      <c r="K195" s="3"/>
    </row>
    <row r="196" ht="14.25" customHeight="1">
      <c r="A196" s="3" t="s">
        <v>233</v>
      </c>
      <c r="B196" s="3" t="s">
        <v>33</v>
      </c>
      <c r="C196" s="5">
        <v>44747.0</v>
      </c>
      <c r="D196" s="3">
        <v>542.0</v>
      </c>
      <c r="E196" s="3">
        <v>180.23999999999998</v>
      </c>
      <c r="F196" s="3" t="s">
        <v>37</v>
      </c>
      <c r="G196" s="3">
        <f t="shared" si="1"/>
        <v>540</v>
      </c>
      <c r="H196" s="3">
        <f t="shared" si="2"/>
        <v>-2</v>
      </c>
      <c r="I196" s="3"/>
      <c r="J196" s="3"/>
      <c r="K196" s="3"/>
    </row>
    <row r="197" ht="14.25" customHeight="1">
      <c r="A197" s="3" t="s">
        <v>234</v>
      </c>
      <c r="B197" s="3" t="s">
        <v>36</v>
      </c>
      <c r="C197" s="5">
        <v>44764.0</v>
      </c>
      <c r="D197" s="3">
        <v>522.0</v>
      </c>
      <c r="E197" s="3">
        <v>207.73</v>
      </c>
      <c r="F197" s="3" t="s">
        <v>40</v>
      </c>
      <c r="G197" s="3">
        <f t="shared" si="1"/>
        <v>520</v>
      </c>
      <c r="H197" s="3">
        <f t="shared" si="2"/>
        <v>-2</v>
      </c>
      <c r="I197" s="3"/>
      <c r="J197" s="3"/>
      <c r="K197" s="3"/>
    </row>
    <row r="198" ht="14.25" customHeight="1">
      <c r="A198" s="3" t="s">
        <v>235</v>
      </c>
      <c r="B198" s="3" t="s">
        <v>39</v>
      </c>
      <c r="C198" s="5">
        <v>44735.0</v>
      </c>
      <c r="D198" s="3">
        <v>491.0</v>
      </c>
      <c r="E198" s="3">
        <v>410.09</v>
      </c>
      <c r="F198" s="3" t="s">
        <v>31</v>
      </c>
      <c r="G198" s="3">
        <f t="shared" si="1"/>
        <v>490</v>
      </c>
      <c r="H198" s="3">
        <f t="shared" si="2"/>
        <v>-1</v>
      </c>
      <c r="I198" s="3"/>
      <c r="J198" s="3"/>
      <c r="K198" s="3"/>
    </row>
    <row r="199" ht="14.25" customHeight="1">
      <c r="A199" s="3" t="s">
        <v>236</v>
      </c>
      <c r="B199" s="3" t="s">
        <v>30</v>
      </c>
      <c r="C199" s="5">
        <v>44737.0</v>
      </c>
      <c r="D199" s="3">
        <v>753.0</v>
      </c>
      <c r="E199" s="3">
        <v>6.58</v>
      </c>
      <c r="F199" s="3" t="s">
        <v>34</v>
      </c>
      <c r="G199" s="3">
        <f t="shared" si="1"/>
        <v>755</v>
      </c>
      <c r="H199" s="3">
        <f t="shared" si="2"/>
        <v>2</v>
      </c>
      <c r="I199" s="3"/>
      <c r="J199" s="3"/>
      <c r="K199" s="3"/>
    </row>
    <row r="200" ht="14.25" customHeight="1">
      <c r="A200" s="3" t="s">
        <v>237</v>
      </c>
      <c r="B200" s="3" t="s">
        <v>33</v>
      </c>
      <c r="C200" s="5">
        <v>44749.0</v>
      </c>
      <c r="D200" s="3">
        <v>812.0</v>
      </c>
      <c r="E200" s="3">
        <v>771.99</v>
      </c>
      <c r="F200" s="3" t="s">
        <v>37</v>
      </c>
      <c r="G200" s="3">
        <f t="shared" si="1"/>
        <v>810</v>
      </c>
      <c r="H200" s="3">
        <f t="shared" si="2"/>
        <v>-2</v>
      </c>
      <c r="I200" s="3"/>
      <c r="J200" s="3"/>
      <c r="K200" s="3"/>
    </row>
    <row r="201" ht="14.25" customHeight="1">
      <c r="A201" s="3" t="s">
        <v>238</v>
      </c>
      <c r="B201" s="3" t="s">
        <v>36</v>
      </c>
      <c r="C201" s="5">
        <v>44729.0</v>
      </c>
      <c r="D201" s="3">
        <v>884.0</v>
      </c>
      <c r="E201" s="3">
        <v>57.559999999999995</v>
      </c>
      <c r="F201" s="3" t="s">
        <v>40</v>
      </c>
      <c r="G201" s="3">
        <f t="shared" si="1"/>
        <v>885</v>
      </c>
      <c r="H201" s="3">
        <f t="shared" si="2"/>
        <v>1</v>
      </c>
      <c r="I201" s="3"/>
      <c r="J201" s="3"/>
      <c r="K201" s="3"/>
    </row>
    <row r="202" ht="14.25" customHeight="1">
      <c r="A202" s="3" t="s">
        <v>239</v>
      </c>
      <c r="B202" s="3" t="s">
        <v>39</v>
      </c>
      <c r="C202" s="5">
        <v>44738.0</v>
      </c>
      <c r="D202" s="3">
        <v>815.0</v>
      </c>
      <c r="E202" s="3">
        <v>356.75</v>
      </c>
      <c r="F202" s="3" t="s">
        <v>31</v>
      </c>
      <c r="G202" s="3">
        <f t="shared" si="1"/>
        <v>815</v>
      </c>
      <c r="H202" s="3">
        <f t="shared" si="2"/>
        <v>0</v>
      </c>
      <c r="I202" s="3"/>
      <c r="J202" s="3"/>
      <c r="K202" s="3"/>
    </row>
    <row r="203" ht="14.25" customHeight="1">
      <c r="A203" s="3" t="s">
        <v>240</v>
      </c>
      <c r="B203" s="3" t="s">
        <v>46</v>
      </c>
      <c r="C203" s="5">
        <v>44740.0</v>
      </c>
      <c r="D203" s="3">
        <v>422.0</v>
      </c>
      <c r="E203" s="3">
        <v>176.63</v>
      </c>
      <c r="F203" s="3" t="s">
        <v>34</v>
      </c>
      <c r="G203" s="3">
        <f t="shared" si="1"/>
        <v>420</v>
      </c>
      <c r="H203" s="3">
        <f t="shared" si="2"/>
        <v>-2</v>
      </c>
      <c r="I203" s="3"/>
      <c r="J203" s="3"/>
      <c r="K203" s="3"/>
    </row>
    <row r="204" ht="14.25" customHeight="1">
      <c r="A204" s="3" t="s">
        <v>241</v>
      </c>
      <c r="B204" s="3" t="s">
        <v>57</v>
      </c>
      <c r="C204" s="5">
        <v>44755.0</v>
      </c>
      <c r="D204" s="3">
        <v>667.0</v>
      </c>
      <c r="E204" s="3">
        <v>258.96</v>
      </c>
      <c r="F204" s="3" t="s">
        <v>37</v>
      </c>
      <c r="G204" s="3">
        <f t="shared" si="1"/>
        <v>665</v>
      </c>
      <c r="H204" s="3">
        <f t="shared" si="2"/>
        <v>-2</v>
      </c>
      <c r="I204" s="3"/>
      <c r="J204" s="3"/>
      <c r="K204" s="3"/>
    </row>
    <row r="205" ht="14.25" customHeight="1">
      <c r="A205" s="3" t="s">
        <v>242</v>
      </c>
      <c r="B205" s="3" t="s">
        <v>30</v>
      </c>
      <c r="C205" s="5">
        <v>44755.0</v>
      </c>
      <c r="D205" s="3">
        <v>247.0</v>
      </c>
      <c r="E205" s="3">
        <v>186.32999999999998</v>
      </c>
      <c r="F205" s="3" t="s">
        <v>40</v>
      </c>
      <c r="G205" s="3">
        <f t="shared" si="1"/>
        <v>245</v>
      </c>
      <c r="H205" s="3">
        <f t="shared" si="2"/>
        <v>-2</v>
      </c>
      <c r="I205" s="3"/>
      <c r="J205" s="3"/>
      <c r="K205" s="3"/>
    </row>
    <row r="206" ht="14.25" customHeight="1">
      <c r="A206" s="3" t="s">
        <v>243</v>
      </c>
      <c r="B206" s="3" t="s">
        <v>33</v>
      </c>
      <c r="C206" s="5">
        <v>44764.0</v>
      </c>
      <c r="D206" s="3">
        <v>789.0</v>
      </c>
      <c r="E206" s="3">
        <v>485.93</v>
      </c>
      <c r="F206" s="3" t="s">
        <v>31</v>
      </c>
      <c r="G206" s="3">
        <f t="shared" si="1"/>
        <v>790</v>
      </c>
      <c r="H206" s="3">
        <f t="shared" si="2"/>
        <v>1</v>
      </c>
      <c r="I206" s="3"/>
      <c r="J206" s="3"/>
      <c r="K206" s="3"/>
    </row>
    <row r="207" ht="14.25" customHeight="1">
      <c r="A207" s="3" t="s">
        <v>244</v>
      </c>
      <c r="B207" s="3" t="s">
        <v>36</v>
      </c>
      <c r="C207" s="5">
        <v>44735.0</v>
      </c>
      <c r="D207" s="3">
        <v>403.0</v>
      </c>
      <c r="E207" s="3">
        <v>322.43</v>
      </c>
      <c r="F207" s="3" t="s">
        <v>34</v>
      </c>
      <c r="G207" s="3">
        <f t="shared" si="1"/>
        <v>405</v>
      </c>
      <c r="H207" s="3">
        <f t="shared" si="2"/>
        <v>2</v>
      </c>
      <c r="I207" s="3"/>
      <c r="J207" s="3"/>
      <c r="K207" s="3"/>
    </row>
    <row r="208" ht="14.25" customHeight="1">
      <c r="A208" s="3" t="s">
        <v>245</v>
      </c>
      <c r="B208" s="3" t="s">
        <v>39</v>
      </c>
      <c r="C208" s="5">
        <v>44734.0</v>
      </c>
      <c r="D208" s="3">
        <v>633.0</v>
      </c>
      <c r="E208" s="3">
        <v>431.89</v>
      </c>
      <c r="F208" s="3" t="s">
        <v>37</v>
      </c>
      <c r="G208" s="3">
        <f t="shared" si="1"/>
        <v>635</v>
      </c>
      <c r="H208" s="3">
        <f t="shared" si="2"/>
        <v>2</v>
      </c>
      <c r="I208" s="3"/>
      <c r="J208" s="3"/>
      <c r="K208" s="3"/>
    </row>
    <row r="209" ht="14.25" customHeight="1">
      <c r="A209" s="3" t="s">
        <v>246</v>
      </c>
      <c r="B209" s="3" t="s">
        <v>30</v>
      </c>
      <c r="C209" s="5">
        <v>44728.0</v>
      </c>
      <c r="D209" s="3">
        <v>755.0</v>
      </c>
      <c r="E209" s="3">
        <v>12.45</v>
      </c>
      <c r="F209" s="3" t="s">
        <v>40</v>
      </c>
      <c r="G209" s="3">
        <f t="shared" si="1"/>
        <v>755</v>
      </c>
      <c r="H209" s="3">
        <f t="shared" si="2"/>
        <v>0</v>
      </c>
      <c r="I209" s="3"/>
      <c r="J209" s="3"/>
      <c r="K209" s="3"/>
    </row>
    <row r="210" ht="14.25" customHeight="1">
      <c r="A210" s="3" t="s">
        <v>247</v>
      </c>
      <c r="B210" s="3" t="s">
        <v>33</v>
      </c>
      <c r="C210" s="5">
        <v>44739.0</v>
      </c>
      <c r="D210" s="3">
        <v>648.0</v>
      </c>
      <c r="E210" s="3">
        <v>149.54999999999998</v>
      </c>
      <c r="F210" s="3" t="s">
        <v>31</v>
      </c>
      <c r="G210" s="3">
        <f t="shared" si="1"/>
        <v>650</v>
      </c>
      <c r="H210" s="3">
        <f t="shared" si="2"/>
        <v>2</v>
      </c>
      <c r="I210" s="3"/>
      <c r="J210" s="3"/>
      <c r="K210" s="3"/>
    </row>
    <row r="211" ht="14.25" customHeight="1">
      <c r="A211" s="3" t="s">
        <v>248</v>
      </c>
      <c r="B211" s="3" t="s">
        <v>36</v>
      </c>
      <c r="C211" s="5">
        <v>44765.0</v>
      </c>
      <c r="D211" s="3">
        <v>770.0</v>
      </c>
      <c r="E211" s="3">
        <v>17.12</v>
      </c>
      <c r="F211" s="3" t="s">
        <v>34</v>
      </c>
      <c r="G211" s="3">
        <f t="shared" si="1"/>
        <v>770</v>
      </c>
      <c r="H211" s="3">
        <f t="shared" si="2"/>
        <v>0</v>
      </c>
      <c r="I211" s="3"/>
      <c r="J211" s="3"/>
      <c r="K211" s="3"/>
    </row>
    <row r="212" ht="14.25" customHeight="1">
      <c r="A212" s="3" t="s">
        <v>249</v>
      </c>
      <c r="B212" s="3" t="s">
        <v>39</v>
      </c>
      <c r="C212" s="5">
        <v>44740.0</v>
      </c>
      <c r="D212" s="3">
        <v>426.0</v>
      </c>
      <c r="E212" s="3">
        <v>307.59999999999997</v>
      </c>
      <c r="F212" s="3" t="s">
        <v>37</v>
      </c>
      <c r="G212" s="3">
        <f t="shared" si="1"/>
        <v>425</v>
      </c>
      <c r="H212" s="3">
        <f t="shared" si="2"/>
        <v>-1</v>
      </c>
      <c r="I212" s="3"/>
      <c r="J212" s="3"/>
      <c r="K212" s="3"/>
    </row>
    <row r="213" ht="14.25" customHeight="1">
      <c r="A213" s="3" t="s">
        <v>250</v>
      </c>
      <c r="B213" s="3" t="s">
        <v>46</v>
      </c>
      <c r="C213" s="5">
        <v>44734.0</v>
      </c>
      <c r="D213" s="3">
        <v>444.0</v>
      </c>
      <c r="E213" s="3">
        <v>293.34999999999997</v>
      </c>
      <c r="F213" s="3" t="s">
        <v>40</v>
      </c>
      <c r="G213" s="3">
        <f t="shared" si="1"/>
        <v>445</v>
      </c>
      <c r="H213" s="3">
        <f t="shared" si="2"/>
        <v>1</v>
      </c>
      <c r="I213" s="3"/>
      <c r="J213" s="3"/>
      <c r="K213" s="3"/>
    </row>
    <row r="214" ht="14.25" customHeight="1">
      <c r="A214" s="3" t="s">
        <v>251</v>
      </c>
      <c r="B214" s="3" t="s">
        <v>30</v>
      </c>
      <c r="C214" s="5">
        <v>44727.0</v>
      </c>
      <c r="D214" s="3">
        <v>416.0</v>
      </c>
      <c r="E214" s="3">
        <v>58.449999999999996</v>
      </c>
      <c r="F214" s="3" t="s">
        <v>31</v>
      </c>
      <c r="G214" s="3">
        <f t="shared" si="1"/>
        <v>415</v>
      </c>
      <c r="H214" s="3">
        <f t="shared" si="2"/>
        <v>-1</v>
      </c>
      <c r="I214" s="3"/>
      <c r="J214" s="3"/>
      <c r="K214" s="3"/>
    </row>
    <row r="215" ht="14.25" customHeight="1">
      <c r="A215" s="3" t="s">
        <v>252</v>
      </c>
      <c r="B215" s="3" t="s">
        <v>33</v>
      </c>
      <c r="C215" s="5">
        <v>44737.0</v>
      </c>
      <c r="D215" s="3">
        <v>492.0</v>
      </c>
      <c r="E215" s="3">
        <v>186.34</v>
      </c>
      <c r="F215" s="3" t="s">
        <v>34</v>
      </c>
      <c r="G215" s="3">
        <f t="shared" si="1"/>
        <v>490</v>
      </c>
      <c r="H215" s="3">
        <f t="shared" si="2"/>
        <v>-2</v>
      </c>
      <c r="I215" s="3"/>
      <c r="J215" s="3"/>
      <c r="K215" s="3"/>
    </row>
    <row r="216" ht="14.25" customHeight="1">
      <c r="A216" s="3" t="s">
        <v>253</v>
      </c>
      <c r="B216" s="3" t="s">
        <v>36</v>
      </c>
      <c r="C216" s="5">
        <v>44747.0</v>
      </c>
      <c r="D216" s="3">
        <v>445.0</v>
      </c>
      <c r="E216" s="3">
        <v>318.25</v>
      </c>
      <c r="F216" s="3" t="s">
        <v>37</v>
      </c>
      <c r="G216" s="3">
        <f t="shared" si="1"/>
        <v>445</v>
      </c>
      <c r="H216" s="3">
        <f t="shared" si="2"/>
        <v>0</v>
      </c>
      <c r="I216" s="3"/>
      <c r="J216" s="3"/>
      <c r="K216" s="3"/>
    </row>
    <row r="217" ht="14.25" customHeight="1">
      <c r="A217" s="3" t="s">
        <v>254</v>
      </c>
      <c r="B217" s="3" t="s">
        <v>39</v>
      </c>
      <c r="C217" s="5">
        <v>44754.0</v>
      </c>
      <c r="D217" s="3">
        <v>804.0</v>
      </c>
      <c r="E217" s="3">
        <v>172.16</v>
      </c>
      <c r="F217" s="3" t="s">
        <v>40</v>
      </c>
      <c r="G217" s="3">
        <f t="shared" si="1"/>
        <v>805</v>
      </c>
      <c r="H217" s="3">
        <f t="shared" si="2"/>
        <v>1</v>
      </c>
      <c r="I217" s="3"/>
      <c r="J217" s="3"/>
      <c r="K217" s="3"/>
    </row>
    <row r="218" ht="14.25" customHeight="1">
      <c r="A218" s="3" t="s">
        <v>255</v>
      </c>
      <c r="B218" s="3" t="s">
        <v>30</v>
      </c>
      <c r="C218" s="5">
        <v>44760.0</v>
      </c>
      <c r="D218" s="3">
        <v>401.0</v>
      </c>
      <c r="E218" s="3">
        <v>65.99000000000001</v>
      </c>
      <c r="F218" s="3" t="s">
        <v>31</v>
      </c>
      <c r="G218" s="3">
        <f t="shared" si="1"/>
        <v>400</v>
      </c>
      <c r="H218" s="3">
        <f t="shared" si="2"/>
        <v>-1</v>
      </c>
      <c r="I218" s="3"/>
      <c r="J218" s="3"/>
      <c r="K218" s="3"/>
    </row>
    <row r="219" ht="14.25" customHeight="1">
      <c r="A219" s="3" t="s">
        <v>256</v>
      </c>
      <c r="B219" s="3" t="s">
        <v>33</v>
      </c>
      <c r="C219" s="5">
        <v>44759.0</v>
      </c>
      <c r="D219" s="3">
        <v>260.0</v>
      </c>
      <c r="E219" s="3">
        <v>66.74000000000001</v>
      </c>
      <c r="F219" s="3" t="s">
        <v>34</v>
      </c>
      <c r="G219" s="3">
        <f t="shared" si="1"/>
        <v>260</v>
      </c>
      <c r="H219" s="3">
        <f t="shared" si="2"/>
        <v>0</v>
      </c>
      <c r="I219" s="3"/>
      <c r="J219" s="3"/>
      <c r="K219" s="3"/>
    </row>
    <row r="220" ht="14.25" customHeight="1">
      <c r="A220" s="3" t="s">
        <v>257</v>
      </c>
      <c r="B220" s="3" t="s">
        <v>36</v>
      </c>
      <c r="C220" s="5">
        <v>44735.0</v>
      </c>
      <c r="D220" s="3">
        <v>714.0</v>
      </c>
      <c r="E220" s="3">
        <v>643.75</v>
      </c>
      <c r="F220" s="3" t="s">
        <v>37</v>
      </c>
      <c r="G220" s="3">
        <f t="shared" si="1"/>
        <v>715</v>
      </c>
      <c r="H220" s="3">
        <f t="shared" si="2"/>
        <v>1</v>
      </c>
      <c r="I220" s="3"/>
      <c r="J220" s="3"/>
      <c r="K220" s="3"/>
    </row>
    <row r="221" ht="14.25" customHeight="1">
      <c r="A221" s="3" t="s">
        <v>258</v>
      </c>
      <c r="B221" s="3" t="s">
        <v>39</v>
      </c>
      <c r="C221" s="5">
        <v>44734.0</v>
      </c>
      <c r="D221" s="3">
        <v>255.0</v>
      </c>
      <c r="E221" s="3">
        <v>81.65</v>
      </c>
      <c r="F221" s="3" t="s">
        <v>40</v>
      </c>
      <c r="G221" s="3">
        <f t="shared" si="1"/>
        <v>255</v>
      </c>
      <c r="H221" s="3">
        <f t="shared" si="2"/>
        <v>0</v>
      </c>
      <c r="I221" s="3"/>
      <c r="J221" s="3"/>
      <c r="K221" s="3"/>
    </row>
    <row r="222" ht="14.25" customHeight="1">
      <c r="A222" s="3" t="s">
        <v>259</v>
      </c>
      <c r="B222" s="3" t="s">
        <v>46</v>
      </c>
      <c r="C222" s="5">
        <v>44753.0</v>
      </c>
      <c r="D222" s="3">
        <v>536.0</v>
      </c>
      <c r="E222" s="3">
        <v>72.36</v>
      </c>
      <c r="F222" s="3" t="s">
        <v>31</v>
      </c>
      <c r="G222" s="3">
        <f t="shared" si="1"/>
        <v>535</v>
      </c>
      <c r="H222" s="3">
        <f t="shared" si="2"/>
        <v>-1</v>
      </c>
      <c r="I222" s="3"/>
      <c r="J222" s="3"/>
      <c r="K222" s="3"/>
    </row>
    <row r="223" ht="14.25" customHeight="1">
      <c r="A223" s="3" t="s">
        <v>260</v>
      </c>
      <c r="B223" s="3" t="s">
        <v>57</v>
      </c>
      <c r="C223" s="5">
        <v>44739.0</v>
      </c>
      <c r="D223" s="3">
        <v>473.0</v>
      </c>
      <c r="E223" s="3">
        <v>434.17</v>
      </c>
      <c r="F223" s="3" t="s">
        <v>34</v>
      </c>
      <c r="G223" s="3">
        <f t="shared" si="1"/>
        <v>475</v>
      </c>
      <c r="H223" s="3">
        <f t="shared" si="2"/>
        <v>2</v>
      </c>
      <c r="I223" s="3"/>
      <c r="J223" s="3"/>
      <c r="K223" s="3"/>
    </row>
    <row r="224" ht="14.25" customHeight="1">
      <c r="A224" s="3" t="s">
        <v>261</v>
      </c>
      <c r="B224" s="3" t="s">
        <v>30</v>
      </c>
      <c r="C224" s="5">
        <v>44740.0</v>
      </c>
      <c r="D224" s="3">
        <v>245.0</v>
      </c>
      <c r="E224" s="3">
        <v>240.16</v>
      </c>
      <c r="F224" s="3" t="s">
        <v>37</v>
      </c>
      <c r="G224" s="3">
        <f t="shared" si="1"/>
        <v>245</v>
      </c>
      <c r="H224" s="3">
        <f t="shared" si="2"/>
        <v>0</v>
      </c>
      <c r="I224" s="3"/>
      <c r="J224" s="3"/>
      <c r="K224" s="3"/>
    </row>
    <row r="225" ht="14.25" customHeight="1">
      <c r="A225" s="3" t="s">
        <v>262</v>
      </c>
      <c r="B225" s="3" t="s">
        <v>33</v>
      </c>
      <c r="C225" s="5">
        <v>44748.0</v>
      </c>
      <c r="D225" s="3">
        <v>487.0</v>
      </c>
      <c r="E225" s="3">
        <v>32.809999999999995</v>
      </c>
      <c r="F225" s="3" t="s">
        <v>40</v>
      </c>
      <c r="G225" s="3">
        <f t="shared" si="1"/>
        <v>485</v>
      </c>
      <c r="H225" s="3">
        <f t="shared" si="2"/>
        <v>-2</v>
      </c>
      <c r="I225" s="3"/>
      <c r="J225" s="3"/>
      <c r="K225" s="3"/>
    </row>
    <row r="226" ht="14.25" customHeight="1">
      <c r="A226" s="3" t="s">
        <v>263</v>
      </c>
      <c r="B226" s="3" t="s">
        <v>36</v>
      </c>
      <c r="C226" s="5">
        <v>44731.0</v>
      </c>
      <c r="D226" s="3">
        <v>416.0</v>
      </c>
      <c r="E226" s="3">
        <v>207.62</v>
      </c>
      <c r="F226" s="3" t="s">
        <v>31</v>
      </c>
      <c r="G226" s="3">
        <f t="shared" si="1"/>
        <v>415</v>
      </c>
      <c r="H226" s="3">
        <f t="shared" si="2"/>
        <v>-1</v>
      </c>
      <c r="I226" s="3"/>
      <c r="J226" s="3"/>
      <c r="K226" s="3"/>
    </row>
    <row r="227" ht="14.25" customHeight="1">
      <c r="A227" s="3" t="s">
        <v>264</v>
      </c>
      <c r="B227" s="3" t="s">
        <v>39</v>
      </c>
      <c r="C227" s="5">
        <v>44763.0</v>
      </c>
      <c r="D227" s="3">
        <v>688.0</v>
      </c>
      <c r="E227" s="3">
        <v>422.89</v>
      </c>
      <c r="F227" s="3" t="s">
        <v>34</v>
      </c>
      <c r="G227" s="3">
        <f t="shared" si="1"/>
        <v>690</v>
      </c>
      <c r="H227" s="3">
        <f t="shared" si="2"/>
        <v>2</v>
      </c>
      <c r="I227" s="3"/>
      <c r="J227" s="3"/>
      <c r="K227" s="3"/>
    </row>
    <row r="228" ht="14.25" customHeight="1">
      <c r="A228" s="3" t="s">
        <v>265</v>
      </c>
      <c r="B228" s="3" t="s">
        <v>30</v>
      </c>
      <c r="C228" s="5">
        <v>44733.0</v>
      </c>
      <c r="D228" s="3">
        <v>516.0</v>
      </c>
      <c r="E228" s="3">
        <v>488.34999999999997</v>
      </c>
      <c r="F228" s="3" t="s">
        <v>37</v>
      </c>
      <c r="G228" s="3">
        <f t="shared" si="1"/>
        <v>515</v>
      </c>
      <c r="H228" s="3">
        <f t="shared" si="2"/>
        <v>-1</v>
      </c>
      <c r="I228" s="3"/>
      <c r="J228" s="3"/>
      <c r="K228" s="3"/>
    </row>
    <row r="229" ht="14.25" customHeight="1">
      <c r="A229" s="3" t="s">
        <v>266</v>
      </c>
      <c r="B229" s="3" t="s">
        <v>33</v>
      </c>
      <c r="C229" s="5">
        <v>44746.0</v>
      </c>
      <c r="D229" s="3">
        <v>630.0</v>
      </c>
      <c r="E229" s="3">
        <v>599.5699999999999</v>
      </c>
      <c r="F229" s="3" t="s">
        <v>40</v>
      </c>
      <c r="G229" s="3">
        <f t="shared" si="1"/>
        <v>630</v>
      </c>
      <c r="H229" s="3">
        <f t="shared" si="2"/>
        <v>0</v>
      </c>
      <c r="I229" s="3"/>
      <c r="J229" s="3"/>
      <c r="K229" s="3"/>
    </row>
    <row r="230" ht="14.25" customHeight="1">
      <c r="A230" s="3" t="s">
        <v>267</v>
      </c>
      <c r="B230" s="3" t="s">
        <v>36</v>
      </c>
      <c r="C230" s="5">
        <v>44755.0</v>
      </c>
      <c r="D230" s="3">
        <v>387.0</v>
      </c>
      <c r="E230" s="3">
        <v>216.57</v>
      </c>
      <c r="F230" s="3" t="s">
        <v>31</v>
      </c>
      <c r="G230" s="3">
        <f t="shared" si="1"/>
        <v>385</v>
      </c>
      <c r="H230" s="3">
        <f t="shared" si="2"/>
        <v>-2</v>
      </c>
      <c r="I230" s="3"/>
      <c r="J230" s="3"/>
      <c r="K230" s="3"/>
    </row>
    <row r="231" ht="14.25" customHeight="1">
      <c r="A231" s="3" t="s">
        <v>268</v>
      </c>
      <c r="B231" s="3" t="s">
        <v>39</v>
      </c>
      <c r="C231" s="5">
        <v>44755.0</v>
      </c>
      <c r="D231" s="3">
        <v>292.0</v>
      </c>
      <c r="E231" s="3">
        <v>236.54</v>
      </c>
      <c r="F231" s="3" t="s">
        <v>34</v>
      </c>
      <c r="G231" s="3">
        <f t="shared" si="1"/>
        <v>290</v>
      </c>
      <c r="H231" s="3">
        <f t="shared" si="2"/>
        <v>-2</v>
      </c>
      <c r="I231" s="3"/>
      <c r="J231" s="3"/>
      <c r="K231" s="3"/>
    </row>
    <row r="232" ht="14.25" customHeight="1">
      <c r="A232" s="3" t="s">
        <v>269</v>
      </c>
      <c r="B232" s="3" t="s">
        <v>30</v>
      </c>
      <c r="C232" s="5">
        <v>44727.0</v>
      </c>
      <c r="D232" s="3">
        <v>873.0</v>
      </c>
      <c r="E232" s="3">
        <v>309.48</v>
      </c>
      <c r="F232" s="3" t="s">
        <v>37</v>
      </c>
      <c r="G232" s="3">
        <f t="shared" si="1"/>
        <v>875</v>
      </c>
      <c r="H232" s="3">
        <f t="shared" si="2"/>
        <v>2</v>
      </c>
      <c r="I232" s="3"/>
      <c r="J232" s="3"/>
      <c r="K232" s="3"/>
    </row>
    <row r="233" ht="14.25" customHeight="1">
      <c r="A233" s="3" t="s">
        <v>270</v>
      </c>
      <c r="B233" s="3" t="s">
        <v>33</v>
      </c>
      <c r="C233" s="5">
        <v>44746.0</v>
      </c>
      <c r="D233" s="3">
        <v>704.0</v>
      </c>
      <c r="E233" s="3">
        <v>245.67</v>
      </c>
      <c r="F233" s="3" t="s">
        <v>40</v>
      </c>
      <c r="G233" s="3">
        <f t="shared" si="1"/>
        <v>705</v>
      </c>
      <c r="H233" s="3">
        <f t="shared" si="2"/>
        <v>1</v>
      </c>
      <c r="I233" s="3"/>
      <c r="J233" s="3"/>
      <c r="K233" s="3"/>
    </row>
    <row r="234" ht="14.25" customHeight="1">
      <c r="A234" s="3" t="s">
        <v>271</v>
      </c>
      <c r="B234" s="3" t="s">
        <v>36</v>
      </c>
      <c r="C234" s="5">
        <v>44740.0</v>
      </c>
      <c r="D234" s="3">
        <v>494.0</v>
      </c>
      <c r="E234" s="3">
        <v>258.27</v>
      </c>
      <c r="F234" s="3" t="s">
        <v>31</v>
      </c>
      <c r="G234" s="3">
        <f t="shared" si="1"/>
        <v>495</v>
      </c>
      <c r="H234" s="3">
        <f t="shared" si="2"/>
        <v>1</v>
      </c>
      <c r="I234" s="3"/>
      <c r="J234" s="3"/>
      <c r="K234" s="3"/>
    </row>
    <row r="235" ht="14.25" customHeight="1">
      <c r="A235" s="3" t="s">
        <v>272</v>
      </c>
      <c r="B235" s="3" t="s">
        <v>39</v>
      </c>
      <c r="C235" s="5">
        <v>44743.0</v>
      </c>
      <c r="D235" s="3">
        <v>421.0</v>
      </c>
      <c r="E235" s="3">
        <v>293.09999999999997</v>
      </c>
      <c r="F235" s="3" t="s">
        <v>34</v>
      </c>
      <c r="G235" s="3">
        <f t="shared" si="1"/>
        <v>420</v>
      </c>
      <c r="H235" s="3">
        <f t="shared" si="2"/>
        <v>-1</v>
      </c>
      <c r="I235" s="3"/>
      <c r="J235" s="3"/>
      <c r="K235" s="3"/>
    </row>
    <row r="236" ht="14.25" customHeight="1">
      <c r="A236" s="3" t="s">
        <v>273</v>
      </c>
      <c r="B236" s="3" t="s">
        <v>30</v>
      </c>
      <c r="C236" s="5">
        <v>44737.0</v>
      </c>
      <c r="D236" s="3">
        <v>396.0</v>
      </c>
      <c r="E236" s="3">
        <v>220.32999999999998</v>
      </c>
      <c r="F236" s="3" t="s">
        <v>37</v>
      </c>
      <c r="G236" s="3">
        <f t="shared" si="1"/>
        <v>395</v>
      </c>
      <c r="H236" s="3">
        <f t="shared" si="2"/>
        <v>-1</v>
      </c>
      <c r="I236" s="3"/>
      <c r="J236" s="3"/>
      <c r="K236" s="3"/>
    </row>
    <row r="237" ht="14.25" customHeight="1">
      <c r="A237" s="3" t="s">
        <v>274</v>
      </c>
      <c r="B237" s="3" t="s">
        <v>33</v>
      </c>
      <c r="C237" s="5">
        <v>44757.0</v>
      </c>
      <c r="D237" s="3">
        <v>532.0</v>
      </c>
      <c r="E237" s="3">
        <v>41.57</v>
      </c>
      <c r="F237" s="3" t="s">
        <v>40</v>
      </c>
      <c r="G237" s="3">
        <f t="shared" si="1"/>
        <v>530</v>
      </c>
      <c r="H237" s="3">
        <f t="shared" si="2"/>
        <v>-2</v>
      </c>
      <c r="I237" s="3"/>
      <c r="J237" s="3"/>
      <c r="K237" s="3"/>
    </row>
    <row r="238" ht="14.25" customHeight="1">
      <c r="A238" s="3" t="s">
        <v>275</v>
      </c>
      <c r="B238" s="3" t="s">
        <v>36</v>
      </c>
      <c r="C238" s="5">
        <v>44745.0</v>
      </c>
      <c r="D238" s="3">
        <v>268.0</v>
      </c>
      <c r="E238" s="3">
        <v>101.26</v>
      </c>
      <c r="F238" s="3" t="s">
        <v>31</v>
      </c>
      <c r="G238" s="3">
        <f t="shared" si="1"/>
        <v>270</v>
      </c>
      <c r="H238" s="3">
        <f t="shared" si="2"/>
        <v>2</v>
      </c>
      <c r="I238" s="3"/>
      <c r="J238" s="3"/>
      <c r="K238" s="3"/>
    </row>
    <row r="239" ht="14.25" customHeight="1">
      <c r="A239" s="3" t="s">
        <v>276</v>
      </c>
      <c r="B239" s="3" t="s">
        <v>39</v>
      </c>
      <c r="C239" s="5">
        <v>44760.0</v>
      </c>
      <c r="D239" s="3">
        <v>898.0</v>
      </c>
      <c r="E239" s="3">
        <v>307.13</v>
      </c>
      <c r="F239" s="3" t="s">
        <v>34</v>
      </c>
      <c r="G239" s="3">
        <f t="shared" si="1"/>
        <v>900</v>
      </c>
      <c r="H239" s="3">
        <f t="shared" si="2"/>
        <v>2</v>
      </c>
      <c r="I239" s="3"/>
      <c r="J239" s="3"/>
      <c r="K239" s="3"/>
    </row>
    <row r="240" ht="14.25" customHeight="1">
      <c r="A240" s="3" t="s">
        <v>277</v>
      </c>
      <c r="B240" s="3" t="s">
        <v>46</v>
      </c>
      <c r="C240" s="5">
        <v>44750.0</v>
      </c>
      <c r="D240" s="3">
        <v>674.0</v>
      </c>
      <c r="E240" s="3">
        <v>625.06</v>
      </c>
      <c r="F240" s="3" t="s">
        <v>37</v>
      </c>
      <c r="G240" s="3">
        <f t="shared" si="1"/>
        <v>675</v>
      </c>
      <c r="H240" s="3">
        <f t="shared" si="2"/>
        <v>1</v>
      </c>
      <c r="I240" s="3"/>
      <c r="J240" s="3"/>
      <c r="K240" s="3"/>
    </row>
    <row r="241" ht="14.25" customHeight="1">
      <c r="A241" s="3" t="s">
        <v>278</v>
      </c>
      <c r="B241" s="3" t="s">
        <v>30</v>
      </c>
      <c r="C241" s="5">
        <v>44742.0</v>
      </c>
      <c r="D241" s="3">
        <v>418.0</v>
      </c>
      <c r="E241" s="3">
        <v>405.21</v>
      </c>
      <c r="F241" s="3" t="s">
        <v>40</v>
      </c>
      <c r="G241" s="3">
        <f t="shared" si="1"/>
        <v>420</v>
      </c>
      <c r="H241" s="3">
        <f t="shared" si="2"/>
        <v>2</v>
      </c>
      <c r="I241" s="3"/>
      <c r="J241" s="3"/>
      <c r="K241" s="3"/>
    </row>
    <row r="242" ht="14.25" customHeight="1">
      <c r="A242" s="3" t="s">
        <v>279</v>
      </c>
      <c r="B242" s="3" t="s">
        <v>33</v>
      </c>
      <c r="C242" s="5">
        <v>44754.0</v>
      </c>
      <c r="D242" s="3">
        <v>363.0</v>
      </c>
      <c r="E242" s="3">
        <v>88.60000000000001</v>
      </c>
      <c r="F242" s="3" t="s">
        <v>31</v>
      </c>
      <c r="G242" s="3">
        <f t="shared" si="1"/>
        <v>365</v>
      </c>
      <c r="H242" s="3">
        <f t="shared" si="2"/>
        <v>2</v>
      </c>
      <c r="I242" s="3"/>
      <c r="J242" s="3"/>
      <c r="K242" s="3"/>
    </row>
    <row r="243" ht="14.25" customHeight="1">
      <c r="A243" s="3" t="s">
        <v>280</v>
      </c>
      <c r="B243" s="3" t="s">
        <v>36</v>
      </c>
      <c r="C243" s="5">
        <v>44746.0</v>
      </c>
      <c r="D243" s="3">
        <v>381.0</v>
      </c>
      <c r="E243" s="3">
        <v>354.74</v>
      </c>
      <c r="F243" s="3" t="s">
        <v>34</v>
      </c>
      <c r="G243" s="3">
        <f t="shared" si="1"/>
        <v>380</v>
      </c>
      <c r="H243" s="3">
        <f t="shared" si="2"/>
        <v>-1</v>
      </c>
      <c r="I243" s="3"/>
      <c r="J243" s="3"/>
      <c r="K243" s="3"/>
    </row>
    <row r="244" ht="14.25" customHeight="1">
      <c r="A244" s="3" t="s">
        <v>281</v>
      </c>
      <c r="B244" s="3" t="s">
        <v>39</v>
      </c>
      <c r="C244" s="5">
        <v>44752.0</v>
      </c>
      <c r="D244" s="3">
        <v>506.0</v>
      </c>
      <c r="E244" s="3">
        <v>341.90999999999997</v>
      </c>
      <c r="F244" s="3" t="s">
        <v>37</v>
      </c>
      <c r="G244" s="3">
        <f t="shared" si="1"/>
        <v>505</v>
      </c>
      <c r="H244" s="3">
        <f t="shared" si="2"/>
        <v>-1</v>
      </c>
      <c r="I244" s="3"/>
      <c r="J244" s="3"/>
      <c r="K244" s="3"/>
    </row>
    <row r="245" ht="14.25" customHeight="1">
      <c r="A245" s="3" t="s">
        <v>282</v>
      </c>
      <c r="B245" s="3" t="s">
        <v>30</v>
      </c>
      <c r="C245" s="5">
        <v>44725.0</v>
      </c>
      <c r="D245" s="3">
        <v>478.0</v>
      </c>
      <c r="E245" s="3">
        <v>435.90999999999997</v>
      </c>
      <c r="F245" s="3" t="s">
        <v>40</v>
      </c>
      <c r="G245" s="3">
        <f t="shared" si="1"/>
        <v>480</v>
      </c>
      <c r="H245" s="3">
        <f t="shared" si="2"/>
        <v>2</v>
      </c>
      <c r="I245" s="3"/>
      <c r="J245" s="3"/>
      <c r="K245" s="3"/>
    </row>
    <row r="246" ht="14.25" customHeight="1">
      <c r="A246" s="3" t="s">
        <v>283</v>
      </c>
      <c r="B246" s="3" t="s">
        <v>33</v>
      </c>
      <c r="C246" s="5">
        <v>44734.0</v>
      </c>
      <c r="D246" s="3">
        <v>833.0</v>
      </c>
      <c r="E246" s="3">
        <v>385.8</v>
      </c>
      <c r="F246" s="3" t="s">
        <v>31</v>
      </c>
      <c r="G246" s="3">
        <f t="shared" si="1"/>
        <v>835</v>
      </c>
      <c r="H246" s="3">
        <f t="shared" si="2"/>
        <v>2</v>
      </c>
      <c r="I246" s="3"/>
      <c r="J246" s="3"/>
      <c r="K246" s="3"/>
    </row>
    <row r="247" ht="14.25" customHeight="1">
      <c r="A247" s="3" t="s">
        <v>284</v>
      </c>
      <c r="B247" s="3" t="s">
        <v>36</v>
      </c>
      <c r="C247" s="5">
        <v>44761.0</v>
      </c>
      <c r="D247" s="3">
        <v>327.0</v>
      </c>
      <c r="E247" s="3">
        <v>17.51</v>
      </c>
      <c r="F247" s="3" t="s">
        <v>34</v>
      </c>
      <c r="G247" s="3">
        <f t="shared" si="1"/>
        <v>325</v>
      </c>
      <c r="H247" s="3">
        <f t="shared" si="2"/>
        <v>-2</v>
      </c>
      <c r="I247" s="3"/>
      <c r="J247" s="3"/>
      <c r="K247" s="3"/>
    </row>
    <row r="248" ht="14.25" customHeight="1">
      <c r="A248" s="3" t="s">
        <v>285</v>
      </c>
      <c r="B248" s="3" t="s">
        <v>39</v>
      </c>
      <c r="C248" s="5">
        <v>44735.0</v>
      </c>
      <c r="D248" s="3">
        <v>253.0</v>
      </c>
      <c r="E248" s="3">
        <v>25.650000000000002</v>
      </c>
      <c r="F248" s="3" t="s">
        <v>37</v>
      </c>
      <c r="G248" s="3">
        <f t="shared" si="1"/>
        <v>255</v>
      </c>
      <c r="H248" s="3">
        <f t="shared" si="2"/>
        <v>2</v>
      </c>
      <c r="I248" s="3"/>
      <c r="J248" s="3"/>
      <c r="K248" s="3"/>
    </row>
    <row r="249" ht="14.25" customHeight="1">
      <c r="A249" s="3" t="s">
        <v>286</v>
      </c>
      <c r="B249" s="3" t="s">
        <v>46</v>
      </c>
      <c r="C249" s="5">
        <v>44753.0</v>
      </c>
      <c r="D249" s="3">
        <v>591.0</v>
      </c>
      <c r="E249" s="3">
        <v>91.10000000000001</v>
      </c>
      <c r="F249" s="3" t="s">
        <v>40</v>
      </c>
      <c r="G249" s="3">
        <f t="shared" si="1"/>
        <v>590</v>
      </c>
      <c r="H249" s="3">
        <f t="shared" si="2"/>
        <v>-1</v>
      </c>
      <c r="I249" s="3"/>
      <c r="J249" s="3"/>
      <c r="K249" s="3"/>
    </row>
    <row r="250" ht="14.25" customHeight="1">
      <c r="A250" s="3" t="s">
        <v>287</v>
      </c>
      <c r="B250" s="3" t="s">
        <v>57</v>
      </c>
      <c r="C250" s="5">
        <v>44732.0</v>
      </c>
      <c r="D250" s="3">
        <v>360.0</v>
      </c>
      <c r="E250" s="3">
        <v>356.94</v>
      </c>
      <c r="F250" s="3" t="s">
        <v>31</v>
      </c>
      <c r="G250" s="3">
        <f t="shared" si="1"/>
        <v>360</v>
      </c>
      <c r="H250" s="3">
        <f t="shared" si="2"/>
        <v>0</v>
      </c>
      <c r="I250" s="3"/>
      <c r="J250" s="3"/>
      <c r="K250" s="3"/>
    </row>
    <row r="251" ht="14.25" customHeight="1">
      <c r="A251" s="3" t="s">
        <v>288</v>
      </c>
      <c r="B251" s="3" t="s">
        <v>30</v>
      </c>
      <c r="C251" s="5">
        <v>44748.0</v>
      </c>
      <c r="D251" s="3">
        <v>290.0</v>
      </c>
      <c r="E251" s="3">
        <v>77.7</v>
      </c>
      <c r="F251" s="3" t="s">
        <v>34</v>
      </c>
      <c r="G251" s="3">
        <f t="shared" si="1"/>
        <v>290</v>
      </c>
      <c r="H251" s="3">
        <f t="shared" si="2"/>
        <v>0</v>
      </c>
      <c r="I251" s="3"/>
      <c r="J251" s="3"/>
      <c r="K251" s="3"/>
    </row>
    <row r="252" ht="14.25" customHeight="1">
      <c r="A252" s="3" t="s">
        <v>289</v>
      </c>
      <c r="B252" s="3" t="s">
        <v>33</v>
      </c>
      <c r="C252" s="5">
        <v>44731.0</v>
      </c>
      <c r="D252" s="3">
        <v>474.0</v>
      </c>
      <c r="E252" s="3">
        <v>319.48</v>
      </c>
      <c r="F252" s="3" t="s">
        <v>37</v>
      </c>
      <c r="G252" s="3">
        <f t="shared" si="1"/>
        <v>475</v>
      </c>
      <c r="H252" s="3">
        <f t="shared" si="2"/>
        <v>1</v>
      </c>
      <c r="I252" s="3"/>
      <c r="J252" s="3"/>
      <c r="K252" s="3"/>
    </row>
    <row r="253" ht="14.25" customHeight="1">
      <c r="A253" s="3" t="s">
        <v>290</v>
      </c>
      <c r="B253" s="3" t="s">
        <v>36</v>
      </c>
      <c r="C253" s="5">
        <v>44725.0</v>
      </c>
      <c r="D253" s="3">
        <v>375.0</v>
      </c>
      <c r="E253" s="3">
        <v>40.43</v>
      </c>
      <c r="F253" s="3" t="s">
        <v>40</v>
      </c>
      <c r="G253" s="3">
        <f t="shared" si="1"/>
        <v>375</v>
      </c>
      <c r="H253" s="3">
        <f t="shared" si="2"/>
        <v>0</v>
      </c>
      <c r="I253" s="3"/>
      <c r="J253" s="3"/>
      <c r="K253" s="3"/>
    </row>
    <row r="254" ht="14.25" customHeight="1">
      <c r="A254" s="3" t="s">
        <v>291</v>
      </c>
      <c r="B254" s="3" t="s">
        <v>39</v>
      </c>
      <c r="C254" s="5">
        <v>44753.0</v>
      </c>
      <c r="D254" s="3">
        <v>576.0</v>
      </c>
      <c r="E254" s="3">
        <v>37.919999999999995</v>
      </c>
      <c r="F254" s="3" t="s">
        <v>31</v>
      </c>
      <c r="G254" s="3">
        <f t="shared" si="1"/>
        <v>575</v>
      </c>
      <c r="H254" s="3">
        <f t="shared" si="2"/>
        <v>-1</v>
      </c>
      <c r="I254" s="3"/>
      <c r="J254" s="3"/>
      <c r="K254" s="3"/>
    </row>
    <row r="255" ht="14.25" customHeight="1">
      <c r="A255" s="3" t="s">
        <v>292</v>
      </c>
      <c r="B255" s="3" t="s">
        <v>30</v>
      </c>
      <c r="C255" s="5">
        <v>44738.0</v>
      </c>
      <c r="D255" s="3">
        <v>778.0</v>
      </c>
      <c r="E255" s="3">
        <v>281.39</v>
      </c>
      <c r="F255" s="3" t="s">
        <v>34</v>
      </c>
      <c r="G255" s="3">
        <f t="shared" si="1"/>
        <v>780</v>
      </c>
      <c r="H255" s="3">
        <f t="shared" si="2"/>
        <v>2</v>
      </c>
      <c r="I255" s="3"/>
      <c r="J255" s="3"/>
      <c r="K255" s="3"/>
    </row>
    <row r="256" ht="14.25" customHeight="1">
      <c r="A256" s="3" t="s">
        <v>293</v>
      </c>
      <c r="B256" s="3" t="s">
        <v>33</v>
      </c>
      <c r="C256" s="5">
        <v>44762.0</v>
      </c>
      <c r="D256" s="3">
        <v>584.0</v>
      </c>
      <c r="E256" s="3">
        <v>91.17</v>
      </c>
      <c r="F256" s="3" t="s">
        <v>37</v>
      </c>
      <c r="G256" s="3">
        <f t="shared" si="1"/>
        <v>585</v>
      </c>
      <c r="H256" s="3">
        <f t="shared" si="2"/>
        <v>1</v>
      </c>
      <c r="I256" s="3"/>
      <c r="J256" s="3"/>
      <c r="K256" s="3"/>
    </row>
    <row r="257" ht="14.25" customHeight="1">
      <c r="A257" s="3" t="s">
        <v>294</v>
      </c>
      <c r="B257" s="3" t="s">
        <v>36</v>
      </c>
      <c r="C257" s="5">
        <v>44756.0</v>
      </c>
      <c r="D257" s="3">
        <v>467.0</v>
      </c>
      <c r="E257" s="3">
        <v>55.55</v>
      </c>
      <c r="F257" s="3" t="s">
        <v>40</v>
      </c>
      <c r="G257" s="3">
        <f t="shared" si="1"/>
        <v>465</v>
      </c>
      <c r="H257" s="3">
        <f t="shared" si="2"/>
        <v>-2</v>
      </c>
      <c r="I257" s="3"/>
      <c r="J257" s="3"/>
      <c r="K257" s="3"/>
    </row>
    <row r="258" ht="14.25" customHeight="1">
      <c r="A258" s="3" t="s">
        <v>295</v>
      </c>
      <c r="B258" s="3" t="s">
        <v>39</v>
      </c>
      <c r="C258" s="5">
        <v>44744.0</v>
      </c>
      <c r="D258" s="3">
        <v>701.0</v>
      </c>
      <c r="E258" s="3">
        <v>660.2</v>
      </c>
      <c r="F258" s="3" t="s">
        <v>31</v>
      </c>
      <c r="G258" s="3">
        <f t="shared" si="1"/>
        <v>700</v>
      </c>
      <c r="H258" s="3">
        <f t="shared" si="2"/>
        <v>-1</v>
      </c>
      <c r="I258" s="3"/>
      <c r="J258" s="3"/>
      <c r="K258" s="3"/>
    </row>
    <row r="259" ht="14.25" customHeight="1">
      <c r="A259" s="3" t="s">
        <v>296</v>
      </c>
      <c r="B259" s="3" t="s">
        <v>46</v>
      </c>
      <c r="C259" s="5">
        <v>44753.0</v>
      </c>
      <c r="D259" s="3">
        <v>308.0</v>
      </c>
      <c r="E259" s="3">
        <v>253.26</v>
      </c>
      <c r="F259" s="3" t="s">
        <v>34</v>
      </c>
      <c r="G259" s="3">
        <f t="shared" si="1"/>
        <v>310</v>
      </c>
      <c r="H259" s="3">
        <f t="shared" si="2"/>
        <v>2</v>
      </c>
      <c r="I259" s="3"/>
      <c r="J259" s="3"/>
      <c r="K259" s="3"/>
    </row>
    <row r="260" ht="14.25" customHeight="1">
      <c r="A260" s="3" t="s">
        <v>297</v>
      </c>
      <c r="B260" s="3" t="s">
        <v>30</v>
      </c>
      <c r="C260" s="5">
        <v>44762.0</v>
      </c>
      <c r="D260" s="3">
        <v>722.0</v>
      </c>
      <c r="E260" s="3">
        <v>11.18</v>
      </c>
      <c r="F260" s="3" t="s">
        <v>37</v>
      </c>
      <c r="G260" s="3">
        <f t="shared" si="1"/>
        <v>720</v>
      </c>
      <c r="H260" s="3">
        <f t="shared" si="2"/>
        <v>-2</v>
      </c>
      <c r="I260" s="3"/>
      <c r="J260" s="3"/>
      <c r="K260" s="3"/>
    </row>
    <row r="261" ht="14.25" customHeight="1">
      <c r="A261" s="3" t="s">
        <v>298</v>
      </c>
      <c r="B261" s="3" t="s">
        <v>33</v>
      </c>
      <c r="C261" s="5">
        <v>44740.0</v>
      </c>
      <c r="D261" s="3">
        <v>204.0</v>
      </c>
      <c r="E261" s="3">
        <v>116.29</v>
      </c>
      <c r="F261" s="3" t="s">
        <v>40</v>
      </c>
      <c r="G261" s="3">
        <f t="shared" si="1"/>
        <v>205</v>
      </c>
      <c r="H261" s="3">
        <f t="shared" si="2"/>
        <v>1</v>
      </c>
      <c r="I261" s="3"/>
      <c r="J261" s="3"/>
      <c r="K261" s="3"/>
    </row>
    <row r="262" ht="14.25" customHeight="1">
      <c r="A262" s="3" t="s">
        <v>299</v>
      </c>
      <c r="B262" s="3" t="s">
        <v>36</v>
      </c>
      <c r="C262" s="5">
        <v>44729.0</v>
      </c>
      <c r="D262" s="3">
        <v>660.0</v>
      </c>
      <c r="E262" s="3">
        <v>146.32</v>
      </c>
      <c r="F262" s="3" t="s">
        <v>31</v>
      </c>
      <c r="G262" s="3">
        <f t="shared" si="1"/>
        <v>660</v>
      </c>
      <c r="H262" s="3">
        <f t="shared" si="2"/>
        <v>0</v>
      </c>
      <c r="I262" s="3"/>
      <c r="J262" s="3"/>
      <c r="K262" s="3"/>
    </row>
    <row r="263" ht="14.25" customHeight="1">
      <c r="A263" s="3" t="s">
        <v>300</v>
      </c>
      <c r="B263" s="3" t="s">
        <v>39</v>
      </c>
      <c r="C263" s="5">
        <v>44727.0</v>
      </c>
      <c r="D263" s="3">
        <v>786.0</v>
      </c>
      <c r="E263" s="3">
        <v>128.34</v>
      </c>
      <c r="F263" s="3" t="s">
        <v>34</v>
      </c>
      <c r="G263" s="3">
        <f t="shared" si="1"/>
        <v>785</v>
      </c>
      <c r="H263" s="3">
        <f t="shared" si="2"/>
        <v>-1</v>
      </c>
      <c r="I263" s="3"/>
      <c r="J263" s="3"/>
      <c r="K263" s="3"/>
    </row>
    <row r="264" ht="14.25" customHeight="1">
      <c r="A264" s="3" t="s">
        <v>301</v>
      </c>
      <c r="B264" s="3" t="s">
        <v>30</v>
      </c>
      <c r="C264" s="5">
        <v>44734.0</v>
      </c>
      <c r="D264" s="3">
        <v>635.0</v>
      </c>
      <c r="E264" s="3">
        <v>453.59999999999997</v>
      </c>
      <c r="F264" s="3" t="s">
        <v>37</v>
      </c>
      <c r="G264" s="3">
        <f t="shared" si="1"/>
        <v>635</v>
      </c>
      <c r="H264" s="3">
        <f t="shared" si="2"/>
        <v>0</v>
      </c>
      <c r="I264" s="3"/>
      <c r="J264" s="3"/>
      <c r="K264" s="3"/>
    </row>
    <row r="265" ht="14.25" customHeight="1">
      <c r="A265" s="3" t="s">
        <v>302</v>
      </c>
      <c r="B265" s="3" t="s">
        <v>33</v>
      </c>
      <c r="C265" s="5">
        <v>44744.0</v>
      </c>
      <c r="D265" s="3">
        <v>434.0</v>
      </c>
      <c r="E265" s="3">
        <v>252.38</v>
      </c>
      <c r="F265" s="3" t="s">
        <v>40</v>
      </c>
      <c r="G265" s="3">
        <f t="shared" si="1"/>
        <v>435</v>
      </c>
      <c r="H265" s="3">
        <f t="shared" si="2"/>
        <v>1</v>
      </c>
      <c r="I265" s="3"/>
      <c r="J265" s="3"/>
      <c r="K265" s="3"/>
    </row>
    <row r="266" ht="14.25" customHeight="1">
      <c r="A266" s="3" t="s">
        <v>303</v>
      </c>
      <c r="B266" s="3" t="s">
        <v>36</v>
      </c>
      <c r="C266" s="5">
        <v>44737.0</v>
      </c>
      <c r="D266" s="3">
        <v>270.0</v>
      </c>
      <c r="E266" s="3">
        <v>253.87</v>
      </c>
      <c r="F266" s="3" t="s">
        <v>31</v>
      </c>
      <c r="G266" s="3">
        <f t="shared" si="1"/>
        <v>270</v>
      </c>
      <c r="H266" s="3">
        <f t="shared" si="2"/>
        <v>0</v>
      </c>
      <c r="I266" s="3"/>
      <c r="J266" s="3"/>
      <c r="K266" s="3"/>
    </row>
    <row r="267" ht="14.25" customHeight="1">
      <c r="A267" s="3" t="s">
        <v>304</v>
      </c>
      <c r="B267" s="3" t="s">
        <v>39</v>
      </c>
      <c r="C267" s="5">
        <v>44752.0</v>
      </c>
      <c r="D267" s="3">
        <v>360.0</v>
      </c>
      <c r="E267" s="3">
        <v>308.51</v>
      </c>
      <c r="F267" s="3" t="s">
        <v>34</v>
      </c>
      <c r="G267" s="3">
        <f t="shared" si="1"/>
        <v>360</v>
      </c>
      <c r="H267" s="3">
        <f t="shared" si="2"/>
        <v>0</v>
      </c>
      <c r="I267" s="3"/>
      <c r="J267" s="3"/>
      <c r="K267" s="3"/>
    </row>
    <row r="268" ht="14.25" customHeight="1">
      <c r="A268" s="3" t="s">
        <v>305</v>
      </c>
      <c r="B268" s="3" t="s">
        <v>46</v>
      </c>
      <c r="C268" s="5">
        <v>44736.0</v>
      </c>
      <c r="D268" s="3">
        <v>352.0</v>
      </c>
      <c r="E268" s="3">
        <v>259.45</v>
      </c>
      <c r="F268" s="3" t="s">
        <v>37</v>
      </c>
      <c r="G268" s="3">
        <f t="shared" si="1"/>
        <v>350</v>
      </c>
      <c r="H268" s="3">
        <f t="shared" si="2"/>
        <v>-2</v>
      </c>
      <c r="I268" s="3"/>
      <c r="J268" s="3"/>
      <c r="K268" s="3"/>
    </row>
    <row r="269" ht="14.25" customHeight="1">
      <c r="A269" s="3" t="s">
        <v>306</v>
      </c>
      <c r="B269" s="3" t="s">
        <v>57</v>
      </c>
      <c r="C269" s="5">
        <v>44752.0</v>
      </c>
      <c r="D269" s="3">
        <v>477.0</v>
      </c>
      <c r="E269" s="3">
        <v>474.89</v>
      </c>
      <c r="F269" s="3" t="s">
        <v>40</v>
      </c>
      <c r="G269" s="3">
        <f t="shared" si="1"/>
        <v>475</v>
      </c>
      <c r="H269" s="3">
        <f t="shared" si="2"/>
        <v>-2</v>
      </c>
      <c r="I269" s="3"/>
      <c r="J269" s="3"/>
      <c r="K269" s="3"/>
    </row>
    <row r="270" ht="14.25" customHeight="1">
      <c r="A270" s="3" t="s">
        <v>307</v>
      </c>
      <c r="B270" s="3" t="s">
        <v>30</v>
      </c>
      <c r="C270" s="5">
        <v>44759.0</v>
      </c>
      <c r="D270" s="3">
        <v>578.0</v>
      </c>
      <c r="E270" s="3">
        <v>475.90999999999997</v>
      </c>
      <c r="F270" s="3" t="s">
        <v>31</v>
      </c>
      <c r="G270" s="3">
        <f t="shared" si="1"/>
        <v>580</v>
      </c>
      <c r="H270" s="3">
        <f t="shared" si="2"/>
        <v>2</v>
      </c>
      <c r="I270" s="3"/>
      <c r="J270" s="3"/>
      <c r="K270" s="3"/>
    </row>
    <row r="271" ht="14.25" customHeight="1">
      <c r="A271" s="3" t="s">
        <v>308</v>
      </c>
      <c r="B271" s="3" t="s">
        <v>33</v>
      </c>
      <c r="C271" s="5">
        <v>44763.0</v>
      </c>
      <c r="D271" s="3">
        <v>851.0</v>
      </c>
      <c r="E271" s="3">
        <v>182.37</v>
      </c>
      <c r="F271" s="3" t="s">
        <v>34</v>
      </c>
      <c r="G271" s="3">
        <f t="shared" si="1"/>
        <v>850</v>
      </c>
      <c r="H271" s="3">
        <f t="shared" si="2"/>
        <v>-1</v>
      </c>
      <c r="I271" s="3"/>
      <c r="J271" s="3"/>
      <c r="K271" s="3"/>
    </row>
    <row r="272" ht="14.25" customHeight="1">
      <c r="A272" s="3" t="s">
        <v>309</v>
      </c>
      <c r="B272" s="3" t="s">
        <v>36</v>
      </c>
      <c r="C272" s="5">
        <v>44763.0</v>
      </c>
      <c r="D272" s="3">
        <v>391.0</v>
      </c>
      <c r="E272" s="3">
        <v>385.46</v>
      </c>
      <c r="F272" s="3" t="s">
        <v>37</v>
      </c>
      <c r="G272" s="3">
        <f t="shared" si="1"/>
        <v>390</v>
      </c>
      <c r="H272" s="3">
        <f t="shared" si="2"/>
        <v>-1</v>
      </c>
      <c r="I272" s="3"/>
      <c r="J272" s="3"/>
      <c r="K272" s="3"/>
    </row>
    <row r="273" ht="14.25" customHeight="1">
      <c r="A273" s="3" t="s">
        <v>310</v>
      </c>
      <c r="B273" s="3" t="s">
        <v>39</v>
      </c>
      <c r="C273" s="5">
        <v>44750.0</v>
      </c>
      <c r="D273" s="3">
        <v>722.0</v>
      </c>
      <c r="E273" s="3">
        <v>15.01</v>
      </c>
      <c r="F273" s="3" t="s">
        <v>40</v>
      </c>
      <c r="G273" s="3">
        <f t="shared" si="1"/>
        <v>720</v>
      </c>
      <c r="H273" s="3">
        <f t="shared" si="2"/>
        <v>-2</v>
      </c>
      <c r="I273" s="3"/>
      <c r="J273" s="3"/>
      <c r="K273" s="3"/>
    </row>
    <row r="274" ht="14.25" customHeight="1">
      <c r="A274" s="3" t="s">
        <v>311</v>
      </c>
      <c r="B274" s="3" t="s">
        <v>30</v>
      </c>
      <c r="C274" s="5">
        <v>44751.0</v>
      </c>
      <c r="D274" s="3">
        <v>560.0</v>
      </c>
      <c r="E274" s="3">
        <v>226.42</v>
      </c>
      <c r="F274" s="3" t="s">
        <v>31</v>
      </c>
      <c r="G274" s="3">
        <f t="shared" si="1"/>
        <v>560</v>
      </c>
      <c r="H274" s="3">
        <f t="shared" si="2"/>
        <v>0</v>
      </c>
      <c r="I274" s="3"/>
      <c r="J274" s="3"/>
      <c r="K274" s="3"/>
    </row>
    <row r="275" ht="14.25" customHeight="1">
      <c r="A275" s="3" t="s">
        <v>312</v>
      </c>
      <c r="B275" s="3" t="s">
        <v>33</v>
      </c>
      <c r="C275" s="5">
        <v>44736.0</v>
      </c>
      <c r="D275" s="3">
        <v>363.0</v>
      </c>
      <c r="E275" s="3">
        <v>313.02</v>
      </c>
      <c r="F275" s="3" t="s">
        <v>34</v>
      </c>
      <c r="G275" s="3">
        <f t="shared" si="1"/>
        <v>365</v>
      </c>
      <c r="H275" s="3">
        <f t="shared" si="2"/>
        <v>2</v>
      </c>
      <c r="I275" s="3"/>
      <c r="J275" s="3"/>
      <c r="K275" s="3"/>
    </row>
    <row r="276" ht="14.25" customHeight="1">
      <c r="A276" s="3" t="s">
        <v>313</v>
      </c>
      <c r="B276" s="3" t="s">
        <v>36</v>
      </c>
      <c r="C276" s="5">
        <v>44737.0</v>
      </c>
      <c r="D276" s="3">
        <v>745.0</v>
      </c>
      <c r="E276" s="3">
        <v>151.0</v>
      </c>
      <c r="F276" s="3" t="s">
        <v>37</v>
      </c>
      <c r="G276" s="3">
        <f t="shared" si="1"/>
        <v>745</v>
      </c>
      <c r="H276" s="3">
        <f t="shared" si="2"/>
        <v>0</v>
      </c>
      <c r="I276" s="3"/>
      <c r="J276" s="3"/>
      <c r="K276" s="3"/>
    </row>
    <row r="277" ht="14.25" customHeight="1">
      <c r="A277" s="3" t="s">
        <v>314</v>
      </c>
      <c r="B277" s="3" t="s">
        <v>39</v>
      </c>
      <c r="C277" s="5">
        <v>44744.0</v>
      </c>
      <c r="D277" s="3">
        <v>396.0</v>
      </c>
      <c r="E277" s="3">
        <v>169.17999999999998</v>
      </c>
      <c r="F277" s="3" t="s">
        <v>40</v>
      </c>
      <c r="G277" s="3">
        <f t="shared" si="1"/>
        <v>395</v>
      </c>
      <c r="H277" s="3">
        <f t="shared" si="2"/>
        <v>-1</v>
      </c>
      <c r="I277" s="3"/>
      <c r="J277" s="3"/>
      <c r="K277" s="3"/>
    </row>
    <row r="278" ht="14.25" customHeight="1">
      <c r="A278" s="3" t="s">
        <v>315</v>
      </c>
      <c r="B278" s="3" t="s">
        <v>30</v>
      </c>
      <c r="C278" s="5">
        <v>44735.0</v>
      </c>
      <c r="D278" s="3">
        <v>827.0</v>
      </c>
      <c r="E278" s="3">
        <v>720.39</v>
      </c>
      <c r="F278" s="3" t="s">
        <v>31</v>
      </c>
      <c r="G278" s="3">
        <f t="shared" si="1"/>
        <v>825</v>
      </c>
      <c r="H278" s="3">
        <f t="shared" si="2"/>
        <v>-2</v>
      </c>
      <c r="I278" s="3"/>
      <c r="J278" s="3"/>
      <c r="K278" s="3"/>
    </row>
    <row r="279" ht="14.25" customHeight="1">
      <c r="A279" s="3" t="s">
        <v>316</v>
      </c>
      <c r="B279" s="3" t="s">
        <v>33</v>
      </c>
      <c r="C279" s="5">
        <v>44751.0</v>
      </c>
      <c r="D279" s="3">
        <v>349.0</v>
      </c>
      <c r="E279" s="3">
        <v>9.2</v>
      </c>
      <c r="F279" s="3" t="s">
        <v>34</v>
      </c>
      <c r="G279" s="3">
        <f t="shared" si="1"/>
        <v>350</v>
      </c>
      <c r="H279" s="3">
        <f t="shared" si="2"/>
        <v>1</v>
      </c>
      <c r="I279" s="3"/>
      <c r="J279" s="3"/>
      <c r="K279" s="3"/>
    </row>
    <row r="280" ht="14.25" customHeight="1">
      <c r="A280" s="3" t="s">
        <v>317</v>
      </c>
      <c r="B280" s="3" t="s">
        <v>36</v>
      </c>
      <c r="C280" s="5">
        <v>44726.0</v>
      </c>
      <c r="D280" s="3">
        <v>445.0</v>
      </c>
      <c r="E280" s="3">
        <v>346.07</v>
      </c>
      <c r="F280" s="3" t="s">
        <v>37</v>
      </c>
      <c r="G280" s="3">
        <f t="shared" si="1"/>
        <v>445</v>
      </c>
      <c r="H280" s="3">
        <f t="shared" si="2"/>
        <v>0</v>
      </c>
      <c r="I280" s="3"/>
      <c r="J280" s="3"/>
      <c r="K280" s="3"/>
    </row>
    <row r="281" ht="14.25" customHeight="1">
      <c r="A281" s="3" t="s">
        <v>318</v>
      </c>
      <c r="B281" s="3" t="s">
        <v>39</v>
      </c>
      <c r="C281" s="5">
        <v>44749.0</v>
      </c>
      <c r="D281" s="3">
        <v>245.0</v>
      </c>
      <c r="E281" s="3">
        <v>168.28</v>
      </c>
      <c r="F281" s="3" t="s">
        <v>40</v>
      </c>
      <c r="G281" s="3">
        <f t="shared" si="1"/>
        <v>245</v>
      </c>
      <c r="H281" s="3">
        <f t="shared" si="2"/>
        <v>0</v>
      </c>
      <c r="I281" s="3"/>
      <c r="J281" s="3"/>
      <c r="K281" s="3"/>
    </row>
    <row r="282" ht="14.25" customHeight="1">
      <c r="A282" s="3" t="s">
        <v>319</v>
      </c>
      <c r="B282" s="3" t="s">
        <v>30</v>
      </c>
      <c r="C282" s="5">
        <v>44734.0</v>
      </c>
      <c r="D282" s="3">
        <v>895.0</v>
      </c>
      <c r="E282" s="3">
        <v>521.51</v>
      </c>
      <c r="F282" s="3" t="s">
        <v>31</v>
      </c>
      <c r="G282" s="3">
        <f t="shared" si="1"/>
        <v>895</v>
      </c>
      <c r="H282" s="3">
        <f t="shared" si="2"/>
        <v>0</v>
      </c>
      <c r="I282" s="3"/>
      <c r="J282" s="3"/>
      <c r="K282" s="3"/>
    </row>
    <row r="283" ht="14.25" customHeight="1">
      <c r="A283" s="3" t="s">
        <v>320</v>
      </c>
      <c r="B283" s="3" t="s">
        <v>33</v>
      </c>
      <c r="C283" s="5">
        <v>44726.0</v>
      </c>
      <c r="D283" s="3">
        <v>763.0</v>
      </c>
      <c r="E283" s="3">
        <v>338.32</v>
      </c>
      <c r="F283" s="3" t="s">
        <v>34</v>
      </c>
      <c r="G283" s="3">
        <f t="shared" si="1"/>
        <v>765</v>
      </c>
      <c r="H283" s="3">
        <f t="shared" si="2"/>
        <v>2</v>
      </c>
      <c r="I283" s="3"/>
      <c r="J283" s="3"/>
      <c r="K283" s="3"/>
    </row>
    <row r="284" ht="14.25" customHeight="1">
      <c r="A284" s="3" t="s">
        <v>321</v>
      </c>
      <c r="B284" s="3" t="s">
        <v>36</v>
      </c>
      <c r="C284" s="5">
        <v>44743.0</v>
      </c>
      <c r="D284" s="3">
        <v>342.0</v>
      </c>
      <c r="E284" s="3">
        <v>43.01</v>
      </c>
      <c r="F284" s="3" t="s">
        <v>37</v>
      </c>
      <c r="G284" s="3">
        <f t="shared" si="1"/>
        <v>340</v>
      </c>
      <c r="H284" s="3">
        <f t="shared" si="2"/>
        <v>-2</v>
      </c>
      <c r="I284" s="3"/>
      <c r="J284" s="3"/>
      <c r="K284" s="3"/>
    </row>
    <row r="285" ht="14.25" customHeight="1">
      <c r="A285" s="3" t="s">
        <v>322</v>
      </c>
      <c r="B285" s="3" t="s">
        <v>39</v>
      </c>
      <c r="C285" s="5">
        <v>44742.0</v>
      </c>
      <c r="D285" s="3">
        <v>796.0</v>
      </c>
      <c r="E285" s="3">
        <v>465.21999999999997</v>
      </c>
      <c r="F285" s="3" t="s">
        <v>40</v>
      </c>
      <c r="G285" s="3">
        <f t="shared" si="1"/>
        <v>795</v>
      </c>
      <c r="H285" s="3">
        <f t="shared" si="2"/>
        <v>-1</v>
      </c>
      <c r="I285" s="3"/>
      <c r="J285" s="3"/>
      <c r="K285" s="3"/>
    </row>
    <row r="286" ht="14.25" customHeight="1">
      <c r="A286" s="3" t="s">
        <v>323</v>
      </c>
      <c r="B286" s="3" t="s">
        <v>46</v>
      </c>
      <c r="C286" s="5">
        <v>44747.0</v>
      </c>
      <c r="D286" s="3">
        <v>772.0</v>
      </c>
      <c r="E286" s="3">
        <v>156.48999999999998</v>
      </c>
      <c r="F286" s="3" t="s">
        <v>31</v>
      </c>
      <c r="G286" s="3">
        <f t="shared" si="1"/>
        <v>770</v>
      </c>
      <c r="H286" s="3">
        <f t="shared" si="2"/>
        <v>-2</v>
      </c>
      <c r="I286" s="3"/>
      <c r="J286" s="3"/>
      <c r="K286" s="3"/>
    </row>
    <row r="287" ht="14.25" customHeight="1">
      <c r="A287" s="3" t="s">
        <v>324</v>
      </c>
      <c r="B287" s="3" t="s">
        <v>30</v>
      </c>
      <c r="C287" s="5">
        <v>44764.0</v>
      </c>
      <c r="D287" s="3">
        <v>320.0</v>
      </c>
      <c r="E287" s="3">
        <v>110.69000000000001</v>
      </c>
      <c r="F287" s="3" t="s">
        <v>34</v>
      </c>
      <c r="G287" s="3">
        <f t="shared" si="1"/>
        <v>320</v>
      </c>
      <c r="H287" s="3">
        <f t="shared" si="2"/>
        <v>0</v>
      </c>
      <c r="I287" s="3"/>
      <c r="J287" s="3"/>
      <c r="K287" s="3"/>
    </row>
    <row r="288" ht="14.25" customHeight="1">
      <c r="A288" s="3" t="s">
        <v>325</v>
      </c>
      <c r="B288" s="3" t="s">
        <v>33</v>
      </c>
      <c r="C288" s="5">
        <v>44735.0</v>
      </c>
      <c r="D288" s="3">
        <v>747.0</v>
      </c>
      <c r="E288" s="3">
        <v>335.13</v>
      </c>
      <c r="F288" s="3" t="s">
        <v>37</v>
      </c>
      <c r="G288" s="3">
        <f t="shared" si="1"/>
        <v>745</v>
      </c>
      <c r="H288" s="3">
        <f t="shared" si="2"/>
        <v>-2</v>
      </c>
      <c r="I288" s="3"/>
      <c r="J288" s="3"/>
      <c r="K288" s="3"/>
    </row>
    <row r="289" ht="14.25" customHeight="1">
      <c r="A289" s="3" t="s">
        <v>326</v>
      </c>
      <c r="B289" s="3" t="s">
        <v>36</v>
      </c>
      <c r="C289" s="5">
        <v>44737.0</v>
      </c>
      <c r="D289" s="3">
        <v>241.0</v>
      </c>
      <c r="E289" s="3">
        <v>99.29</v>
      </c>
      <c r="F289" s="3" t="s">
        <v>40</v>
      </c>
      <c r="G289" s="3">
        <f t="shared" si="1"/>
        <v>240</v>
      </c>
      <c r="H289" s="3">
        <f t="shared" si="2"/>
        <v>-1</v>
      </c>
      <c r="I289" s="3"/>
      <c r="J289" s="3"/>
      <c r="K289" s="3"/>
    </row>
    <row r="290" ht="14.25" customHeight="1">
      <c r="A290" s="3" t="s">
        <v>327</v>
      </c>
      <c r="B290" s="3" t="s">
        <v>39</v>
      </c>
      <c r="C290" s="5">
        <v>44749.0</v>
      </c>
      <c r="D290" s="3">
        <v>695.0</v>
      </c>
      <c r="E290" s="3">
        <v>546.36</v>
      </c>
      <c r="F290" s="3" t="s">
        <v>31</v>
      </c>
      <c r="G290" s="3">
        <f t="shared" si="1"/>
        <v>695</v>
      </c>
      <c r="H290" s="3">
        <f t="shared" si="2"/>
        <v>0</v>
      </c>
      <c r="I290" s="3"/>
      <c r="J290" s="3"/>
      <c r="K290" s="3"/>
    </row>
    <row r="291" ht="14.25" customHeight="1">
      <c r="A291" s="3" t="s">
        <v>328</v>
      </c>
      <c r="B291" s="3" t="s">
        <v>30</v>
      </c>
      <c r="C291" s="5">
        <v>44729.0</v>
      </c>
      <c r="D291" s="3">
        <v>787.0</v>
      </c>
      <c r="E291" s="3">
        <v>646.08</v>
      </c>
      <c r="F291" s="3" t="s">
        <v>34</v>
      </c>
      <c r="G291" s="3">
        <f t="shared" si="1"/>
        <v>785</v>
      </c>
      <c r="H291" s="3">
        <f t="shared" si="2"/>
        <v>-2</v>
      </c>
      <c r="I291" s="3"/>
      <c r="J291" s="3"/>
      <c r="K291" s="3"/>
    </row>
    <row r="292" ht="14.25" customHeight="1">
      <c r="A292" s="3" t="s">
        <v>329</v>
      </c>
      <c r="B292" s="3" t="s">
        <v>33</v>
      </c>
      <c r="C292" s="5">
        <v>44738.0</v>
      </c>
      <c r="D292" s="3">
        <v>832.0</v>
      </c>
      <c r="E292" s="3">
        <v>470.51</v>
      </c>
      <c r="F292" s="3" t="s">
        <v>37</v>
      </c>
      <c r="G292" s="3">
        <f t="shared" si="1"/>
        <v>830</v>
      </c>
      <c r="H292" s="3">
        <f t="shared" si="2"/>
        <v>-2</v>
      </c>
      <c r="I292" s="3"/>
      <c r="J292" s="3"/>
      <c r="K292" s="3"/>
    </row>
    <row r="293" ht="14.25" customHeight="1">
      <c r="A293" s="3" t="s">
        <v>330</v>
      </c>
      <c r="B293" s="3" t="s">
        <v>36</v>
      </c>
      <c r="C293" s="5">
        <v>44740.0</v>
      </c>
      <c r="D293" s="3">
        <v>536.0</v>
      </c>
      <c r="E293" s="3">
        <v>257.28999999999996</v>
      </c>
      <c r="F293" s="3" t="s">
        <v>40</v>
      </c>
      <c r="G293" s="3">
        <f t="shared" si="1"/>
        <v>535</v>
      </c>
      <c r="H293" s="3">
        <f t="shared" si="2"/>
        <v>-1</v>
      </c>
      <c r="I293" s="3"/>
      <c r="J293" s="3"/>
      <c r="K293" s="3"/>
    </row>
    <row r="294" ht="14.25" customHeight="1">
      <c r="A294" s="3" t="s">
        <v>331</v>
      </c>
      <c r="B294" s="3" t="s">
        <v>39</v>
      </c>
      <c r="C294" s="5">
        <v>44755.0</v>
      </c>
      <c r="D294" s="3">
        <v>531.0</v>
      </c>
      <c r="E294" s="3">
        <v>428.53999999999996</v>
      </c>
      <c r="F294" s="3" t="s">
        <v>31</v>
      </c>
      <c r="G294" s="3">
        <f t="shared" si="1"/>
        <v>530</v>
      </c>
      <c r="H294" s="3">
        <f t="shared" si="2"/>
        <v>-1</v>
      </c>
      <c r="I294" s="3"/>
      <c r="J294" s="3"/>
      <c r="K294" s="3"/>
    </row>
    <row r="295" ht="14.25" customHeight="1">
      <c r="A295" s="3" t="s">
        <v>332</v>
      </c>
      <c r="B295" s="3" t="s">
        <v>46</v>
      </c>
      <c r="C295" s="5">
        <v>44755.0</v>
      </c>
      <c r="D295" s="3">
        <v>606.0</v>
      </c>
      <c r="E295" s="3">
        <v>81.65</v>
      </c>
      <c r="F295" s="3" t="s">
        <v>34</v>
      </c>
      <c r="G295" s="3">
        <f t="shared" si="1"/>
        <v>605</v>
      </c>
      <c r="H295" s="3">
        <f t="shared" si="2"/>
        <v>-1</v>
      </c>
      <c r="I295" s="3"/>
      <c r="J295" s="3"/>
      <c r="K295" s="3"/>
    </row>
    <row r="296" ht="14.25" customHeight="1">
      <c r="A296" s="3" t="s">
        <v>333</v>
      </c>
      <c r="B296" s="3" t="s">
        <v>57</v>
      </c>
      <c r="C296" s="5">
        <v>44764.0</v>
      </c>
      <c r="D296" s="3">
        <v>682.0</v>
      </c>
      <c r="E296" s="3">
        <v>366.48</v>
      </c>
      <c r="F296" s="3" t="s">
        <v>37</v>
      </c>
      <c r="G296" s="3">
        <f t="shared" si="1"/>
        <v>680</v>
      </c>
      <c r="H296" s="3">
        <f t="shared" si="2"/>
        <v>-2</v>
      </c>
      <c r="I296" s="3"/>
      <c r="J296" s="3"/>
      <c r="K296" s="3"/>
    </row>
    <row r="297" ht="14.25" customHeight="1">
      <c r="A297" s="3" t="s">
        <v>334</v>
      </c>
      <c r="B297" s="3" t="s">
        <v>30</v>
      </c>
      <c r="C297" s="5">
        <v>44735.0</v>
      </c>
      <c r="D297" s="3">
        <v>676.0</v>
      </c>
      <c r="E297" s="3">
        <v>584.7</v>
      </c>
      <c r="F297" s="3" t="s">
        <v>40</v>
      </c>
      <c r="G297" s="3">
        <f t="shared" si="1"/>
        <v>675</v>
      </c>
      <c r="H297" s="3">
        <f t="shared" si="2"/>
        <v>-1</v>
      </c>
      <c r="I297" s="3"/>
      <c r="J297" s="3"/>
      <c r="K297" s="3"/>
    </row>
    <row r="298" ht="14.25" customHeight="1">
      <c r="A298" s="3" t="s">
        <v>335</v>
      </c>
      <c r="B298" s="3" t="s">
        <v>33</v>
      </c>
      <c r="C298" s="5">
        <v>44734.0</v>
      </c>
      <c r="D298" s="3">
        <v>617.0</v>
      </c>
      <c r="E298" s="3">
        <v>90.30000000000001</v>
      </c>
      <c r="F298" s="3" t="s">
        <v>31</v>
      </c>
      <c r="G298" s="3">
        <f t="shared" si="1"/>
        <v>615</v>
      </c>
      <c r="H298" s="3">
        <f t="shared" si="2"/>
        <v>-2</v>
      </c>
      <c r="I298" s="3"/>
      <c r="J298" s="3"/>
      <c r="K298" s="3"/>
    </row>
    <row r="299" ht="14.25" customHeight="1">
      <c r="A299" s="3" t="s">
        <v>336</v>
      </c>
      <c r="B299" s="3" t="s">
        <v>36</v>
      </c>
      <c r="C299" s="5">
        <v>44728.0</v>
      </c>
      <c r="D299" s="3">
        <v>623.0</v>
      </c>
      <c r="E299" s="3">
        <v>311.07</v>
      </c>
      <c r="F299" s="3" t="s">
        <v>34</v>
      </c>
      <c r="G299" s="3">
        <f t="shared" si="1"/>
        <v>625</v>
      </c>
      <c r="H299" s="3">
        <f t="shared" si="2"/>
        <v>2</v>
      </c>
      <c r="I299" s="3"/>
      <c r="J299" s="3"/>
      <c r="K299" s="3"/>
    </row>
    <row r="300" ht="14.25" customHeight="1">
      <c r="A300" s="3" t="s">
        <v>337</v>
      </c>
      <c r="B300" s="3" t="s">
        <v>39</v>
      </c>
      <c r="C300" s="5">
        <v>44739.0</v>
      </c>
      <c r="D300" s="3">
        <v>281.0</v>
      </c>
      <c r="E300" s="3">
        <v>47.1</v>
      </c>
      <c r="F300" s="3" t="s">
        <v>37</v>
      </c>
      <c r="G300" s="3">
        <f t="shared" si="1"/>
        <v>280</v>
      </c>
      <c r="H300" s="3">
        <f t="shared" si="2"/>
        <v>-1</v>
      </c>
      <c r="I300" s="3"/>
      <c r="J300" s="3"/>
      <c r="K300" s="3"/>
    </row>
    <row r="301" ht="14.25" customHeight="1">
      <c r="A301" s="3" t="s">
        <v>338</v>
      </c>
      <c r="B301" s="3" t="s">
        <v>30</v>
      </c>
      <c r="C301" s="5">
        <v>44765.0</v>
      </c>
      <c r="D301" s="3">
        <v>863.0</v>
      </c>
      <c r="E301" s="3">
        <v>492.26</v>
      </c>
      <c r="F301" s="3" t="s">
        <v>40</v>
      </c>
      <c r="G301" s="3">
        <f t="shared" si="1"/>
        <v>865</v>
      </c>
      <c r="H301" s="3">
        <f t="shared" si="2"/>
        <v>2</v>
      </c>
      <c r="I301" s="3"/>
      <c r="J301" s="3"/>
      <c r="K301" s="3"/>
    </row>
    <row r="302" ht="14.25" customHeight="1">
      <c r="A302" s="3" t="s">
        <v>339</v>
      </c>
      <c r="B302" s="3" t="s">
        <v>33</v>
      </c>
      <c r="C302" s="5">
        <v>44740.0</v>
      </c>
      <c r="D302" s="3">
        <v>437.0</v>
      </c>
      <c r="E302" s="3">
        <v>154.01</v>
      </c>
      <c r="F302" s="3" t="s">
        <v>31</v>
      </c>
      <c r="G302" s="3">
        <f t="shared" si="1"/>
        <v>435</v>
      </c>
      <c r="H302" s="3">
        <f t="shared" si="2"/>
        <v>-2</v>
      </c>
      <c r="I302" s="3"/>
      <c r="J302" s="3"/>
      <c r="K302" s="3"/>
    </row>
    <row r="303" ht="14.25" customHeight="1">
      <c r="A303" s="3" t="s">
        <v>340</v>
      </c>
      <c r="B303" s="3" t="s">
        <v>36</v>
      </c>
      <c r="C303" s="5">
        <v>44734.0</v>
      </c>
      <c r="D303" s="3">
        <v>402.0</v>
      </c>
      <c r="E303" s="3">
        <v>45.059999999999995</v>
      </c>
      <c r="F303" s="3" t="s">
        <v>34</v>
      </c>
      <c r="G303" s="3">
        <f t="shared" si="1"/>
        <v>400</v>
      </c>
      <c r="H303" s="3">
        <f t="shared" si="2"/>
        <v>-2</v>
      </c>
      <c r="I303" s="3"/>
      <c r="J303" s="3"/>
      <c r="K303" s="3"/>
    </row>
    <row r="304" ht="14.25" customHeight="1">
      <c r="A304" s="3" t="s">
        <v>341</v>
      </c>
      <c r="B304" s="3" t="s">
        <v>39</v>
      </c>
      <c r="C304" s="5">
        <v>44727.0</v>
      </c>
      <c r="D304" s="3">
        <v>591.0</v>
      </c>
      <c r="E304" s="3">
        <v>341.83</v>
      </c>
      <c r="F304" s="3" t="s">
        <v>37</v>
      </c>
      <c r="G304" s="3">
        <f t="shared" si="1"/>
        <v>590</v>
      </c>
      <c r="H304" s="3">
        <f t="shared" si="2"/>
        <v>-1</v>
      </c>
      <c r="I304" s="3"/>
      <c r="J304" s="3"/>
      <c r="K304" s="3"/>
    </row>
    <row r="305" ht="14.25" customHeight="1">
      <c r="A305" s="3" t="s">
        <v>342</v>
      </c>
      <c r="B305" s="3" t="s">
        <v>46</v>
      </c>
      <c r="C305" s="5">
        <v>44737.0</v>
      </c>
      <c r="D305" s="3">
        <v>613.0</v>
      </c>
      <c r="E305" s="3">
        <v>115.16000000000001</v>
      </c>
      <c r="F305" s="3" t="s">
        <v>40</v>
      </c>
      <c r="G305" s="3">
        <f t="shared" si="1"/>
        <v>615</v>
      </c>
      <c r="H305" s="3">
        <f t="shared" si="2"/>
        <v>2</v>
      </c>
      <c r="I305" s="3"/>
      <c r="J305" s="3"/>
      <c r="K305" s="3"/>
    </row>
    <row r="306" ht="14.25" customHeight="1">
      <c r="A306" s="3" t="s">
        <v>343</v>
      </c>
      <c r="B306" s="3" t="s">
        <v>30</v>
      </c>
      <c r="C306" s="5">
        <v>44747.0</v>
      </c>
      <c r="D306" s="3">
        <v>499.0</v>
      </c>
      <c r="E306" s="3">
        <v>345.49</v>
      </c>
      <c r="F306" s="3" t="s">
        <v>31</v>
      </c>
      <c r="G306" s="3">
        <f t="shared" si="1"/>
        <v>500</v>
      </c>
      <c r="H306" s="3">
        <f t="shared" si="2"/>
        <v>1</v>
      </c>
      <c r="I306" s="3"/>
      <c r="J306" s="3"/>
      <c r="K306" s="3"/>
    </row>
    <row r="307" ht="14.25" customHeight="1">
      <c r="A307" s="3" t="s">
        <v>344</v>
      </c>
      <c r="B307" s="3" t="s">
        <v>33</v>
      </c>
      <c r="C307" s="5">
        <v>44754.0</v>
      </c>
      <c r="D307" s="3">
        <v>761.0</v>
      </c>
      <c r="E307" s="3">
        <v>556.53</v>
      </c>
      <c r="F307" s="3" t="s">
        <v>34</v>
      </c>
      <c r="G307" s="3">
        <f t="shared" si="1"/>
        <v>760</v>
      </c>
      <c r="H307" s="3">
        <f t="shared" si="2"/>
        <v>-1</v>
      </c>
      <c r="I307" s="3"/>
      <c r="J307" s="3"/>
      <c r="K307" s="3"/>
    </row>
    <row r="308" ht="14.25" customHeight="1">
      <c r="A308" s="3" t="s">
        <v>345</v>
      </c>
      <c r="B308" s="3" t="s">
        <v>36</v>
      </c>
      <c r="C308" s="5">
        <v>44760.0</v>
      </c>
      <c r="D308" s="3">
        <v>350.0</v>
      </c>
      <c r="E308" s="3">
        <v>138.78</v>
      </c>
      <c r="F308" s="3" t="s">
        <v>37</v>
      </c>
      <c r="G308" s="3">
        <f t="shared" si="1"/>
        <v>350</v>
      </c>
      <c r="H308" s="3">
        <f t="shared" si="2"/>
        <v>0</v>
      </c>
      <c r="I308" s="3"/>
      <c r="J308" s="3"/>
      <c r="K308" s="3"/>
    </row>
    <row r="309" ht="14.25" customHeight="1">
      <c r="A309" s="3" t="s">
        <v>346</v>
      </c>
      <c r="B309" s="3" t="s">
        <v>39</v>
      </c>
      <c r="C309" s="5">
        <v>44759.0</v>
      </c>
      <c r="D309" s="3">
        <v>386.0</v>
      </c>
      <c r="E309" s="3">
        <v>181.63</v>
      </c>
      <c r="F309" s="3" t="s">
        <v>40</v>
      </c>
      <c r="G309" s="3">
        <f t="shared" si="1"/>
        <v>385</v>
      </c>
      <c r="H309" s="3">
        <f t="shared" si="2"/>
        <v>-1</v>
      </c>
      <c r="I309" s="3"/>
      <c r="J309" s="3"/>
      <c r="K309" s="3"/>
    </row>
    <row r="310" ht="14.25" customHeight="1">
      <c r="A310" s="3" t="s">
        <v>347</v>
      </c>
      <c r="B310" s="3" t="s">
        <v>30</v>
      </c>
      <c r="C310" s="5">
        <v>44735.0</v>
      </c>
      <c r="D310" s="3">
        <v>580.0</v>
      </c>
      <c r="E310" s="3">
        <v>523.31</v>
      </c>
      <c r="F310" s="3" t="s">
        <v>31</v>
      </c>
      <c r="G310" s="3">
        <f t="shared" si="1"/>
        <v>580</v>
      </c>
      <c r="H310" s="3">
        <f t="shared" si="2"/>
        <v>0</v>
      </c>
      <c r="I310" s="3"/>
      <c r="J310" s="3"/>
      <c r="K310" s="3"/>
    </row>
    <row r="311" ht="14.25" customHeight="1">
      <c r="A311" s="3" t="s">
        <v>348</v>
      </c>
      <c r="B311" s="3" t="s">
        <v>33</v>
      </c>
      <c r="C311" s="5">
        <v>44734.0</v>
      </c>
      <c r="D311" s="3">
        <v>238.0</v>
      </c>
      <c r="E311" s="3">
        <v>59.64</v>
      </c>
      <c r="F311" s="3" t="s">
        <v>34</v>
      </c>
      <c r="G311" s="3">
        <f t="shared" si="1"/>
        <v>240</v>
      </c>
      <c r="H311" s="3">
        <f t="shared" si="2"/>
        <v>2</v>
      </c>
      <c r="I311" s="3"/>
      <c r="J311" s="3"/>
      <c r="K311" s="3"/>
    </row>
    <row r="312" ht="14.25" customHeight="1">
      <c r="A312" s="3" t="s">
        <v>349</v>
      </c>
      <c r="B312" s="3" t="s">
        <v>36</v>
      </c>
      <c r="C312" s="5">
        <v>44753.0</v>
      </c>
      <c r="D312" s="3">
        <v>475.0</v>
      </c>
      <c r="E312" s="3">
        <v>270.24</v>
      </c>
      <c r="F312" s="3" t="s">
        <v>37</v>
      </c>
      <c r="G312" s="3">
        <f t="shared" si="1"/>
        <v>475</v>
      </c>
      <c r="H312" s="3">
        <f t="shared" si="2"/>
        <v>0</v>
      </c>
      <c r="I312" s="3"/>
      <c r="J312" s="3"/>
      <c r="K312" s="3"/>
    </row>
    <row r="313" ht="14.25" customHeight="1">
      <c r="A313" s="3" t="s">
        <v>350</v>
      </c>
      <c r="B313" s="3" t="s">
        <v>39</v>
      </c>
      <c r="C313" s="5">
        <v>44739.0</v>
      </c>
      <c r="D313" s="3">
        <v>339.0</v>
      </c>
      <c r="E313" s="3">
        <v>11.39</v>
      </c>
      <c r="F313" s="3" t="s">
        <v>40</v>
      </c>
      <c r="G313" s="3">
        <f t="shared" si="1"/>
        <v>340</v>
      </c>
      <c r="H313" s="3">
        <f t="shared" si="2"/>
        <v>1</v>
      </c>
      <c r="I313" s="3"/>
      <c r="J313" s="3"/>
      <c r="K313" s="3"/>
    </row>
    <row r="314" ht="14.25" customHeight="1">
      <c r="A314" s="3" t="s">
        <v>351</v>
      </c>
      <c r="B314" s="3" t="s">
        <v>46</v>
      </c>
      <c r="C314" s="5">
        <v>44740.0</v>
      </c>
      <c r="D314" s="3">
        <v>384.0</v>
      </c>
      <c r="E314" s="3">
        <v>45.309999999999995</v>
      </c>
      <c r="F314" s="3" t="s">
        <v>31</v>
      </c>
      <c r="G314" s="3">
        <f t="shared" si="1"/>
        <v>385</v>
      </c>
      <c r="H314" s="3">
        <f t="shared" si="2"/>
        <v>1</v>
      </c>
      <c r="I314" s="3"/>
      <c r="J314" s="3"/>
      <c r="K314" s="3"/>
    </row>
    <row r="315" ht="14.25" customHeight="1">
      <c r="A315" s="3" t="s">
        <v>352</v>
      </c>
      <c r="B315" s="3" t="s">
        <v>57</v>
      </c>
      <c r="C315" s="5">
        <v>44748.0</v>
      </c>
      <c r="D315" s="3">
        <v>544.0</v>
      </c>
      <c r="E315" s="3">
        <v>15.33</v>
      </c>
      <c r="F315" s="3" t="s">
        <v>34</v>
      </c>
      <c r="G315" s="3">
        <f t="shared" si="1"/>
        <v>545</v>
      </c>
      <c r="H315" s="3">
        <f t="shared" si="2"/>
        <v>1</v>
      </c>
      <c r="I315" s="3"/>
      <c r="J315" s="3"/>
      <c r="K315" s="3"/>
    </row>
    <row r="316" ht="14.25" customHeight="1">
      <c r="A316" s="3" t="s">
        <v>353</v>
      </c>
      <c r="B316" s="3" t="s">
        <v>30</v>
      </c>
      <c r="C316" s="5">
        <v>44731.0</v>
      </c>
      <c r="D316" s="3">
        <v>519.0</v>
      </c>
      <c r="E316" s="3">
        <v>347.43</v>
      </c>
      <c r="F316" s="3" t="s">
        <v>37</v>
      </c>
      <c r="G316" s="3">
        <f t="shared" si="1"/>
        <v>520</v>
      </c>
      <c r="H316" s="3">
        <f t="shared" si="2"/>
        <v>1</v>
      </c>
      <c r="I316" s="3"/>
      <c r="J316" s="3"/>
      <c r="K316" s="3"/>
    </row>
    <row r="317" ht="14.25" customHeight="1">
      <c r="A317" s="3" t="s">
        <v>354</v>
      </c>
      <c r="B317" s="3" t="s">
        <v>33</v>
      </c>
      <c r="C317" s="5">
        <v>44763.0</v>
      </c>
      <c r="D317" s="3">
        <v>535.0</v>
      </c>
      <c r="E317" s="3">
        <v>195.0</v>
      </c>
      <c r="F317" s="3" t="s">
        <v>40</v>
      </c>
      <c r="G317" s="3">
        <f t="shared" si="1"/>
        <v>535</v>
      </c>
      <c r="H317" s="3">
        <f t="shared" si="2"/>
        <v>0</v>
      </c>
      <c r="I317" s="3"/>
      <c r="J317" s="3"/>
      <c r="K317" s="3"/>
    </row>
    <row r="318" ht="14.25" customHeight="1">
      <c r="A318" s="3" t="s">
        <v>355</v>
      </c>
      <c r="B318" s="3" t="s">
        <v>36</v>
      </c>
      <c r="C318" s="5">
        <v>44733.0</v>
      </c>
      <c r="D318" s="3">
        <v>864.0</v>
      </c>
      <c r="E318" s="3">
        <v>133.2</v>
      </c>
      <c r="F318" s="3" t="s">
        <v>31</v>
      </c>
      <c r="G318" s="3">
        <f t="shared" si="1"/>
        <v>865</v>
      </c>
      <c r="H318" s="3">
        <f t="shared" si="2"/>
        <v>1</v>
      </c>
      <c r="I318" s="3"/>
      <c r="J318" s="3"/>
      <c r="K318" s="3"/>
    </row>
    <row r="319" ht="14.25" customHeight="1">
      <c r="A319" s="3" t="s">
        <v>356</v>
      </c>
      <c r="B319" s="3" t="s">
        <v>39</v>
      </c>
      <c r="C319" s="5">
        <v>44746.0</v>
      </c>
      <c r="D319" s="3">
        <v>507.0</v>
      </c>
      <c r="E319" s="3">
        <v>337.9</v>
      </c>
      <c r="F319" s="3" t="s">
        <v>34</v>
      </c>
      <c r="G319" s="3">
        <f t="shared" si="1"/>
        <v>505</v>
      </c>
      <c r="H319" s="3">
        <f t="shared" si="2"/>
        <v>-2</v>
      </c>
      <c r="I319" s="3"/>
      <c r="J319" s="3"/>
      <c r="K319" s="3"/>
    </row>
    <row r="320" ht="14.25" customHeight="1">
      <c r="A320" s="3" t="s">
        <v>357</v>
      </c>
      <c r="B320" s="3" t="s">
        <v>30</v>
      </c>
      <c r="C320" s="5">
        <v>44755.0</v>
      </c>
      <c r="D320" s="3">
        <v>252.0</v>
      </c>
      <c r="E320" s="3">
        <v>174.35</v>
      </c>
      <c r="F320" s="3" t="s">
        <v>37</v>
      </c>
      <c r="G320" s="3">
        <f t="shared" si="1"/>
        <v>250</v>
      </c>
      <c r="H320" s="3">
        <f t="shared" si="2"/>
        <v>-2</v>
      </c>
      <c r="I320" s="3"/>
      <c r="J320" s="3"/>
      <c r="K320" s="3"/>
    </row>
    <row r="321" ht="14.25" customHeight="1">
      <c r="A321" s="3" t="s">
        <v>358</v>
      </c>
      <c r="B321" s="3" t="s">
        <v>33</v>
      </c>
      <c r="C321" s="5">
        <v>44755.0</v>
      </c>
      <c r="D321" s="3">
        <v>485.0</v>
      </c>
      <c r="E321" s="3">
        <v>71.06</v>
      </c>
      <c r="F321" s="3" t="s">
        <v>40</v>
      </c>
      <c r="G321" s="3">
        <f t="shared" si="1"/>
        <v>485</v>
      </c>
      <c r="H321" s="3">
        <f t="shared" si="2"/>
        <v>0</v>
      </c>
      <c r="I321" s="3"/>
      <c r="J321" s="3"/>
      <c r="K321" s="3"/>
    </row>
    <row r="322" ht="14.25" customHeight="1">
      <c r="A322" s="3" t="s">
        <v>359</v>
      </c>
      <c r="B322" s="3" t="s">
        <v>36</v>
      </c>
      <c r="C322" s="5">
        <v>44727.0</v>
      </c>
      <c r="D322" s="3">
        <v>215.0</v>
      </c>
      <c r="E322" s="3">
        <v>211.87</v>
      </c>
      <c r="F322" s="3" t="s">
        <v>31</v>
      </c>
      <c r="G322" s="3">
        <f t="shared" si="1"/>
        <v>215</v>
      </c>
      <c r="H322" s="3">
        <f t="shared" si="2"/>
        <v>0</v>
      </c>
      <c r="I322" s="3"/>
      <c r="J322" s="3"/>
      <c r="K322" s="3"/>
    </row>
    <row r="323" ht="14.25" customHeight="1">
      <c r="A323" s="3" t="s">
        <v>360</v>
      </c>
      <c r="B323" s="3" t="s">
        <v>39</v>
      </c>
      <c r="C323" s="5">
        <v>44746.0</v>
      </c>
      <c r="D323" s="3">
        <v>679.0</v>
      </c>
      <c r="E323" s="3">
        <v>217.91</v>
      </c>
      <c r="F323" s="3" t="s">
        <v>34</v>
      </c>
      <c r="G323" s="3">
        <f t="shared" si="1"/>
        <v>680</v>
      </c>
      <c r="H323" s="3">
        <f t="shared" si="2"/>
        <v>1</v>
      </c>
      <c r="I323" s="3"/>
      <c r="J323" s="3"/>
      <c r="K323" s="3"/>
    </row>
    <row r="324" ht="14.25" customHeight="1">
      <c r="A324" s="3" t="s">
        <v>361</v>
      </c>
      <c r="B324" s="3" t="s">
        <v>30</v>
      </c>
      <c r="C324" s="5">
        <v>44740.0</v>
      </c>
      <c r="D324" s="3">
        <v>561.0</v>
      </c>
      <c r="E324" s="3">
        <v>530.12</v>
      </c>
      <c r="F324" s="3" t="s">
        <v>37</v>
      </c>
      <c r="G324" s="3">
        <f t="shared" si="1"/>
        <v>560</v>
      </c>
      <c r="H324" s="3">
        <f t="shared" si="2"/>
        <v>-1</v>
      </c>
      <c r="I324" s="3"/>
      <c r="J324" s="3"/>
      <c r="K324" s="3"/>
    </row>
    <row r="325" ht="14.25" customHeight="1">
      <c r="A325" s="3" t="s">
        <v>362</v>
      </c>
      <c r="B325" s="3" t="s">
        <v>33</v>
      </c>
      <c r="C325" s="5">
        <v>44743.0</v>
      </c>
      <c r="D325" s="3">
        <v>396.0</v>
      </c>
      <c r="E325" s="3">
        <v>201.6</v>
      </c>
      <c r="F325" s="3" t="s">
        <v>40</v>
      </c>
      <c r="G325" s="3">
        <f t="shared" si="1"/>
        <v>395</v>
      </c>
      <c r="H325" s="3">
        <f t="shared" si="2"/>
        <v>-1</v>
      </c>
      <c r="I325" s="3"/>
      <c r="J325" s="3"/>
      <c r="K325" s="3"/>
    </row>
    <row r="326" ht="14.25" customHeight="1">
      <c r="A326" s="3" t="s">
        <v>363</v>
      </c>
      <c r="B326" s="3" t="s">
        <v>36</v>
      </c>
      <c r="C326" s="5">
        <v>44737.0</v>
      </c>
      <c r="D326" s="3">
        <v>560.0</v>
      </c>
      <c r="E326" s="3">
        <v>369.94</v>
      </c>
      <c r="F326" s="3" t="s">
        <v>31</v>
      </c>
      <c r="G326" s="3">
        <f t="shared" si="1"/>
        <v>560</v>
      </c>
      <c r="H326" s="3">
        <f t="shared" si="2"/>
        <v>0</v>
      </c>
      <c r="I326" s="3"/>
      <c r="J326" s="3"/>
      <c r="K326" s="3"/>
    </row>
    <row r="327" ht="14.25" customHeight="1">
      <c r="A327" s="3" t="s">
        <v>364</v>
      </c>
      <c r="B327" s="3" t="s">
        <v>39</v>
      </c>
      <c r="C327" s="5">
        <v>44757.0</v>
      </c>
      <c r="D327" s="3">
        <v>592.0</v>
      </c>
      <c r="E327" s="3">
        <v>530.53</v>
      </c>
      <c r="F327" s="3" t="s">
        <v>34</v>
      </c>
      <c r="G327" s="3">
        <f t="shared" si="1"/>
        <v>590</v>
      </c>
      <c r="H327" s="3">
        <f t="shared" si="2"/>
        <v>-2</v>
      </c>
      <c r="I327" s="3"/>
      <c r="J327" s="3"/>
      <c r="K327" s="3"/>
    </row>
    <row r="328" ht="14.25" customHeight="1">
      <c r="A328" s="3" t="s">
        <v>365</v>
      </c>
      <c r="B328" s="3" t="s">
        <v>30</v>
      </c>
      <c r="C328" s="5">
        <v>44745.0</v>
      </c>
      <c r="D328" s="3">
        <v>511.0</v>
      </c>
      <c r="E328" s="3">
        <v>68.45</v>
      </c>
      <c r="F328" s="3" t="s">
        <v>37</v>
      </c>
      <c r="G328" s="3">
        <f t="shared" si="1"/>
        <v>510</v>
      </c>
      <c r="H328" s="3">
        <f t="shared" si="2"/>
        <v>-1</v>
      </c>
      <c r="I328" s="3"/>
      <c r="J328" s="3"/>
      <c r="K328" s="3"/>
    </row>
    <row r="329" ht="14.25" customHeight="1">
      <c r="A329" s="3" t="s">
        <v>366</v>
      </c>
      <c r="B329" s="3" t="s">
        <v>33</v>
      </c>
      <c r="C329" s="5">
        <v>44760.0</v>
      </c>
      <c r="D329" s="3">
        <v>891.0</v>
      </c>
      <c r="E329" s="3">
        <v>340.71</v>
      </c>
      <c r="F329" s="3" t="s">
        <v>40</v>
      </c>
      <c r="G329" s="3">
        <f t="shared" si="1"/>
        <v>890</v>
      </c>
      <c r="H329" s="3">
        <f t="shared" si="2"/>
        <v>-1</v>
      </c>
      <c r="I329" s="3"/>
      <c r="J329" s="3"/>
      <c r="K329" s="3"/>
    </row>
    <row r="330" ht="14.25" customHeight="1">
      <c r="A330" s="3" t="s">
        <v>367</v>
      </c>
      <c r="B330" s="3" t="s">
        <v>36</v>
      </c>
      <c r="C330" s="5">
        <v>44750.0</v>
      </c>
      <c r="D330" s="3">
        <v>306.0</v>
      </c>
      <c r="E330" s="3">
        <v>46.129999999999995</v>
      </c>
      <c r="F330" s="3" t="s">
        <v>31</v>
      </c>
      <c r="G330" s="3">
        <f t="shared" si="1"/>
        <v>305</v>
      </c>
      <c r="H330" s="3">
        <f t="shared" si="2"/>
        <v>-1</v>
      </c>
      <c r="I330" s="3"/>
      <c r="J330" s="3"/>
      <c r="K330" s="3"/>
    </row>
    <row r="331" ht="14.25" customHeight="1">
      <c r="A331" s="3" t="s">
        <v>368</v>
      </c>
      <c r="B331" s="3" t="s">
        <v>39</v>
      </c>
      <c r="C331" s="5">
        <v>44742.0</v>
      </c>
      <c r="D331" s="3">
        <v>611.0</v>
      </c>
      <c r="E331" s="3">
        <v>588.98</v>
      </c>
      <c r="F331" s="3" t="s">
        <v>34</v>
      </c>
      <c r="G331" s="3">
        <f t="shared" si="1"/>
        <v>610</v>
      </c>
      <c r="H331" s="3">
        <f t="shared" si="2"/>
        <v>-1</v>
      </c>
      <c r="I331" s="3"/>
      <c r="J331" s="3"/>
      <c r="K331" s="3"/>
    </row>
    <row r="332" ht="14.25" customHeight="1">
      <c r="A332" s="3" t="s">
        <v>369</v>
      </c>
      <c r="B332" s="3" t="s">
        <v>46</v>
      </c>
      <c r="C332" s="5">
        <v>44754.0</v>
      </c>
      <c r="D332" s="3">
        <v>334.0</v>
      </c>
      <c r="E332" s="3">
        <v>313.61</v>
      </c>
      <c r="F332" s="3" t="s">
        <v>37</v>
      </c>
      <c r="G332" s="3">
        <f t="shared" si="1"/>
        <v>335</v>
      </c>
      <c r="H332" s="3">
        <f t="shared" si="2"/>
        <v>1</v>
      </c>
      <c r="I332" s="3"/>
      <c r="J332" s="3"/>
      <c r="K332" s="3"/>
    </row>
    <row r="333" ht="14.25" customHeight="1">
      <c r="A333" s="3" t="s">
        <v>370</v>
      </c>
      <c r="B333" s="3" t="s">
        <v>30</v>
      </c>
      <c r="C333" s="5">
        <v>44746.0</v>
      </c>
      <c r="D333" s="3">
        <v>484.0</v>
      </c>
      <c r="E333" s="3">
        <v>437.23</v>
      </c>
      <c r="F333" s="3" t="s">
        <v>40</v>
      </c>
      <c r="G333" s="3">
        <f t="shared" si="1"/>
        <v>485</v>
      </c>
      <c r="H333" s="3">
        <f t="shared" si="2"/>
        <v>1</v>
      </c>
      <c r="I333" s="3"/>
      <c r="J333" s="3"/>
      <c r="K333" s="3"/>
    </row>
    <row r="334" ht="14.25" customHeight="1">
      <c r="A334" s="3" t="s">
        <v>371</v>
      </c>
      <c r="B334" s="3" t="s">
        <v>33</v>
      </c>
      <c r="C334" s="5">
        <v>44752.0</v>
      </c>
      <c r="D334" s="3">
        <v>384.0</v>
      </c>
      <c r="E334" s="3">
        <v>238.89</v>
      </c>
      <c r="F334" s="3" t="s">
        <v>31</v>
      </c>
      <c r="G334" s="3">
        <f t="shared" si="1"/>
        <v>385</v>
      </c>
      <c r="H334" s="3">
        <f t="shared" si="2"/>
        <v>1</v>
      </c>
      <c r="I334" s="3"/>
      <c r="J334" s="3"/>
      <c r="K334" s="3"/>
    </row>
    <row r="335" ht="14.25" customHeight="1">
      <c r="A335" s="3" t="s">
        <v>372</v>
      </c>
      <c r="B335" s="3" t="s">
        <v>36</v>
      </c>
      <c r="C335" s="5">
        <v>44725.0</v>
      </c>
      <c r="D335" s="3">
        <v>627.0</v>
      </c>
      <c r="E335" s="3">
        <v>38.68</v>
      </c>
      <c r="F335" s="3" t="s">
        <v>34</v>
      </c>
      <c r="G335" s="3">
        <f t="shared" si="1"/>
        <v>625</v>
      </c>
      <c r="H335" s="3">
        <f t="shared" si="2"/>
        <v>-2</v>
      </c>
      <c r="I335" s="3"/>
      <c r="J335" s="3"/>
      <c r="K335" s="3"/>
    </row>
    <row r="336" ht="14.25" customHeight="1">
      <c r="A336" s="3" t="s">
        <v>373</v>
      </c>
      <c r="B336" s="3" t="s">
        <v>39</v>
      </c>
      <c r="C336" s="5">
        <v>44734.0</v>
      </c>
      <c r="D336" s="3">
        <v>885.0</v>
      </c>
      <c r="E336" s="3">
        <v>435.53999999999996</v>
      </c>
      <c r="F336" s="3" t="s">
        <v>37</v>
      </c>
      <c r="G336" s="3">
        <f t="shared" si="1"/>
        <v>885</v>
      </c>
      <c r="H336" s="3">
        <f t="shared" si="2"/>
        <v>0</v>
      </c>
      <c r="I336" s="3"/>
      <c r="J336" s="3"/>
      <c r="K336" s="3"/>
    </row>
    <row r="337" ht="14.25" customHeight="1">
      <c r="A337" s="3" t="s">
        <v>374</v>
      </c>
      <c r="B337" s="3" t="s">
        <v>30</v>
      </c>
      <c r="C337" s="5">
        <v>44761.0</v>
      </c>
      <c r="D337" s="3">
        <v>592.0</v>
      </c>
      <c r="E337" s="3">
        <v>411.76</v>
      </c>
      <c r="F337" s="3" t="s">
        <v>40</v>
      </c>
      <c r="G337" s="3">
        <f t="shared" si="1"/>
        <v>590</v>
      </c>
      <c r="H337" s="3">
        <f t="shared" si="2"/>
        <v>-2</v>
      </c>
      <c r="I337" s="3"/>
      <c r="J337" s="3"/>
      <c r="K337" s="3"/>
    </row>
    <row r="338" ht="14.25" customHeight="1">
      <c r="A338" s="3" t="s">
        <v>375</v>
      </c>
      <c r="B338" s="3" t="s">
        <v>33</v>
      </c>
      <c r="C338" s="5">
        <v>44735.0</v>
      </c>
      <c r="D338" s="3">
        <v>899.0</v>
      </c>
      <c r="E338" s="3">
        <v>490.21999999999997</v>
      </c>
      <c r="F338" s="3" t="s">
        <v>31</v>
      </c>
      <c r="G338" s="3">
        <f t="shared" si="1"/>
        <v>900</v>
      </c>
      <c r="H338" s="3">
        <f t="shared" si="2"/>
        <v>1</v>
      </c>
      <c r="I338" s="3"/>
      <c r="J338" s="3"/>
      <c r="K338" s="3"/>
    </row>
    <row r="339" ht="14.25" customHeight="1">
      <c r="A339" s="3" t="s">
        <v>376</v>
      </c>
      <c r="B339" s="3" t="s">
        <v>36</v>
      </c>
      <c r="C339" s="5">
        <v>44753.0</v>
      </c>
      <c r="D339" s="3">
        <v>501.0</v>
      </c>
      <c r="E339" s="3">
        <v>176.35</v>
      </c>
      <c r="F339" s="3" t="s">
        <v>34</v>
      </c>
      <c r="G339" s="3">
        <f t="shared" si="1"/>
        <v>500</v>
      </c>
      <c r="H339" s="3">
        <f t="shared" si="2"/>
        <v>-1</v>
      </c>
      <c r="I339" s="3"/>
      <c r="J339" s="3"/>
      <c r="K339" s="3"/>
    </row>
    <row r="340" ht="14.25" customHeight="1">
      <c r="A340" s="3" t="s">
        <v>377</v>
      </c>
      <c r="B340" s="3" t="s">
        <v>39</v>
      </c>
      <c r="C340" s="5">
        <v>44732.0</v>
      </c>
      <c r="D340" s="3">
        <v>339.0</v>
      </c>
      <c r="E340" s="3">
        <v>20.44</v>
      </c>
      <c r="F340" s="3" t="s">
        <v>37</v>
      </c>
      <c r="G340" s="3">
        <f t="shared" si="1"/>
        <v>340</v>
      </c>
      <c r="H340" s="3">
        <f t="shared" si="2"/>
        <v>1</v>
      </c>
      <c r="I340" s="3"/>
      <c r="J340" s="3"/>
      <c r="K340" s="3"/>
    </row>
    <row r="341" ht="14.25" customHeight="1">
      <c r="A341" s="3" t="s">
        <v>378</v>
      </c>
      <c r="B341" s="3" t="s">
        <v>46</v>
      </c>
      <c r="C341" s="5">
        <v>44748.0</v>
      </c>
      <c r="D341" s="3">
        <v>677.0</v>
      </c>
      <c r="E341" s="3">
        <v>28.060000000000002</v>
      </c>
      <c r="F341" s="3" t="s">
        <v>40</v>
      </c>
      <c r="G341" s="3">
        <f t="shared" si="1"/>
        <v>675</v>
      </c>
      <c r="H341" s="3">
        <f t="shared" si="2"/>
        <v>-2</v>
      </c>
      <c r="I341" s="3"/>
      <c r="J341" s="3"/>
      <c r="K341" s="3"/>
    </row>
    <row r="342" ht="14.25" customHeight="1">
      <c r="A342" s="3" t="s">
        <v>379</v>
      </c>
      <c r="B342" s="3" t="s">
        <v>57</v>
      </c>
      <c r="C342" s="5">
        <v>44731.0</v>
      </c>
      <c r="D342" s="3">
        <v>239.0</v>
      </c>
      <c r="E342" s="3">
        <v>70.55000000000001</v>
      </c>
      <c r="F342" s="3" t="s">
        <v>31</v>
      </c>
      <c r="G342" s="3">
        <f t="shared" si="1"/>
        <v>240</v>
      </c>
      <c r="H342" s="3">
        <f t="shared" si="2"/>
        <v>1</v>
      </c>
      <c r="I342" s="3"/>
      <c r="J342" s="3"/>
      <c r="K342" s="3"/>
    </row>
    <row r="343" ht="14.25" customHeight="1">
      <c r="A343" s="3" t="s">
        <v>380</v>
      </c>
      <c r="B343" s="3" t="s">
        <v>30</v>
      </c>
      <c r="C343" s="5">
        <v>44725.0</v>
      </c>
      <c r="D343" s="3">
        <v>290.0</v>
      </c>
      <c r="E343" s="3">
        <v>197.64999999999998</v>
      </c>
      <c r="F343" s="3" t="s">
        <v>34</v>
      </c>
      <c r="G343" s="3">
        <f t="shared" si="1"/>
        <v>290</v>
      </c>
      <c r="H343" s="3">
        <f t="shared" si="2"/>
        <v>0</v>
      </c>
      <c r="I343" s="3"/>
      <c r="J343" s="3"/>
      <c r="K343" s="3"/>
    </row>
    <row r="344" ht="14.25" customHeight="1">
      <c r="A344" s="3" t="s">
        <v>381</v>
      </c>
      <c r="B344" s="3" t="s">
        <v>33</v>
      </c>
      <c r="C344" s="5">
        <v>44753.0</v>
      </c>
      <c r="D344" s="3">
        <v>307.0</v>
      </c>
      <c r="E344" s="3">
        <v>161.59</v>
      </c>
      <c r="F344" s="3" t="s">
        <v>37</v>
      </c>
      <c r="G344" s="3">
        <f t="shared" si="1"/>
        <v>305</v>
      </c>
      <c r="H344" s="3">
        <f t="shared" si="2"/>
        <v>-2</v>
      </c>
      <c r="I344" s="3"/>
      <c r="J344" s="3"/>
      <c r="K344" s="3"/>
    </row>
    <row r="345" ht="14.25" customHeight="1">
      <c r="A345" s="3" t="s">
        <v>382</v>
      </c>
      <c r="B345" s="3" t="s">
        <v>36</v>
      </c>
      <c r="C345" s="5">
        <v>44738.0</v>
      </c>
      <c r="D345" s="3">
        <v>800.0</v>
      </c>
      <c r="E345" s="3">
        <v>43.559999999999995</v>
      </c>
      <c r="F345" s="3" t="s">
        <v>40</v>
      </c>
      <c r="G345" s="3">
        <f t="shared" si="1"/>
        <v>800</v>
      </c>
      <c r="H345" s="3">
        <f t="shared" si="2"/>
        <v>0</v>
      </c>
      <c r="I345" s="3"/>
      <c r="J345" s="3"/>
      <c r="K345" s="3"/>
    </row>
    <row r="346" ht="14.25" customHeight="1">
      <c r="A346" s="3" t="s">
        <v>383</v>
      </c>
      <c r="B346" s="3" t="s">
        <v>39</v>
      </c>
      <c r="C346" s="5">
        <v>44762.0</v>
      </c>
      <c r="D346" s="3">
        <v>743.0</v>
      </c>
      <c r="E346" s="3">
        <v>708.46</v>
      </c>
      <c r="F346" s="3" t="s">
        <v>31</v>
      </c>
      <c r="G346" s="3">
        <f t="shared" si="1"/>
        <v>745</v>
      </c>
      <c r="H346" s="3">
        <f t="shared" si="2"/>
        <v>2</v>
      </c>
      <c r="I346" s="3"/>
      <c r="J346" s="3"/>
      <c r="K346" s="3"/>
    </row>
    <row r="347" ht="14.25" customHeight="1">
      <c r="A347" s="3" t="s">
        <v>384</v>
      </c>
      <c r="B347" s="3" t="s">
        <v>30</v>
      </c>
      <c r="C347" s="5">
        <v>44756.0</v>
      </c>
      <c r="D347" s="3">
        <v>281.0</v>
      </c>
      <c r="E347" s="3">
        <v>131.31</v>
      </c>
      <c r="F347" s="3" t="s">
        <v>34</v>
      </c>
      <c r="G347" s="3">
        <f t="shared" si="1"/>
        <v>280</v>
      </c>
      <c r="H347" s="3">
        <f t="shared" si="2"/>
        <v>-1</v>
      </c>
      <c r="I347" s="3"/>
      <c r="J347" s="3"/>
      <c r="K347" s="3"/>
    </row>
    <row r="348" ht="14.25" customHeight="1">
      <c r="A348" s="3" t="s">
        <v>385</v>
      </c>
      <c r="B348" s="3" t="s">
        <v>33</v>
      </c>
      <c r="C348" s="5">
        <v>44744.0</v>
      </c>
      <c r="D348" s="3">
        <v>486.0</v>
      </c>
      <c r="E348" s="3">
        <v>292.34</v>
      </c>
      <c r="F348" s="3" t="s">
        <v>37</v>
      </c>
      <c r="G348" s="3">
        <f t="shared" si="1"/>
        <v>485</v>
      </c>
      <c r="H348" s="3">
        <f t="shared" si="2"/>
        <v>-1</v>
      </c>
      <c r="I348" s="3"/>
      <c r="J348" s="3"/>
      <c r="K348" s="3"/>
    </row>
    <row r="349" ht="14.25" customHeight="1">
      <c r="A349" s="3" t="s">
        <v>386</v>
      </c>
      <c r="B349" s="3" t="s">
        <v>36</v>
      </c>
      <c r="C349" s="5">
        <v>44753.0</v>
      </c>
      <c r="D349" s="3">
        <v>855.0</v>
      </c>
      <c r="E349" s="3">
        <v>146.70999999999998</v>
      </c>
      <c r="F349" s="3" t="s">
        <v>40</v>
      </c>
      <c r="G349" s="3">
        <f t="shared" si="1"/>
        <v>855</v>
      </c>
      <c r="H349" s="3">
        <f t="shared" si="2"/>
        <v>0</v>
      </c>
      <c r="I349" s="3"/>
      <c r="J349" s="3"/>
      <c r="K349" s="3"/>
    </row>
    <row r="350" ht="14.25" customHeight="1">
      <c r="A350" s="3" t="s">
        <v>387</v>
      </c>
      <c r="B350" s="3" t="s">
        <v>39</v>
      </c>
      <c r="C350" s="5">
        <v>44762.0</v>
      </c>
      <c r="D350" s="3">
        <v>650.0</v>
      </c>
      <c r="E350" s="3">
        <v>290.76</v>
      </c>
      <c r="F350" s="3" t="s">
        <v>31</v>
      </c>
      <c r="G350" s="3">
        <f t="shared" si="1"/>
        <v>650</v>
      </c>
      <c r="H350" s="3">
        <f t="shared" si="2"/>
        <v>0</v>
      </c>
      <c r="I350" s="3"/>
      <c r="J350" s="3"/>
      <c r="K350" s="3"/>
    </row>
    <row r="351" ht="14.25" customHeight="1">
      <c r="A351" s="3" t="s">
        <v>388</v>
      </c>
      <c r="B351" s="3" t="s">
        <v>46</v>
      </c>
      <c r="C351" s="5">
        <v>44740.0</v>
      </c>
      <c r="D351" s="3">
        <v>587.0</v>
      </c>
      <c r="E351" s="3">
        <v>318.43</v>
      </c>
      <c r="F351" s="3" t="s">
        <v>34</v>
      </c>
      <c r="G351" s="3">
        <f t="shared" si="1"/>
        <v>585</v>
      </c>
      <c r="H351" s="3">
        <f t="shared" si="2"/>
        <v>-2</v>
      </c>
      <c r="I351" s="3"/>
      <c r="J351" s="3"/>
      <c r="K351" s="3"/>
    </row>
    <row r="352" ht="14.25" customHeight="1">
      <c r="A352" s="3" t="s">
        <v>389</v>
      </c>
      <c r="B352" s="3" t="s">
        <v>30</v>
      </c>
      <c r="C352" s="5">
        <v>44729.0</v>
      </c>
      <c r="D352" s="3">
        <v>736.0</v>
      </c>
      <c r="E352" s="3">
        <v>371.57</v>
      </c>
      <c r="F352" s="3" t="s">
        <v>37</v>
      </c>
      <c r="G352" s="3">
        <f t="shared" si="1"/>
        <v>735</v>
      </c>
      <c r="H352" s="3">
        <f t="shared" si="2"/>
        <v>-1</v>
      </c>
      <c r="I352" s="3"/>
      <c r="J352" s="3"/>
      <c r="K352" s="3"/>
    </row>
    <row r="353" ht="14.25" customHeight="1">
      <c r="A353" s="3" t="s">
        <v>390</v>
      </c>
      <c r="B353" s="3" t="s">
        <v>33</v>
      </c>
      <c r="C353" s="5">
        <v>44727.0</v>
      </c>
      <c r="D353" s="3">
        <v>895.0</v>
      </c>
      <c r="E353" s="3">
        <v>82.63000000000001</v>
      </c>
      <c r="F353" s="3" t="s">
        <v>40</v>
      </c>
      <c r="G353" s="3">
        <f t="shared" si="1"/>
        <v>895</v>
      </c>
      <c r="H353" s="3">
        <f t="shared" si="2"/>
        <v>0</v>
      </c>
      <c r="I353" s="3"/>
      <c r="J353" s="3"/>
      <c r="K353" s="3"/>
    </row>
    <row r="354" ht="14.25" customHeight="1">
      <c r="A354" s="3" t="s">
        <v>391</v>
      </c>
      <c r="B354" s="3" t="s">
        <v>36</v>
      </c>
      <c r="C354" s="5">
        <v>44734.0</v>
      </c>
      <c r="D354" s="3">
        <v>861.0</v>
      </c>
      <c r="E354" s="3">
        <v>300.56</v>
      </c>
      <c r="F354" s="3" t="s">
        <v>31</v>
      </c>
      <c r="G354" s="3">
        <f t="shared" si="1"/>
        <v>860</v>
      </c>
      <c r="H354" s="3">
        <f t="shared" si="2"/>
        <v>-1</v>
      </c>
      <c r="I354" s="3"/>
      <c r="J354" s="3"/>
      <c r="K354" s="3"/>
    </row>
    <row r="355" ht="14.25" customHeight="1">
      <c r="A355" s="3" t="s">
        <v>392</v>
      </c>
      <c r="B355" s="3" t="s">
        <v>39</v>
      </c>
      <c r="C355" s="5">
        <v>44744.0</v>
      </c>
      <c r="D355" s="3">
        <v>268.0</v>
      </c>
      <c r="E355" s="3">
        <v>241.29</v>
      </c>
      <c r="F355" s="3" t="s">
        <v>34</v>
      </c>
      <c r="G355" s="3">
        <f t="shared" si="1"/>
        <v>270</v>
      </c>
      <c r="H355" s="3">
        <f t="shared" si="2"/>
        <v>2</v>
      </c>
      <c r="I355" s="3"/>
      <c r="J355" s="3"/>
      <c r="K355" s="3"/>
    </row>
    <row r="356" ht="14.25" customHeight="1">
      <c r="A356" s="3" t="s">
        <v>393</v>
      </c>
      <c r="B356" s="3" t="s">
        <v>30</v>
      </c>
      <c r="C356" s="5">
        <v>44737.0</v>
      </c>
      <c r="D356" s="3">
        <v>334.0</v>
      </c>
      <c r="E356" s="3">
        <v>60.29</v>
      </c>
      <c r="F356" s="3" t="s">
        <v>37</v>
      </c>
      <c r="G356" s="3">
        <f t="shared" si="1"/>
        <v>335</v>
      </c>
      <c r="H356" s="3">
        <f t="shared" si="2"/>
        <v>1</v>
      </c>
      <c r="I356" s="3"/>
      <c r="J356" s="3"/>
      <c r="K356" s="3"/>
    </row>
    <row r="357" ht="14.25" customHeight="1">
      <c r="A357" s="3" t="s">
        <v>394</v>
      </c>
      <c r="B357" s="3" t="s">
        <v>33</v>
      </c>
      <c r="C357" s="5">
        <v>44752.0</v>
      </c>
      <c r="D357" s="3">
        <v>277.0</v>
      </c>
      <c r="E357" s="3">
        <v>7.05</v>
      </c>
      <c r="F357" s="3" t="s">
        <v>40</v>
      </c>
      <c r="G357" s="3">
        <f t="shared" si="1"/>
        <v>275</v>
      </c>
      <c r="H357" s="3">
        <f t="shared" si="2"/>
        <v>-2</v>
      </c>
      <c r="I357" s="3"/>
      <c r="J357" s="3"/>
      <c r="K357" s="3"/>
    </row>
    <row r="358" ht="14.25" customHeight="1">
      <c r="A358" s="3" t="s">
        <v>395</v>
      </c>
      <c r="B358" s="3" t="s">
        <v>36</v>
      </c>
      <c r="C358" s="5">
        <v>44736.0</v>
      </c>
      <c r="D358" s="3">
        <v>241.0</v>
      </c>
      <c r="E358" s="3">
        <v>191.95</v>
      </c>
      <c r="F358" s="3" t="s">
        <v>31</v>
      </c>
      <c r="G358" s="3">
        <f t="shared" si="1"/>
        <v>240</v>
      </c>
      <c r="H358" s="3">
        <f t="shared" si="2"/>
        <v>-1</v>
      </c>
      <c r="I358" s="3"/>
      <c r="J358" s="3"/>
      <c r="K358" s="3"/>
    </row>
    <row r="359" ht="14.25" customHeight="1">
      <c r="A359" s="3" t="s">
        <v>396</v>
      </c>
      <c r="B359" s="3" t="s">
        <v>39</v>
      </c>
      <c r="C359" s="5">
        <v>44752.0</v>
      </c>
      <c r="D359" s="3">
        <v>839.0</v>
      </c>
      <c r="E359" s="3">
        <v>134.89</v>
      </c>
      <c r="F359" s="3" t="s">
        <v>34</v>
      </c>
      <c r="G359" s="3">
        <f t="shared" si="1"/>
        <v>840</v>
      </c>
      <c r="H359" s="3">
        <f t="shared" si="2"/>
        <v>1</v>
      </c>
      <c r="I359" s="3"/>
      <c r="J359" s="3"/>
      <c r="K359" s="3"/>
    </row>
    <row r="360" ht="14.25" customHeight="1">
      <c r="A360" s="3" t="s">
        <v>397</v>
      </c>
      <c r="B360" s="3" t="s">
        <v>46</v>
      </c>
      <c r="C360" s="5">
        <v>44759.0</v>
      </c>
      <c r="D360" s="3">
        <v>812.0</v>
      </c>
      <c r="E360" s="3">
        <v>200.51999999999998</v>
      </c>
      <c r="F360" s="3" t="s">
        <v>37</v>
      </c>
      <c r="G360" s="3">
        <f t="shared" si="1"/>
        <v>810</v>
      </c>
      <c r="H360" s="3">
        <f t="shared" si="2"/>
        <v>-2</v>
      </c>
      <c r="I360" s="3"/>
      <c r="J360" s="3"/>
      <c r="K360" s="3"/>
    </row>
    <row r="361" ht="14.25" customHeight="1">
      <c r="A361" s="3" t="s">
        <v>398</v>
      </c>
      <c r="B361" s="3" t="s">
        <v>57</v>
      </c>
      <c r="C361" s="5">
        <v>44763.0</v>
      </c>
      <c r="D361" s="3">
        <v>541.0</v>
      </c>
      <c r="E361" s="3">
        <v>119.83</v>
      </c>
      <c r="F361" s="3" t="s">
        <v>40</v>
      </c>
      <c r="G361" s="3">
        <f t="shared" si="1"/>
        <v>540</v>
      </c>
      <c r="H361" s="3">
        <f t="shared" si="2"/>
        <v>-1</v>
      </c>
      <c r="I361" s="3"/>
      <c r="J361" s="3"/>
      <c r="K361" s="3"/>
    </row>
    <row r="362" ht="14.25" customHeight="1">
      <c r="A362" s="3" t="s">
        <v>399</v>
      </c>
      <c r="B362" s="3" t="s">
        <v>30</v>
      </c>
      <c r="C362" s="5">
        <v>44763.0</v>
      </c>
      <c r="D362" s="3">
        <v>740.0</v>
      </c>
      <c r="E362" s="3">
        <v>528.8</v>
      </c>
      <c r="F362" s="3" t="s">
        <v>31</v>
      </c>
      <c r="G362" s="3">
        <f t="shared" si="1"/>
        <v>740</v>
      </c>
      <c r="H362" s="3">
        <f t="shared" si="2"/>
        <v>0</v>
      </c>
      <c r="I362" s="3"/>
      <c r="J362" s="3"/>
      <c r="K362" s="3"/>
    </row>
    <row r="363" ht="14.25" customHeight="1">
      <c r="A363" s="3" t="s">
        <v>400</v>
      </c>
      <c r="B363" s="3" t="s">
        <v>33</v>
      </c>
      <c r="C363" s="5">
        <v>44750.0</v>
      </c>
      <c r="D363" s="3">
        <v>881.0</v>
      </c>
      <c r="E363" s="3">
        <v>99.44000000000001</v>
      </c>
      <c r="F363" s="3" t="s">
        <v>34</v>
      </c>
      <c r="G363" s="3">
        <f t="shared" si="1"/>
        <v>880</v>
      </c>
      <c r="H363" s="3">
        <f t="shared" si="2"/>
        <v>-1</v>
      </c>
      <c r="I363" s="3"/>
      <c r="J363" s="3"/>
      <c r="K363" s="3"/>
    </row>
    <row r="364" ht="14.25" customHeight="1">
      <c r="A364" s="3" t="s">
        <v>401</v>
      </c>
      <c r="B364" s="3" t="s">
        <v>36</v>
      </c>
      <c r="C364" s="5">
        <v>44751.0</v>
      </c>
      <c r="D364" s="3">
        <v>760.0</v>
      </c>
      <c r="E364" s="3">
        <v>49.62</v>
      </c>
      <c r="F364" s="3" t="s">
        <v>37</v>
      </c>
      <c r="G364" s="3">
        <f t="shared" si="1"/>
        <v>760</v>
      </c>
      <c r="H364" s="3">
        <f t="shared" si="2"/>
        <v>0</v>
      </c>
      <c r="I364" s="3"/>
      <c r="J364" s="3"/>
      <c r="K364" s="3"/>
    </row>
    <row r="365" ht="14.25" customHeight="1">
      <c r="A365" s="3" t="s">
        <v>402</v>
      </c>
      <c r="B365" s="3" t="s">
        <v>39</v>
      </c>
      <c r="C365" s="5">
        <v>44736.0</v>
      </c>
      <c r="D365" s="3">
        <v>814.0</v>
      </c>
      <c r="E365" s="3">
        <v>379.99</v>
      </c>
      <c r="F365" s="3" t="s">
        <v>40</v>
      </c>
      <c r="G365" s="3">
        <f t="shared" si="1"/>
        <v>815</v>
      </c>
      <c r="H365" s="3">
        <f t="shared" si="2"/>
        <v>1</v>
      </c>
      <c r="I365" s="3"/>
      <c r="J365" s="3"/>
      <c r="K365" s="3"/>
    </row>
    <row r="366" ht="14.25" customHeight="1">
      <c r="A366" s="3" t="s">
        <v>403</v>
      </c>
      <c r="B366" s="3" t="s">
        <v>30</v>
      </c>
      <c r="C366" s="5">
        <v>44737.0</v>
      </c>
      <c r="D366" s="3">
        <v>557.0</v>
      </c>
      <c r="E366" s="3">
        <v>513.5699999999999</v>
      </c>
      <c r="F366" s="3" t="s">
        <v>31</v>
      </c>
      <c r="G366" s="3">
        <f t="shared" si="1"/>
        <v>555</v>
      </c>
      <c r="H366" s="3">
        <f t="shared" si="2"/>
        <v>-2</v>
      </c>
      <c r="I366" s="3"/>
      <c r="J366" s="3"/>
      <c r="K366" s="3"/>
    </row>
    <row r="367" ht="14.25" customHeight="1">
      <c r="A367" s="3" t="s">
        <v>404</v>
      </c>
      <c r="B367" s="3" t="s">
        <v>33</v>
      </c>
      <c r="C367" s="5">
        <v>44744.0</v>
      </c>
      <c r="D367" s="3">
        <v>567.0</v>
      </c>
      <c r="E367" s="3">
        <v>106.83</v>
      </c>
      <c r="F367" s="3" t="s">
        <v>34</v>
      </c>
      <c r="G367" s="3">
        <f t="shared" si="1"/>
        <v>565</v>
      </c>
      <c r="H367" s="3">
        <f t="shared" si="2"/>
        <v>-2</v>
      </c>
      <c r="I367" s="3"/>
      <c r="J367" s="3"/>
      <c r="K367" s="3"/>
    </row>
    <row r="368" ht="14.25" customHeight="1">
      <c r="A368" s="3" t="s">
        <v>405</v>
      </c>
      <c r="B368" s="3" t="s">
        <v>36</v>
      </c>
      <c r="C368" s="5">
        <v>44735.0</v>
      </c>
      <c r="D368" s="3">
        <v>267.0</v>
      </c>
      <c r="E368" s="3">
        <v>74.36</v>
      </c>
      <c r="F368" s="3" t="s">
        <v>37</v>
      </c>
      <c r="G368" s="3">
        <f t="shared" si="1"/>
        <v>265</v>
      </c>
      <c r="H368" s="3">
        <f t="shared" si="2"/>
        <v>-2</v>
      </c>
      <c r="I368" s="3"/>
      <c r="J368" s="3"/>
      <c r="K368" s="3"/>
    </row>
    <row r="369" ht="14.25" customHeight="1">
      <c r="A369" s="3" t="s">
        <v>406</v>
      </c>
      <c r="B369" s="3" t="s">
        <v>39</v>
      </c>
      <c r="C369" s="5">
        <v>44751.0</v>
      </c>
      <c r="D369" s="3">
        <v>726.0</v>
      </c>
      <c r="E369" s="3">
        <v>572.7</v>
      </c>
      <c r="F369" s="3" t="s">
        <v>40</v>
      </c>
      <c r="G369" s="3">
        <f t="shared" si="1"/>
        <v>725</v>
      </c>
      <c r="H369" s="3">
        <f t="shared" si="2"/>
        <v>-1</v>
      </c>
      <c r="I369" s="3"/>
      <c r="J369" s="3"/>
      <c r="K369" s="3"/>
    </row>
    <row r="370" ht="14.25" customHeight="1">
      <c r="A370" s="3" t="s">
        <v>407</v>
      </c>
      <c r="B370" s="3" t="s">
        <v>30</v>
      </c>
      <c r="C370" s="5">
        <v>44726.0</v>
      </c>
      <c r="D370" s="3">
        <v>336.0</v>
      </c>
      <c r="E370" s="3">
        <v>61.489999999999995</v>
      </c>
      <c r="F370" s="3" t="s">
        <v>31</v>
      </c>
      <c r="G370" s="3">
        <f t="shared" si="1"/>
        <v>335</v>
      </c>
      <c r="H370" s="3">
        <f t="shared" si="2"/>
        <v>-1</v>
      </c>
      <c r="I370" s="3"/>
      <c r="J370" s="3"/>
      <c r="K370" s="3"/>
    </row>
    <row r="371" ht="14.25" customHeight="1">
      <c r="A371" s="3" t="s">
        <v>408</v>
      </c>
      <c r="B371" s="3" t="s">
        <v>33</v>
      </c>
      <c r="C371" s="5">
        <v>44749.0</v>
      </c>
      <c r="D371" s="3">
        <v>639.0</v>
      </c>
      <c r="E371" s="3">
        <v>131.59</v>
      </c>
      <c r="F371" s="3" t="s">
        <v>34</v>
      </c>
      <c r="G371" s="3">
        <f t="shared" si="1"/>
        <v>640</v>
      </c>
      <c r="H371" s="3">
        <f t="shared" si="2"/>
        <v>1</v>
      </c>
      <c r="I371" s="3"/>
      <c r="J371" s="3"/>
      <c r="K371" s="3"/>
    </row>
    <row r="372" ht="14.25" customHeight="1">
      <c r="A372" s="3" t="s">
        <v>409</v>
      </c>
      <c r="B372" s="3" t="s">
        <v>36</v>
      </c>
      <c r="C372" s="5">
        <v>44734.0</v>
      </c>
      <c r="D372" s="3">
        <v>290.0</v>
      </c>
      <c r="E372" s="3">
        <v>6.18</v>
      </c>
      <c r="F372" s="3" t="s">
        <v>37</v>
      </c>
      <c r="G372" s="3">
        <f t="shared" si="1"/>
        <v>290</v>
      </c>
      <c r="H372" s="3">
        <f t="shared" si="2"/>
        <v>0</v>
      </c>
      <c r="I372" s="3"/>
      <c r="J372" s="3"/>
      <c r="K372" s="3"/>
    </row>
    <row r="373" ht="14.25" customHeight="1">
      <c r="A373" s="3" t="s">
        <v>410</v>
      </c>
      <c r="B373" s="3" t="s">
        <v>39</v>
      </c>
      <c r="C373" s="5">
        <v>44726.0</v>
      </c>
      <c r="D373" s="3">
        <v>305.0</v>
      </c>
      <c r="E373" s="3">
        <v>6.96</v>
      </c>
      <c r="F373" s="3" t="s">
        <v>40</v>
      </c>
      <c r="G373" s="3">
        <f t="shared" si="1"/>
        <v>305</v>
      </c>
      <c r="H373" s="3">
        <f t="shared" si="2"/>
        <v>0</v>
      </c>
      <c r="I373" s="3"/>
      <c r="J373" s="3"/>
      <c r="K373" s="3"/>
    </row>
    <row r="374" ht="14.25" customHeight="1">
      <c r="A374" s="3" t="s">
        <v>411</v>
      </c>
      <c r="B374" s="3" t="s">
        <v>30</v>
      </c>
      <c r="C374" s="5">
        <v>44743.0</v>
      </c>
      <c r="D374" s="3">
        <v>375.0</v>
      </c>
      <c r="E374" s="3">
        <v>249.19</v>
      </c>
      <c r="F374" s="3" t="s">
        <v>31</v>
      </c>
      <c r="G374" s="3">
        <f t="shared" si="1"/>
        <v>375</v>
      </c>
      <c r="H374" s="3">
        <f t="shared" si="2"/>
        <v>0</v>
      </c>
      <c r="I374" s="3"/>
      <c r="J374" s="3"/>
      <c r="K374" s="3"/>
    </row>
    <row r="375" ht="14.25" customHeight="1">
      <c r="A375" s="3" t="s">
        <v>412</v>
      </c>
      <c r="B375" s="3" t="s">
        <v>33</v>
      </c>
      <c r="C375" s="5">
        <v>44742.0</v>
      </c>
      <c r="D375" s="3">
        <v>698.0</v>
      </c>
      <c r="E375" s="3">
        <v>203.48999999999998</v>
      </c>
      <c r="F375" s="3" t="s">
        <v>34</v>
      </c>
      <c r="G375" s="3">
        <f t="shared" si="1"/>
        <v>700</v>
      </c>
      <c r="H375" s="3">
        <f t="shared" si="2"/>
        <v>2</v>
      </c>
      <c r="I375" s="3"/>
      <c r="J375" s="3"/>
      <c r="K375" s="3"/>
    </row>
    <row r="376" ht="14.25" customHeight="1">
      <c r="A376" s="3" t="s">
        <v>413</v>
      </c>
      <c r="B376" s="3" t="s">
        <v>36</v>
      </c>
      <c r="C376" s="5">
        <v>44747.0</v>
      </c>
      <c r="D376" s="3">
        <v>602.0</v>
      </c>
      <c r="E376" s="3">
        <v>335.21999999999997</v>
      </c>
      <c r="F376" s="3" t="s">
        <v>37</v>
      </c>
      <c r="G376" s="3">
        <f t="shared" si="1"/>
        <v>600</v>
      </c>
      <c r="H376" s="3">
        <f t="shared" si="2"/>
        <v>-2</v>
      </c>
      <c r="I376" s="3"/>
      <c r="J376" s="3"/>
      <c r="K376" s="3"/>
    </row>
    <row r="377" ht="14.25" customHeight="1">
      <c r="A377" s="3" t="s">
        <v>414</v>
      </c>
      <c r="B377" s="3" t="s">
        <v>39</v>
      </c>
      <c r="C377" s="5">
        <v>44764.0</v>
      </c>
      <c r="D377" s="3">
        <v>869.0</v>
      </c>
      <c r="E377" s="3">
        <v>497.43</v>
      </c>
      <c r="F377" s="3" t="s">
        <v>40</v>
      </c>
      <c r="G377" s="3">
        <f t="shared" si="1"/>
        <v>870</v>
      </c>
      <c r="H377" s="3">
        <f t="shared" si="2"/>
        <v>1</v>
      </c>
      <c r="I377" s="3"/>
      <c r="J377" s="3"/>
      <c r="K377" s="3"/>
    </row>
    <row r="378" ht="14.25" customHeight="1">
      <c r="A378" s="3" t="s">
        <v>415</v>
      </c>
      <c r="B378" s="3" t="s">
        <v>46</v>
      </c>
      <c r="C378" s="5">
        <v>44735.0</v>
      </c>
      <c r="D378" s="3">
        <v>248.0</v>
      </c>
      <c r="E378" s="3">
        <v>21.39</v>
      </c>
      <c r="F378" s="3" t="s">
        <v>31</v>
      </c>
      <c r="G378" s="3">
        <f t="shared" si="1"/>
        <v>250</v>
      </c>
      <c r="H378" s="3">
        <f t="shared" si="2"/>
        <v>2</v>
      </c>
      <c r="I378" s="3"/>
      <c r="J378" s="3"/>
      <c r="K378" s="3"/>
    </row>
    <row r="379" ht="14.25" customHeight="1">
      <c r="A379" s="3" t="s">
        <v>416</v>
      </c>
      <c r="B379" s="3" t="s">
        <v>30</v>
      </c>
      <c r="C379" s="5">
        <v>44737.0</v>
      </c>
      <c r="D379" s="3">
        <v>622.0</v>
      </c>
      <c r="E379" s="3">
        <v>594.7</v>
      </c>
      <c r="F379" s="3" t="s">
        <v>34</v>
      </c>
      <c r="G379" s="3">
        <f t="shared" si="1"/>
        <v>620</v>
      </c>
      <c r="H379" s="3">
        <f t="shared" si="2"/>
        <v>-2</v>
      </c>
      <c r="I379" s="3"/>
      <c r="J379" s="3"/>
      <c r="K379" s="3"/>
    </row>
    <row r="380" ht="14.25" customHeight="1">
      <c r="A380" s="3" t="s">
        <v>417</v>
      </c>
      <c r="B380" s="3" t="s">
        <v>33</v>
      </c>
      <c r="C380" s="5">
        <v>44749.0</v>
      </c>
      <c r="D380" s="3">
        <v>498.0</v>
      </c>
      <c r="E380" s="3">
        <v>122.28</v>
      </c>
      <c r="F380" s="3" t="s">
        <v>37</v>
      </c>
      <c r="G380" s="3">
        <f t="shared" si="1"/>
        <v>500</v>
      </c>
      <c r="H380" s="3">
        <f t="shared" si="2"/>
        <v>2</v>
      </c>
      <c r="I380" s="3"/>
      <c r="J380" s="3"/>
      <c r="K380" s="3"/>
    </row>
    <row r="381" ht="14.25" customHeight="1">
      <c r="A381" s="3" t="s">
        <v>418</v>
      </c>
      <c r="B381" s="3" t="s">
        <v>36</v>
      </c>
      <c r="C381" s="5">
        <v>44729.0</v>
      </c>
      <c r="D381" s="3">
        <v>896.0</v>
      </c>
      <c r="E381" s="3">
        <v>507.48</v>
      </c>
      <c r="F381" s="3" t="s">
        <v>40</v>
      </c>
      <c r="G381" s="3">
        <f t="shared" si="1"/>
        <v>895</v>
      </c>
      <c r="H381" s="3">
        <f t="shared" si="2"/>
        <v>-1</v>
      </c>
      <c r="I381" s="3"/>
      <c r="J381" s="3"/>
      <c r="K381" s="3"/>
    </row>
    <row r="382" ht="14.25" customHeight="1">
      <c r="A382" s="3" t="s">
        <v>419</v>
      </c>
      <c r="B382" s="3" t="s">
        <v>39</v>
      </c>
      <c r="C382" s="5">
        <v>44738.0</v>
      </c>
      <c r="D382" s="3">
        <v>773.0</v>
      </c>
      <c r="E382" s="3">
        <v>34.93</v>
      </c>
      <c r="F382" s="3" t="s">
        <v>31</v>
      </c>
      <c r="G382" s="3">
        <f t="shared" si="1"/>
        <v>775</v>
      </c>
      <c r="H382" s="3">
        <f t="shared" si="2"/>
        <v>2</v>
      </c>
      <c r="I382" s="3"/>
      <c r="J382" s="3"/>
      <c r="K382" s="3"/>
    </row>
    <row r="383" ht="14.25" customHeight="1">
      <c r="A383" s="3" t="s">
        <v>420</v>
      </c>
      <c r="B383" s="3" t="s">
        <v>30</v>
      </c>
      <c r="C383" s="5">
        <v>44740.0</v>
      </c>
      <c r="D383" s="3">
        <v>840.0</v>
      </c>
      <c r="E383" s="3">
        <v>817.71</v>
      </c>
      <c r="F383" s="3" t="s">
        <v>34</v>
      </c>
      <c r="G383" s="3">
        <f t="shared" si="1"/>
        <v>840</v>
      </c>
      <c r="H383" s="3">
        <f t="shared" si="2"/>
        <v>0</v>
      </c>
      <c r="I383" s="3"/>
      <c r="J383" s="3"/>
      <c r="K383" s="3"/>
    </row>
    <row r="384" ht="14.25" customHeight="1">
      <c r="A384" s="3" t="s">
        <v>421</v>
      </c>
      <c r="B384" s="3" t="s">
        <v>33</v>
      </c>
      <c r="C384" s="5">
        <v>44755.0</v>
      </c>
      <c r="D384" s="3">
        <v>654.0</v>
      </c>
      <c r="E384" s="3">
        <v>371.03999999999996</v>
      </c>
      <c r="F384" s="3" t="s">
        <v>37</v>
      </c>
      <c r="G384" s="3">
        <f t="shared" si="1"/>
        <v>655</v>
      </c>
      <c r="H384" s="3">
        <f t="shared" si="2"/>
        <v>1</v>
      </c>
      <c r="I384" s="3"/>
      <c r="J384" s="3"/>
      <c r="K384" s="3"/>
    </row>
    <row r="385" ht="14.25" customHeight="1">
      <c r="A385" s="3" t="s">
        <v>422</v>
      </c>
      <c r="B385" s="3" t="s">
        <v>36</v>
      </c>
      <c r="C385" s="5">
        <v>44755.0</v>
      </c>
      <c r="D385" s="3">
        <v>831.0</v>
      </c>
      <c r="E385" s="3">
        <v>315.19</v>
      </c>
      <c r="F385" s="3" t="s">
        <v>40</v>
      </c>
      <c r="G385" s="3">
        <f t="shared" si="1"/>
        <v>830</v>
      </c>
      <c r="H385" s="3">
        <f t="shared" si="2"/>
        <v>-1</v>
      </c>
      <c r="I385" s="3"/>
      <c r="J385" s="3"/>
      <c r="K385" s="3"/>
    </row>
    <row r="386" ht="14.25" customHeight="1">
      <c r="A386" s="3" t="s">
        <v>423</v>
      </c>
      <c r="B386" s="3" t="s">
        <v>39</v>
      </c>
      <c r="C386" s="5">
        <v>44764.0</v>
      </c>
      <c r="D386" s="3">
        <v>874.0</v>
      </c>
      <c r="E386" s="3">
        <v>549.45</v>
      </c>
      <c r="F386" s="3" t="s">
        <v>31</v>
      </c>
      <c r="G386" s="3">
        <f t="shared" si="1"/>
        <v>875</v>
      </c>
      <c r="H386" s="3">
        <f t="shared" si="2"/>
        <v>1</v>
      </c>
      <c r="I386" s="3"/>
      <c r="J386" s="3"/>
      <c r="K386" s="3"/>
    </row>
    <row r="387" ht="14.25" customHeight="1">
      <c r="A387" s="3" t="s">
        <v>424</v>
      </c>
      <c r="B387" s="3" t="s">
        <v>46</v>
      </c>
      <c r="C387" s="5">
        <v>44735.0</v>
      </c>
      <c r="D387" s="3">
        <v>564.0</v>
      </c>
      <c r="E387" s="3">
        <v>213.97</v>
      </c>
      <c r="F387" s="3" t="s">
        <v>34</v>
      </c>
      <c r="G387" s="3">
        <f t="shared" si="1"/>
        <v>565</v>
      </c>
      <c r="H387" s="3">
        <f t="shared" si="2"/>
        <v>1</v>
      </c>
      <c r="I387" s="3"/>
      <c r="J387" s="3"/>
      <c r="K387" s="3"/>
    </row>
    <row r="388" ht="14.25" customHeight="1">
      <c r="A388" s="3" t="s">
        <v>425</v>
      </c>
      <c r="B388" s="3" t="s">
        <v>57</v>
      </c>
      <c r="C388" s="5">
        <v>44734.0</v>
      </c>
      <c r="D388" s="3">
        <v>762.0</v>
      </c>
      <c r="E388" s="3">
        <v>273.5</v>
      </c>
      <c r="F388" s="3" t="s">
        <v>37</v>
      </c>
      <c r="G388" s="3">
        <f t="shared" si="1"/>
        <v>760</v>
      </c>
      <c r="H388" s="3">
        <f t="shared" si="2"/>
        <v>-2</v>
      </c>
      <c r="I388" s="3"/>
      <c r="J388" s="3"/>
      <c r="K388" s="3"/>
    </row>
    <row r="389" ht="14.25" customHeight="1">
      <c r="A389" s="3" t="s">
        <v>426</v>
      </c>
      <c r="B389" s="3" t="s">
        <v>30</v>
      </c>
      <c r="C389" s="5">
        <v>44728.0</v>
      </c>
      <c r="D389" s="3">
        <v>862.0</v>
      </c>
      <c r="E389" s="3">
        <v>776.86</v>
      </c>
      <c r="F389" s="3" t="s">
        <v>40</v>
      </c>
      <c r="G389" s="3">
        <f t="shared" si="1"/>
        <v>860</v>
      </c>
      <c r="H389" s="3">
        <f t="shared" si="2"/>
        <v>-2</v>
      </c>
      <c r="I389" s="3"/>
      <c r="J389" s="3"/>
      <c r="K389" s="3"/>
    </row>
    <row r="390" ht="14.25" customHeight="1">
      <c r="A390" s="3" t="s">
        <v>427</v>
      </c>
      <c r="B390" s="3" t="s">
        <v>33</v>
      </c>
      <c r="C390" s="5">
        <v>44739.0</v>
      </c>
      <c r="D390" s="3">
        <v>854.0</v>
      </c>
      <c r="E390" s="3">
        <v>322.7</v>
      </c>
      <c r="F390" s="3" t="s">
        <v>31</v>
      </c>
      <c r="G390" s="3">
        <f t="shared" si="1"/>
        <v>855</v>
      </c>
      <c r="H390" s="3">
        <f t="shared" si="2"/>
        <v>1</v>
      </c>
      <c r="I390" s="3"/>
      <c r="J390" s="3"/>
      <c r="K390" s="3"/>
    </row>
    <row r="391" ht="14.25" customHeight="1">
      <c r="A391" s="3" t="s">
        <v>428</v>
      </c>
      <c r="B391" s="3" t="s">
        <v>36</v>
      </c>
      <c r="C391" s="5">
        <v>44765.0</v>
      </c>
      <c r="D391" s="3">
        <v>427.0</v>
      </c>
      <c r="E391" s="3">
        <v>166.17</v>
      </c>
      <c r="F391" s="3" t="s">
        <v>34</v>
      </c>
      <c r="G391" s="3">
        <f t="shared" si="1"/>
        <v>425</v>
      </c>
      <c r="H391" s="3">
        <f t="shared" si="2"/>
        <v>-2</v>
      </c>
      <c r="I391" s="3"/>
      <c r="J391" s="3"/>
      <c r="K391" s="3"/>
    </row>
    <row r="392" ht="14.25" customHeight="1">
      <c r="A392" s="3" t="s">
        <v>429</v>
      </c>
      <c r="B392" s="3" t="s">
        <v>39</v>
      </c>
      <c r="C392" s="5">
        <v>44740.0</v>
      </c>
      <c r="D392" s="3">
        <v>859.0</v>
      </c>
      <c r="E392" s="3">
        <v>521.54</v>
      </c>
      <c r="F392" s="3" t="s">
        <v>37</v>
      </c>
      <c r="G392" s="3">
        <f t="shared" si="1"/>
        <v>860</v>
      </c>
      <c r="H392" s="3">
        <f t="shared" si="2"/>
        <v>1</v>
      </c>
      <c r="I392" s="3"/>
      <c r="J392" s="3"/>
      <c r="K392" s="3"/>
    </row>
    <row r="393" ht="14.25" customHeight="1">
      <c r="A393" s="3" t="s">
        <v>430</v>
      </c>
      <c r="B393" s="3" t="s">
        <v>30</v>
      </c>
      <c r="C393" s="5">
        <v>44734.0</v>
      </c>
      <c r="D393" s="3">
        <v>536.0</v>
      </c>
      <c r="E393" s="3">
        <v>92.52000000000001</v>
      </c>
      <c r="F393" s="3" t="s">
        <v>40</v>
      </c>
      <c r="G393" s="3">
        <f t="shared" si="1"/>
        <v>535</v>
      </c>
      <c r="H393" s="3">
        <f t="shared" si="2"/>
        <v>-1</v>
      </c>
      <c r="I393" s="3"/>
      <c r="J393" s="3"/>
      <c r="K393" s="3"/>
    </row>
    <row r="394" ht="14.25" customHeight="1">
      <c r="A394" s="3" t="s">
        <v>431</v>
      </c>
      <c r="B394" s="3" t="s">
        <v>33</v>
      </c>
      <c r="C394" s="5">
        <v>44727.0</v>
      </c>
      <c r="D394" s="3">
        <v>210.0</v>
      </c>
      <c r="E394" s="3">
        <v>7.24</v>
      </c>
      <c r="F394" s="3" t="s">
        <v>31</v>
      </c>
      <c r="G394" s="3">
        <f t="shared" si="1"/>
        <v>210</v>
      </c>
      <c r="H394" s="3">
        <f t="shared" si="2"/>
        <v>0</v>
      </c>
      <c r="I394" s="3"/>
      <c r="J394" s="3"/>
      <c r="K394" s="3"/>
    </row>
    <row r="395" ht="14.25" customHeight="1">
      <c r="A395" s="3" t="s">
        <v>432</v>
      </c>
      <c r="B395" s="3" t="s">
        <v>36</v>
      </c>
      <c r="C395" s="5">
        <v>44737.0</v>
      </c>
      <c r="D395" s="3">
        <v>568.0</v>
      </c>
      <c r="E395" s="3">
        <v>207.89999999999998</v>
      </c>
      <c r="F395" s="3" t="s">
        <v>34</v>
      </c>
      <c r="G395" s="3">
        <f t="shared" si="1"/>
        <v>570</v>
      </c>
      <c r="H395" s="3">
        <f t="shared" si="2"/>
        <v>2</v>
      </c>
      <c r="I395" s="3"/>
      <c r="J395" s="3"/>
      <c r="K395" s="3"/>
    </row>
    <row r="396" ht="14.25" customHeight="1">
      <c r="A396" s="3" t="s">
        <v>433</v>
      </c>
      <c r="B396" s="3" t="s">
        <v>39</v>
      </c>
      <c r="C396" s="5">
        <v>44747.0</v>
      </c>
      <c r="D396" s="3">
        <v>226.0</v>
      </c>
      <c r="E396" s="3">
        <v>83.35000000000001</v>
      </c>
      <c r="F396" s="3" t="s">
        <v>37</v>
      </c>
      <c r="G396" s="3">
        <f t="shared" si="1"/>
        <v>225</v>
      </c>
      <c r="H396" s="3">
        <f t="shared" si="2"/>
        <v>-1</v>
      </c>
      <c r="I396" s="3"/>
      <c r="J396" s="3"/>
      <c r="K396" s="3"/>
    </row>
    <row r="397" ht="14.25" customHeight="1">
      <c r="A397" s="3" t="s">
        <v>434</v>
      </c>
      <c r="B397" s="3" t="s">
        <v>46</v>
      </c>
      <c r="C397" s="5">
        <v>44754.0</v>
      </c>
      <c r="D397" s="3">
        <v>857.0</v>
      </c>
      <c r="E397" s="3">
        <v>672.68</v>
      </c>
      <c r="F397" s="3" t="s">
        <v>40</v>
      </c>
      <c r="G397" s="3">
        <f t="shared" si="1"/>
        <v>855</v>
      </c>
      <c r="H397" s="3">
        <f t="shared" si="2"/>
        <v>-2</v>
      </c>
      <c r="I397" s="3"/>
      <c r="J397" s="3"/>
      <c r="K397" s="3"/>
    </row>
    <row r="398" ht="14.25" customHeight="1">
      <c r="A398" s="3" t="s">
        <v>435</v>
      </c>
      <c r="B398" s="3" t="s">
        <v>30</v>
      </c>
      <c r="C398" s="5">
        <v>44760.0</v>
      </c>
      <c r="D398" s="3">
        <v>265.0</v>
      </c>
      <c r="E398" s="3">
        <v>237.0</v>
      </c>
      <c r="F398" s="3" t="s">
        <v>31</v>
      </c>
      <c r="G398" s="3">
        <f t="shared" si="1"/>
        <v>265</v>
      </c>
      <c r="H398" s="3">
        <f t="shared" si="2"/>
        <v>0</v>
      </c>
      <c r="I398" s="3"/>
      <c r="J398" s="3"/>
      <c r="K398" s="3"/>
    </row>
    <row r="399" ht="14.25" customHeight="1">
      <c r="A399" s="3" t="s">
        <v>436</v>
      </c>
      <c r="B399" s="3" t="s">
        <v>33</v>
      </c>
      <c r="C399" s="5">
        <v>44759.0</v>
      </c>
      <c r="D399" s="3">
        <v>355.0</v>
      </c>
      <c r="E399" s="3">
        <v>193.45999999999998</v>
      </c>
      <c r="F399" s="3" t="s">
        <v>34</v>
      </c>
      <c r="G399" s="3">
        <f t="shared" si="1"/>
        <v>355</v>
      </c>
      <c r="H399" s="3">
        <f t="shared" si="2"/>
        <v>0</v>
      </c>
      <c r="I399" s="3"/>
      <c r="J399" s="3"/>
      <c r="K399" s="3"/>
    </row>
    <row r="400" ht="14.25" customHeight="1">
      <c r="A400" s="3" t="s">
        <v>437</v>
      </c>
      <c r="B400" s="3" t="s">
        <v>36</v>
      </c>
      <c r="C400" s="5">
        <v>44735.0</v>
      </c>
      <c r="D400" s="3">
        <v>897.0</v>
      </c>
      <c r="E400" s="3">
        <v>757.46</v>
      </c>
      <c r="F400" s="3" t="s">
        <v>37</v>
      </c>
      <c r="G400" s="3">
        <f t="shared" si="1"/>
        <v>895</v>
      </c>
      <c r="H400" s="3">
        <f t="shared" si="2"/>
        <v>-2</v>
      </c>
      <c r="I400" s="3"/>
      <c r="J400" s="3"/>
      <c r="K400" s="3"/>
    </row>
    <row r="401" ht="14.25" customHeight="1">
      <c r="A401" s="3" t="s">
        <v>438</v>
      </c>
      <c r="B401" s="3" t="s">
        <v>39</v>
      </c>
      <c r="C401" s="5">
        <v>44734.0</v>
      </c>
      <c r="D401" s="3">
        <v>482.0</v>
      </c>
      <c r="E401" s="3">
        <v>53.43</v>
      </c>
      <c r="F401" s="3" t="s">
        <v>40</v>
      </c>
      <c r="G401" s="3">
        <f t="shared" si="1"/>
        <v>480</v>
      </c>
      <c r="H401" s="3">
        <f t="shared" si="2"/>
        <v>-2</v>
      </c>
      <c r="I401" s="3"/>
      <c r="J401" s="3"/>
      <c r="K401" s="3"/>
    </row>
    <row r="402" ht="14.25" customHeight="1">
      <c r="A402" s="3" t="s">
        <v>439</v>
      </c>
      <c r="B402" s="3" t="s">
        <v>30</v>
      </c>
      <c r="C402" s="5">
        <v>44753.0</v>
      </c>
      <c r="D402" s="3">
        <v>612.0</v>
      </c>
      <c r="E402" s="3">
        <v>162.98</v>
      </c>
      <c r="F402" s="3" t="s">
        <v>31</v>
      </c>
      <c r="G402" s="3">
        <f t="shared" si="1"/>
        <v>610</v>
      </c>
      <c r="H402" s="3">
        <f t="shared" si="2"/>
        <v>-2</v>
      </c>
      <c r="I402" s="3"/>
      <c r="J402" s="3"/>
      <c r="K402" s="3"/>
    </row>
    <row r="403" ht="14.25" customHeight="1">
      <c r="A403" s="3" t="s">
        <v>440</v>
      </c>
      <c r="B403" s="3" t="s">
        <v>33</v>
      </c>
      <c r="C403" s="5">
        <v>44739.0</v>
      </c>
      <c r="D403" s="3">
        <v>777.0</v>
      </c>
      <c r="E403" s="3">
        <v>103.18</v>
      </c>
      <c r="F403" s="3" t="s">
        <v>34</v>
      </c>
      <c r="G403" s="3">
        <f t="shared" si="1"/>
        <v>775</v>
      </c>
      <c r="H403" s="3">
        <f t="shared" si="2"/>
        <v>-2</v>
      </c>
      <c r="I403" s="3"/>
      <c r="J403" s="3"/>
      <c r="K403" s="3"/>
    </row>
    <row r="404" ht="14.25" customHeight="1">
      <c r="A404" s="3" t="s">
        <v>441</v>
      </c>
      <c r="B404" s="3" t="s">
        <v>36</v>
      </c>
      <c r="C404" s="5">
        <v>44740.0</v>
      </c>
      <c r="D404" s="3">
        <v>572.0</v>
      </c>
      <c r="E404" s="3">
        <v>118.95</v>
      </c>
      <c r="F404" s="3" t="s">
        <v>37</v>
      </c>
      <c r="G404" s="3">
        <f t="shared" si="1"/>
        <v>570</v>
      </c>
      <c r="H404" s="3">
        <f t="shared" si="2"/>
        <v>-2</v>
      </c>
      <c r="I404" s="3"/>
      <c r="J404" s="3"/>
      <c r="K404" s="3"/>
    </row>
    <row r="405" ht="14.25" customHeight="1">
      <c r="A405" s="3" t="s">
        <v>442</v>
      </c>
      <c r="B405" s="3" t="s">
        <v>39</v>
      </c>
      <c r="C405" s="5">
        <v>44748.0</v>
      </c>
      <c r="D405" s="3">
        <v>692.0</v>
      </c>
      <c r="E405" s="3">
        <v>526.14</v>
      </c>
      <c r="F405" s="3" t="s">
        <v>40</v>
      </c>
      <c r="G405" s="3">
        <f t="shared" si="1"/>
        <v>690</v>
      </c>
      <c r="H405" s="3">
        <f t="shared" si="2"/>
        <v>-2</v>
      </c>
      <c r="I405" s="3"/>
      <c r="J405" s="3"/>
      <c r="K405" s="3"/>
    </row>
    <row r="406" ht="14.25" customHeight="1">
      <c r="A406" s="3" t="s">
        <v>443</v>
      </c>
      <c r="B406" s="3" t="s">
        <v>46</v>
      </c>
      <c r="C406" s="5">
        <v>44731.0</v>
      </c>
      <c r="D406" s="3">
        <v>791.0</v>
      </c>
      <c r="E406" s="3">
        <v>188.29999999999998</v>
      </c>
      <c r="F406" s="3" t="s">
        <v>31</v>
      </c>
      <c r="G406" s="3">
        <f t="shared" si="1"/>
        <v>790</v>
      </c>
      <c r="H406" s="3">
        <f t="shared" si="2"/>
        <v>-1</v>
      </c>
      <c r="I406" s="3"/>
      <c r="J406" s="3"/>
      <c r="K406" s="3"/>
    </row>
    <row r="407" ht="14.25" customHeight="1">
      <c r="A407" s="3" t="s">
        <v>444</v>
      </c>
      <c r="B407" s="3" t="s">
        <v>57</v>
      </c>
      <c r="C407" s="5">
        <v>44763.0</v>
      </c>
      <c r="D407" s="3">
        <v>332.0</v>
      </c>
      <c r="E407" s="3">
        <v>41.58</v>
      </c>
      <c r="F407" s="3" t="s">
        <v>34</v>
      </c>
      <c r="G407" s="3">
        <f t="shared" si="1"/>
        <v>330</v>
      </c>
      <c r="H407" s="3">
        <f t="shared" si="2"/>
        <v>-2</v>
      </c>
      <c r="I407" s="3"/>
      <c r="J407" s="3"/>
      <c r="K407" s="3"/>
    </row>
    <row r="408" ht="14.25" customHeight="1">
      <c r="A408" s="3" t="s">
        <v>445</v>
      </c>
      <c r="B408" s="3" t="s">
        <v>30</v>
      </c>
      <c r="C408" s="5">
        <v>44733.0</v>
      </c>
      <c r="D408" s="3">
        <v>241.0</v>
      </c>
      <c r="E408" s="3">
        <v>16.180000000000003</v>
      </c>
      <c r="F408" s="3" t="s">
        <v>37</v>
      </c>
      <c r="G408" s="3">
        <f t="shared" si="1"/>
        <v>240</v>
      </c>
      <c r="H408" s="3">
        <f t="shared" si="2"/>
        <v>-1</v>
      </c>
      <c r="I408" s="3"/>
      <c r="J408" s="3"/>
      <c r="K408" s="3"/>
    </row>
    <row r="409" ht="14.25" customHeight="1">
      <c r="A409" s="3" t="s">
        <v>446</v>
      </c>
      <c r="B409" s="3" t="s">
        <v>33</v>
      </c>
      <c r="C409" s="5">
        <v>44746.0</v>
      </c>
      <c r="D409" s="3">
        <v>494.0</v>
      </c>
      <c r="E409" s="3">
        <v>488.92</v>
      </c>
      <c r="F409" s="3" t="s">
        <v>40</v>
      </c>
      <c r="G409" s="3">
        <f t="shared" si="1"/>
        <v>495</v>
      </c>
      <c r="H409" s="3">
        <f t="shared" si="2"/>
        <v>1</v>
      </c>
      <c r="I409" s="3"/>
      <c r="J409" s="3"/>
      <c r="K409" s="3"/>
    </row>
    <row r="410" ht="14.25" customHeight="1">
      <c r="A410" s="3" t="s">
        <v>447</v>
      </c>
      <c r="B410" s="3" t="s">
        <v>36</v>
      </c>
      <c r="C410" s="5">
        <v>44755.0</v>
      </c>
      <c r="D410" s="3">
        <v>260.0</v>
      </c>
      <c r="E410" s="3">
        <v>68.13000000000001</v>
      </c>
      <c r="F410" s="3" t="s">
        <v>31</v>
      </c>
      <c r="G410" s="3">
        <f t="shared" si="1"/>
        <v>260</v>
      </c>
      <c r="H410" s="3">
        <f t="shared" si="2"/>
        <v>0</v>
      </c>
      <c r="I410" s="3"/>
      <c r="J410" s="3"/>
      <c r="K410" s="3"/>
    </row>
    <row r="411" ht="14.25" customHeight="1">
      <c r="A411" s="3" t="s">
        <v>448</v>
      </c>
      <c r="B411" s="3" t="s">
        <v>39</v>
      </c>
      <c r="C411" s="5">
        <v>44755.0</v>
      </c>
      <c r="D411" s="3">
        <v>726.0</v>
      </c>
      <c r="E411" s="3">
        <v>633.54</v>
      </c>
      <c r="F411" s="3" t="s">
        <v>34</v>
      </c>
      <c r="G411" s="3">
        <f t="shared" si="1"/>
        <v>725</v>
      </c>
      <c r="H411" s="3">
        <f t="shared" si="2"/>
        <v>-1</v>
      </c>
      <c r="I411" s="3"/>
      <c r="J411" s="3"/>
      <c r="K411" s="3"/>
    </row>
    <row r="412" ht="14.25" customHeight="1">
      <c r="A412" s="3" t="s">
        <v>449</v>
      </c>
      <c r="B412" s="3" t="s">
        <v>30</v>
      </c>
      <c r="C412" s="5">
        <v>44727.0</v>
      </c>
      <c r="D412" s="3">
        <v>402.0</v>
      </c>
      <c r="E412" s="3">
        <v>308.65</v>
      </c>
      <c r="F412" s="3" t="s">
        <v>37</v>
      </c>
      <c r="G412" s="3">
        <f t="shared" si="1"/>
        <v>400</v>
      </c>
      <c r="H412" s="3">
        <f t="shared" si="2"/>
        <v>-2</v>
      </c>
      <c r="I412" s="3"/>
      <c r="J412" s="3"/>
      <c r="K412" s="3"/>
    </row>
    <row r="413" ht="14.25" customHeight="1">
      <c r="A413" s="3" t="s">
        <v>450</v>
      </c>
      <c r="B413" s="3" t="s">
        <v>33</v>
      </c>
      <c r="C413" s="5">
        <v>44746.0</v>
      </c>
      <c r="D413" s="3">
        <v>369.0</v>
      </c>
      <c r="E413" s="3">
        <v>58.12</v>
      </c>
      <c r="F413" s="3" t="s">
        <v>40</v>
      </c>
      <c r="G413" s="3">
        <f t="shared" si="1"/>
        <v>370</v>
      </c>
      <c r="H413" s="3">
        <f t="shared" si="2"/>
        <v>1</v>
      </c>
      <c r="I413" s="3"/>
      <c r="J413" s="3"/>
      <c r="K413" s="3"/>
    </row>
    <row r="414" ht="14.25" customHeight="1">
      <c r="A414" s="3" t="s">
        <v>451</v>
      </c>
      <c r="B414" s="3" t="s">
        <v>36</v>
      </c>
      <c r="C414" s="5">
        <v>44740.0</v>
      </c>
      <c r="D414" s="3">
        <v>657.0</v>
      </c>
      <c r="E414" s="3">
        <v>351.96</v>
      </c>
      <c r="F414" s="3" t="s">
        <v>31</v>
      </c>
      <c r="G414" s="3">
        <f t="shared" si="1"/>
        <v>655</v>
      </c>
      <c r="H414" s="3">
        <f t="shared" si="2"/>
        <v>-2</v>
      </c>
      <c r="I414" s="3"/>
      <c r="J414" s="3"/>
      <c r="K414" s="3"/>
    </row>
    <row r="415" ht="14.25" customHeight="1">
      <c r="A415" s="3" t="s">
        <v>452</v>
      </c>
      <c r="B415" s="3" t="s">
        <v>39</v>
      </c>
      <c r="C415" s="5">
        <v>44743.0</v>
      </c>
      <c r="D415" s="3">
        <v>482.0</v>
      </c>
      <c r="E415" s="3">
        <v>425.21</v>
      </c>
      <c r="F415" s="3" t="s">
        <v>34</v>
      </c>
      <c r="G415" s="3">
        <f t="shared" si="1"/>
        <v>480</v>
      </c>
      <c r="H415" s="3">
        <f t="shared" si="2"/>
        <v>-2</v>
      </c>
      <c r="I415" s="3"/>
      <c r="J415" s="3"/>
      <c r="K415" s="3"/>
    </row>
    <row r="416" ht="14.25" customHeight="1">
      <c r="A416" s="3" t="s">
        <v>453</v>
      </c>
      <c r="B416" s="3" t="s">
        <v>30</v>
      </c>
      <c r="C416" s="5">
        <v>44737.0</v>
      </c>
      <c r="D416" s="3">
        <v>652.0</v>
      </c>
      <c r="E416" s="3">
        <v>48.809999999999995</v>
      </c>
      <c r="F416" s="3" t="s">
        <v>37</v>
      </c>
      <c r="G416" s="3">
        <f t="shared" si="1"/>
        <v>650</v>
      </c>
      <c r="H416" s="3">
        <f t="shared" si="2"/>
        <v>-2</v>
      </c>
      <c r="I416" s="3"/>
      <c r="J416" s="3"/>
      <c r="K416" s="3"/>
    </row>
    <row r="417" ht="14.25" customHeight="1">
      <c r="A417" s="3" t="s">
        <v>454</v>
      </c>
      <c r="B417" s="3" t="s">
        <v>33</v>
      </c>
      <c r="C417" s="5">
        <v>44757.0</v>
      </c>
      <c r="D417" s="3">
        <v>556.0</v>
      </c>
      <c r="E417" s="3">
        <v>257.07</v>
      </c>
      <c r="F417" s="3" t="s">
        <v>40</v>
      </c>
      <c r="G417" s="3">
        <f t="shared" si="1"/>
        <v>555</v>
      </c>
      <c r="H417" s="3">
        <f t="shared" si="2"/>
        <v>-1</v>
      </c>
      <c r="I417" s="3"/>
      <c r="J417" s="3"/>
      <c r="K417" s="3"/>
    </row>
    <row r="418" ht="14.25" customHeight="1">
      <c r="A418" s="3" t="s">
        <v>455</v>
      </c>
      <c r="B418" s="3" t="s">
        <v>36</v>
      </c>
      <c r="C418" s="5">
        <v>44745.0</v>
      </c>
      <c r="D418" s="3">
        <v>706.0</v>
      </c>
      <c r="E418" s="3">
        <v>243.31</v>
      </c>
      <c r="F418" s="3" t="s">
        <v>31</v>
      </c>
      <c r="G418" s="3">
        <f t="shared" si="1"/>
        <v>705</v>
      </c>
      <c r="H418" s="3">
        <f t="shared" si="2"/>
        <v>-1</v>
      </c>
      <c r="I418" s="3"/>
      <c r="J418" s="3"/>
      <c r="K418" s="3"/>
    </row>
    <row r="419" ht="14.25" customHeight="1">
      <c r="A419" s="3" t="s">
        <v>456</v>
      </c>
      <c r="B419" s="3" t="s">
        <v>39</v>
      </c>
      <c r="C419" s="5">
        <v>44760.0</v>
      </c>
      <c r="D419" s="3">
        <v>460.0</v>
      </c>
      <c r="E419" s="3">
        <v>321.59999999999997</v>
      </c>
      <c r="F419" s="3" t="s">
        <v>34</v>
      </c>
      <c r="G419" s="3">
        <f t="shared" si="1"/>
        <v>460</v>
      </c>
      <c r="H419" s="3">
        <f t="shared" si="2"/>
        <v>0</v>
      </c>
      <c r="I419" s="3"/>
      <c r="J419" s="3"/>
      <c r="K419" s="3"/>
    </row>
    <row r="420" ht="14.25" customHeight="1">
      <c r="A420" s="3" t="s">
        <v>457</v>
      </c>
      <c r="B420" s="3" t="s">
        <v>30</v>
      </c>
      <c r="C420" s="5">
        <v>44750.0</v>
      </c>
      <c r="D420" s="3">
        <v>248.0</v>
      </c>
      <c r="E420" s="3">
        <v>4.6899999999999995</v>
      </c>
      <c r="F420" s="3" t="s">
        <v>37</v>
      </c>
      <c r="G420" s="3">
        <f t="shared" si="1"/>
        <v>250</v>
      </c>
      <c r="H420" s="3">
        <f t="shared" si="2"/>
        <v>2</v>
      </c>
      <c r="I420" s="3"/>
      <c r="J420" s="3"/>
      <c r="K420" s="3"/>
    </row>
    <row r="421" ht="14.25" customHeight="1">
      <c r="A421" s="3" t="s">
        <v>458</v>
      </c>
      <c r="B421" s="3" t="s">
        <v>33</v>
      </c>
      <c r="C421" s="5">
        <v>44742.0</v>
      </c>
      <c r="D421" s="3">
        <v>700.0</v>
      </c>
      <c r="E421" s="3">
        <v>512.72</v>
      </c>
      <c r="F421" s="3" t="s">
        <v>40</v>
      </c>
      <c r="G421" s="3">
        <f t="shared" si="1"/>
        <v>700</v>
      </c>
      <c r="H421" s="3">
        <f t="shared" si="2"/>
        <v>0</v>
      </c>
      <c r="I421" s="3"/>
      <c r="J421" s="3"/>
      <c r="K421" s="3"/>
    </row>
    <row r="422" ht="14.25" customHeight="1">
      <c r="A422" s="3" t="s">
        <v>459</v>
      </c>
      <c r="B422" s="3" t="s">
        <v>36</v>
      </c>
      <c r="C422" s="5">
        <v>44754.0</v>
      </c>
      <c r="D422" s="3">
        <v>329.0</v>
      </c>
      <c r="E422" s="3">
        <v>237.85999999999999</v>
      </c>
      <c r="F422" s="3" t="s">
        <v>31</v>
      </c>
      <c r="G422" s="3">
        <f t="shared" si="1"/>
        <v>330</v>
      </c>
      <c r="H422" s="3">
        <f t="shared" si="2"/>
        <v>1</v>
      </c>
      <c r="I422" s="3"/>
      <c r="J422" s="3"/>
      <c r="K422" s="3"/>
    </row>
    <row r="423" ht="14.25" customHeight="1">
      <c r="A423" s="3" t="s">
        <v>460</v>
      </c>
      <c r="B423" s="3" t="s">
        <v>39</v>
      </c>
      <c r="C423" s="5">
        <v>44746.0</v>
      </c>
      <c r="D423" s="3">
        <v>656.0</v>
      </c>
      <c r="E423" s="3">
        <v>639.0699999999999</v>
      </c>
      <c r="F423" s="3" t="s">
        <v>34</v>
      </c>
      <c r="G423" s="3">
        <f t="shared" si="1"/>
        <v>655</v>
      </c>
      <c r="H423" s="3">
        <f t="shared" si="2"/>
        <v>-1</v>
      </c>
      <c r="I423" s="3"/>
      <c r="J423" s="3"/>
      <c r="K423" s="3"/>
    </row>
    <row r="424" ht="14.25" customHeight="1">
      <c r="A424" s="3" t="s">
        <v>461</v>
      </c>
      <c r="B424" s="3" t="s">
        <v>46</v>
      </c>
      <c r="C424" s="5">
        <v>44752.0</v>
      </c>
      <c r="D424" s="3">
        <v>452.0</v>
      </c>
      <c r="E424" s="3">
        <v>417.84</v>
      </c>
      <c r="F424" s="3" t="s">
        <v>37</v>
      </c>
      <c r="G424" s="3">
        <f t="shared" si="1"/>
        <v>450</v>
      </c>
      <c r="H424" s="3">
        <f t="shared" si="2"/>
        <v>-2</v>
      </c>
      <c r="I424" s="3"/>
      <c r="J424" s="3"/>
      <c r="K424" s="3"/>
    </row>
    <row r="425" ht="14.25" customHeight="1">
      <c r="A425" s="3" t="s">
        <v>462</v>
      </c>
      <c r="B425" s="3" t="s">
        <v>30</v>
      </c>
      <c r="C425" s="5">
        <v>44725.0</v>
      </c>
      <c r="D425" s="3">
        <v>839.0</v>
      </c>
      <c r="E425" s="3">
        <v>292.32</v>
      </c>
      <c r="F425" s="3" t="s">
        <v>40</v>
      </c>
      <c r="G425" s="3">
        <f t="shared" si="1"/>
        <v>840</v>
      </c>
      <c r="H425" s="3">
        <f t="shared" si="2"/>
        <v>1</v>
      </c>
      <c r="I425" s="3"/>
      <c r="J425" s="3"/>
      <c r="K425" s="3"/>
    </row>
    <row r="426" ht="14.25" customHeight="1">
      <c r="A426" s="3" t="s">
        <v>463</v>
      </c>
      <c r="B426" s="3" t="s">
        <v>33</v>
      </c>
      <c r="C426" s="5">
        <v>44734.0</v>
      </c>
      <c r="D426" s="3">
        <v>845.0</v>
      </c>
      <c r="E426" s="3">
        <v>311.5</v>
      </c>
      <c r="F426" s="3" t="s">
        <v>31</v>
      </c>
      <c r="G426" s="3">
        <f t="shared" si="1"/>
        <v>845</v>
      </c>
      <c r="H426" s="3">
        <f t="shared" si="2"/>
        <v>0</v>
      </c>
      <c r="I426" s="3"/>
      <c r="J426" s="3"/>
      <c r="K426" s="3"/>
    </row>
    <row r="427" ht="14.25" customHeight="1">
      <c r="A427" s="3" t="s">
        <v>464</v>
      </c>
      <c r="B427" s="3" t="s">
        <v>36</v>
      </c>
      <c r="C427" s="5">
        <v>44761.0</v>
      </c>
      <c r="D427" s="3">
        <v>855.0</v>
      </c>
      <c r="E427" s="3">
        <v>327.3</v>
      </c>
      <c r="F427" s="3" t="s">
        <v>34</v>
      </c>
      <c r="G427" s="3">
        <f t="shared" si="1"/>
        <v>855</v>
      </c>
      <c r="H427" s="3">
        <f t="shared" si="2"/>
        <v>0</v>
      </c>
      <c r="I427" s="3"/>
      <c r="J427" s="3"/>
      <c r="K427" s="3"/>
    </row>
    <row r="428" ht="14.25" customHeight="1">
      <c r="A428" s="3" t="s">
        <v>465</v>
      </c>
      <c r="B428" s="3" t="s">
        <v>39</v>
      </c>
      <c r="C428" s="5">
        <v>44735.0</v>
      </c>
      <c r="D428" s="3">
        <v>423.0</v>
      </c>
      <c r="E428" s="3">
        <v>326.89</v>
      </c>
      <c r="F428" s="3" t="s">
        <v>37</v>
      </c>
      <c r="G428" s="3">
        <f t="shared" si="1"/>
        <v>425</v>
      </c>
      <c r="H428" s="3">
        <f t="shared" si="2"/>
        <v>2</v>
      </c>
      <c r="I428" s="3"/>
      <c r="J428" s="3"/>
      <c r="K428" s="3"/>
    </row>
    <row r="429" ht="14.25" customHeight="1">
      <c r="A429" s="3" t="s">
        <v>466</v>
      </c>
      <c r="B429" s="3" t="s">
        <v>30</v>
      </c>
      <c r="C429" s="5">
        <v>44753.0</v>
      </c>
      <c r="D429" s="3">
        <v>631.0</v>
      </c>
      <c r="E429" s="3">
        <v>619.61</v>
      </c>
      <c r="F429" s="3" t="s">
        <v>40</v>
      </c>
      <c r="G429" s="3">
        <f t="shared" si="1"/>
        <v>630</v>
      </c>
      <c r="H429" s="3">
        <f t="shared" si="2"/>
        <v>-1</v>
      </c>
      <c r="I429" s="3"/>
      <c r="J429" s="3"/>
      <c r="K429" s="3"/>
    </row>
    <row r="430" ht="14.25" customHeight="1">
      <c r="A430" s="3" t="s">
        <v>467</v>
      </c>
      <c r="B430" s="3" t="s">
        <v>33</v>
      </c>
      <c r="C430" s="5">
        <v>44732.0</v>
      </c>
      <c r="D430" s="3">
        <v>807.0</v>
      </c>
      <c r="E430" s="3">
        <v>196.69</v>
      </c>
      <c r="F430" s="3" t="s">
        <v>31</v>
      </c>
      <c r="G430" s="3">
        <f t="shared" si="1"/>
        <v>805</v>
      </c>
      <c r="H430" s="3">
        <f t="shared" si="2"/>
        <v>-2</v>
      </c>
      <c r="I430" s="3"/>
      <c r="J430" s="3"/>
      <c r="K430" s="3"/>
    </row>
    <row r="431" ht="14.25" customHeight="1">
      <c r="A431" s="3" t="s">
        <v>468</v>
      </c>
      <c r="B431" s="3" t="s">
        <v>36</v>
      </c>
      <c r="C431" s="5">
        <v>44748.0</v>
      </c>
      <c r="D431" s="3">
        <v>836.0</v>
      </c>
      <c r="E431" s="3">
        <v>426.18</v>
      </c>
      <c r="F431" s="3" t="s">
        <v>34</v>
      </c>
      <c r="G431" s="3">
        <f t="shared" si="1"/>
        <v>835</v>
      </c>
      <c r="H431" s="3">
        <f t="shared" si="2"/>
        <v>-1</v>
      </c>
      <c r="I431" s="3"/>
      <c r="J431" s="3"/>
      <c r="K431" s="3"/>
    </row>
    <row r="432" ht="14.25" customHeight="1">
      <c r="A432" s="3" t="s">
        <v>469</v>
      </c>
      <c r="B432" s="3" t="s">
        <v>39</v>
      </c>
      <c r="C432" s="5">
        <v>44731.0</v>
      </c>
      <c r="D432" s="3">
        <v>676.0</v>
      </c>
      <c r="E432" s="3">
        <v>670.08</v>
      </c>
      <c r="F432" s="3" t="s">
        <v>37</v>
      </c>
      <c r="G432" s="3">
        <f t="shared" si="1"/>
        <v>675</v>
      </c>
      <c r="H432" s="3">
        <f t="shared" si="2"/>
        <v>-1</v>
      </c>
      <c r="I432" s="3"/>
      <c r="J432" s="3"/>
      <c r="K432" s="3"/>
    </row>
    <row r="433" ht="14.25" customHeight="1">
      <c r="A433" s="3" t="s">
        <v>470</v>
      </c>
      <c r="B433" s="3" t="s">
        <v>46</v>
      </c>
      <c r="C433" s="5">
        <v>44725.0</v>
      </c>
      <c r="D433" s="3">
        <v>330.0</v>
      </c>
      <c r="E433" s="3">
        <v>191.41</v>
      </c>
      <c r="F433" s="3" t="s">
        <v>40</v>
      </c>
      <c r="G433" s="3">
        <f t="shared" si="1"/>
        <v>330</v>
      </c>
      <c r="H433" s="3">
        <f t="shared" si="2"/>
        <v>0</v>
      </c>
      <c r="I433" s="3"/>
      <c r="J433" s="3"/>
      <c r="K433" s="3"/>
    </row>
    <row r="434" ht="14.25" customHeight="1">
      <c r="A434" s="3" t="s">
        <v>471</v>
      </c>
      <c r="B434" s="3" t="s">
        <v>57</v>
      </c>
      <c r="C434" s="5">
        <v>44753.0</v>
      </c>
      <c r="D434" s="3">
        <v>523.0</v>
      </c>
      <c r="E434" s="3">
        <v>105.13000000000001</v>
      </c>
      <c r="F434" s="3" t="s">
        <v>31</v>
      </c>
      <c r="G434" s="3">
        <f t="shared" si="1"/>
        <v>525</v>
      </c>
      <c r="H434" s="3">
        <f t="shared" si="2"/>
        <v>2</v>
      </c>
      <c r="I434" s="3"/>
      <c r="J434" s="3"/>
      <c r="K434" s="3"/>
    </row>
    <row r="435" ht="14.25" customHeight="1">
      <c r="A435" s="3" t="s">
        <v>472</v>
      </c>
      <c r="B435" s="3" t="s">
        <v>30</v>
      </c>
      <c r="C435" s="5">
        <v>44738.0</v>
      </c>
      <c r="D435" s="3">
        <v>865.0</v>
      </c>
      <c r="E435" s="3">
        <v>75.77000000000001</v>
      </c>
      <c r="F435" s="3" t="s">
        <v>34</v>
      </c>
      <c r="G435" s="3">
        <f t="shared" si="1"/>
        <v>865</v>
      </c>
      <c r="H435" s="3">
        <f t="shared" si="2"/>
        <v>0</v>
      </c>
      <c r="I435" s="3"/>
      <c r="J435" s="3"/>
      <c r="K435" s="3"/>
    </row>
    <row r="436" ht="14.25" customHeight="1">
      <c r="A436" s="3" t="s">
        <v>473</v>
      </c>
      <c r="B436" s="3" t="s">
        <v>33</v>
      </c>
      <c r="C436" s="5">
        <v>44762.0</v>
      </c>
      <c r="D436" s="3">
        <v>495.0</v>
      </c>
      <c r="E436" s="3">
        <v>456.40999999999997</v>
      </c>
      <c r="F436" s="3" t="s">
        <v>37</v>
      </c>
      <c r="G436" s="3">
        <f t="shared" si="1"/>
        <v>495</v>
      </c>
      <c r="H436" s="3">
        <f t="shared" si="2"/>
        <v>0</v>
      </c>
      <c r="I436" s="3"/>
      <c r="J436" s="3"/>
      <c r="K436" s="3"/>
    </row>
    <row r="437" ht="14.25" customHeight="1">
      <c r="A437" s="3" t="s">
        <v>474</v>
      </c>
      <c r="B437" s="3" t="s">
        <v>36</v>
      </c>
      <c r="C437" s="5">
        <v>44756.0</v>
      </c>
      <c r="D437" s="3">
        <v>721.0</v>
      </c>
      <c r="E437" s="3">
        <v>293.07</v>
      </c>
      <c r="F437" s="3" t="s">
        <v>40</v>
      </c>
      <c r="G437" s="3">
        <f t="shared" si="1"/>
        <v>720</v>
      </c>
      <c r="H437" s="3">
        <f t="shared" si="2"/>
        <v>-1</v>
      </c>
      <c r="I437" s="3"/>
      <c r="J437" s="3"/>
      <c r="K437" s="3"/>
    </row>
    <row r="438" ht="14.25" customHeight="1">
      <c r="A438" s="3" t="s">
        <v>475</v>
      </c>
      <c r="B438" s="3" t="s">
        <v>39</v>
      </c>
      <c r="C438" s="5">
        <v>44744.0</v>
      </c>
      <c r="D438" s="3">
        <v>258.0</v>
      </c>
      <c r="E438" s="3">
        <v>117.45</v>
      </c>
      <c r="F438" s="3" t="s">
        <v>31</v>
      </c>
      <c r="G438" s="3">
        <f t="shared" si="1"/>
        <v>260</v>
      </c>
      <c r="H438" s="3">
        <f t="shared" si="2"/>
        <v>2</v>
      </c>
      <c r="I438" s="3"/>
      <c r="J438" s="3"/>
      <c r="K438" s="3"/>
    </row>
    <row r="439" ht="14.25" customHeight="1">
      <c r="A439" s="3" t="s">
        <v>476</v>
      </c>
      <c r="B439" s="3" t="s">
        <v>30</v>
      </c>
      <c r="C439" s="5">
        <v>44753.0</v>
      </c>
      <c r="D439" s="3">
        <v>844.0</v>
      </c>
      <c r="E439" s="3">
        <v>384.15</v>
      </c>
      <c r="F439" s="3" t="s">
        <v>34</v>
      </c>
      <c r="G439" s="3">
        <f t="shared" si="1"/>
        <v>845</v>
      </c>
      <c r="H439" s="3">
        <f t="shared" si="2"/>
        <v>1</v>
      </c>
      <c r="I439" s="3"/>
      <c r="J439" s="3"/>
      <c r="K439" s="3"/>
    </row>
    <row r="440" ht="14.25" customHeight="1">
      <c r="A440" s="3" t="s">
        <v>477</v>
      </c>
      <c r="B440" s="3" t="s">
        <v>33</v>
      </c>
      <c r="C440" s="5">
        <v>44762.0</v>
      </c>
      <c r="D440" s="3">
        <v>197.0</v>
      </c>
      <c r="E440" s="3">
        <v>59.35</v>
      </c>
      <c r="F440" s="3" t="s">
        <v>37</v>
      </c>
      <c r="G440" s="3">
        <f t="shared" si="1"/>
        <v>195</v>
      </c>
      <c r="H440" s="3">
        <f t="shared" si="2"/>
        <v>-2</v>
      </c>
      <c r="I440" s="3"/>
      <c r="J440" s="3"/>
      <c r="K440" s="3"/>
    </row>
    <row r="441" ht="14.25" customHeight="1">
      <c r="A441" s="3" t="s">
        <v>478</v>
      </c>
      <c r="B441" s="3" t="s">
        <v>36</v>
      </c>
      <c r="C441" s="5">
        <v>44740.0</v>
      </c>
      <c r="D441" s="3">
        <v>216.0</v>
      </c>
      <c r="E441" s="3">
        <v>49.44</v>
      </c>
      <c r="F441" s="3" t="s">
        <v>40</v>
      </c>
      <c r="G441" s="3">
        <f t="shared" si="1"/>
        <v>215</v>
      </c>
      <c r="H441" s="3">
        <f t="shared" si="2"/>
        <v>-1</v>
      </c>
      <c r="I441" s="3"/>
      <c r="J441" s="3"/>
      <c r="K441" s="3"/>
    </row>
    <row r="442" ht="14.25" customHeight="1">
      <c r="A442" s="3" t="s">
        <v>479</v>
      </c>
      <c r="B442" s="3" t="s">
        <v>39</v>
      </c>
      <c r="C442" s="5">
        <v>44729.0</v>
      </c>
      <c r="D442" s="3">
        <v>254.0</v>
      </c>
      <c r="E442" s="3">
        <v>124.10000000000001</v>
      </c>
      <c r="F442" s="3" t="s">
        <v>31</v>
      </c>
      <c r="G442" s="3">
        <f t="shared" si="1"/>
        <v>255</v>
      </c>
      <c r="H442" s="3">
        <f t="shared" si="2"/>
        <v>1</v>
      </c>
      <c r="I442" s="3"/>
      <c r="J442" s="3"/>
      <c r="K442" s="3"/>
    </row>
    <row r="443" ht="14.25" customHeight="1">
      <c r="A443" s="3" t="s">
        <v>480</v>
      </c>
      <c r="B443" s="3" t="s">
        <v>46</v>
      </c>
      <c r="C443" s="5">
        <v>44727.0</v>
      </c>
      <c r="D443" s="3">
        <v>463.0</v>
      </c>
      <c r="E443" s="3">
        <v>408.84</v>
      </c>
      <c r="F443" s="3" t="s">
        <v>34</v>
      </c>
      <c r="G443" s="3">
        <f t="shared" si="1"/>
        <v>465</v>
      </c>
      <c r="H443" s="3">
        <f t="shared" si="2"/>
        <v>2</v>
      </c>
      <c r="I443" s="3"/>
      <c r="J443" s="3"/>
      <c r="K443" s="3"/>
    </row>
    <row r="444" ht="14.25" customHeight="1">
      <c r="A444" s="3" t="s">
        <v>481</v>
      </c>
      <c r="B444" s="3" t="s">
        <v>30</v>
      </c>
      <c r="C444" s="5">
        <v>44734.0</v>
      </c>
      <c r="D444" s="3">
        <v>512.0</v>
      </c>
      <c r="E444" s="3">
        <v>157.20999999999998</v>
      </c>
      <c r="F444" s="3" t="s">
        <v>37</v>
      </c>
      <c r="G444" s="3">
        <f t="shared" si="1"/>
        <v>510</v>
      </c>
      <c r="H444" s="3">
        <f t="shared" si="2"/>
        <v>-2</v>
      </c>
      <c r="I444" s="3"/>
      <c r="J444" s="3"/>
      <c r="K444" s="3"/>
    </row>
    <row r="445" ht="14.25" customHeight="1">
      <c r="A445" s="3" t="s">
        <v>482</v>
      </c>
      <c r="B445" s="3" t="s">
        <v>33</v>
      </c>
      <c r="C445" s="5">
        <v>44744.0</v>
      </c>
      <c r="D445" s="3">
        <v>820.0</v>
      </c>
      <c r="E445" s="3">
        <v>702.79</v>
      </c>
      <c r="F445" s="3" t="s">
        <v>40</v>
      </c>
      <c r="G445" s="3">
        <f t="shared" si="1"/>
        <v>820</v>
      </c>
      <c r="H445" s="3">
        <f t="shared" si="2"/>
        <v>0</v>
      </c>
      <c r="I445" s="3"/>
      <c r="J445" s="3"/>
      <c r="K445" s="3"/>
    </row>
    <row r="446" ht="14.25" customHeight="1">
      <c r="A446" s="3" t="s">
        <v>483</v>
      </c>
      <c r="B446" s="3" t="s">
        <v>36</v>
      </c>
      <c r="C446" s="5">
        <v>44737.0</v>
      </c>
      <c r="D446" s="3">
        <v>621.0</v>
      </c>
      <c r="E446" s="3">
        <v>181.09</v>
      </c>
      <c r="F446" s="3" t="s">
        <v>31</v>
      </c>
      <c r="G446" s="3">
        <f t="shared" si="1"/>
        <v>620</v>
      </c>
      <c r="H446" s="3">
        <f t="shared" si="2"/>
        <v>-1</v>
      </c>
      <c r="I446" s="3"/>
      <c r="J446" s="3"/>
      <c r="K446" s="3"/>
    </row>
    <row r="447" ht="14.25" customHeight="1">
      <c r="A447" s="3" t="s">
        <v>484</v>
      </c>
      <c r="B447" s="3" t="s">
        <v>39</v>
      </c>
      <c r="C447" s="5">
        <v>44752.0</v>
      </c>
      <c r="D447" s="3">
        <v>616.0</v>
      </c>
      <c r="E447" s="3">
        <v>159.51</v>
      </c>
      <c r="F447" s="3" t="s">
        <v>34</v>
      </c>
      <c r="G447" s="3">
        <f t="shared" si="1"/>
        <v>615</v>
      </c>
      <c r="H447" s="3">
        <f t="shared" si="2"/>
        <v>-1</v>
      </c>
      <c r="I447" s="3"/>
      <c r="J447" s="3"/>
      <c r="K447" s="3"/>
    </row>
    <row r="448" ht="14.25" customHeight="1">
      <c r="A448" s="3" t="s">
        <v>485</v>
      </c>
      <c r="B448" s="3" t="s">
        <v>30</v>
      </c>
      <c r="C448" s="5">
        <v>44736.0</v>
      </c>
      <c r="D448" s="3">
        <v>506.0</v>
      </c>
      <c r="E448" s="3">
        <v>149.48999999999998</v>
      </c>
      <c r="F448" s="3" t="s">
        <v>37</v>
      </c>
      <c r="G448" s="3">
        <f t="shared" si="1"/>
        <v>505</v>
      </c>
      <c r="H448" s="3">
        <f t="shared" si="2"/>
        <v>-1</v>
      </c>
      <c r="I448" s="3"/>
      <c r="J448" s="3"/>
      <c r="K448" s="3"/>
    </row>
    <row r="449" ht="14.25" customHeight="1">
      <c r="A449" s="3" t="s">
        <v>486</v>
      </c>
      <c r="B449" s="3" t="s">
        <v>33</v>
      </c>
      <c r="C449" s="5">
        <v>44752.0</v>
      </c>
      <c r="D449" s="3">
        <v>246.0</v>
      </c>
      <c r="E449" s="3">
        <v>18.26</v>
      </c>
      <c r="F449" s="3" t="s">
        <v>40</v>
      </c>
      <c r="G449" s="3">
        <f t="shared" si="1"/>
        <v>245</v>
      </c>
      <c r="H449" s="3">
        <f t="shared" si="2"/>
        <v>-1</v>
      </c>
      <c r="I449" s="3"/>
      <c r="J449" s="3"/>
      <c r="K449" s="3"/>
    </row>
    <row r="450" ht="14.25" customHeight="1">
      <c r="A450" s="3" t="s">
        <v>487</v>
      </c>
      <c r="B450" s="3" t="s">
        <v>36</v>
      </c>
      <c r="C450" s="5">
        <v>44759.0</v>
      </c>
      <c r="D450" s="3">
        <v>649.0</v>
      </c>
      <c r="E450" s="3">
        <v>25.360000000000003</v>
      </c>
      <c r="F450" s="3" t="s">
        <v>31</v>
      </c>
      <c r="G450" s="3">
        <f t="shared" si="1"/>
        <v>650</v>
      </c>
      <c r="H450" s="3">
        <f t="shared" si="2"/>
        <v>1</v>
      </c>
      <c r="I450" s="3"/>
      <c r="J450" s="3"/>
      <c r="K450" s="3"/>
    </row>
    <row r="451" ht="14.25" customHeight="1">
      <c r="A451" s="3" t="s">
        <v>488</v>
      </c>
      <c r="B451" s="3" t="s">
        <v>39</v>
      </c>
      <c r="C451" s="5">
        <v>44763.0</v>
      </c>
      <c r="D451" s="3">
        <v>421.0</v>
      </c>
      <c r="E451" s="3">
        <v>321.94</v>
      </c>
      <c r="F451" s="3" t="s">
        <v>34</v>
      </c>
      <c r="G451" s="3">
        <f t="shared" si="1"/>
        <v>420</v>
      </c>
      <c r="H451" s="3">
        <f t="shared" si="2"/>
        <v>-1</v>
      </c>
      <c r="I451" s="3"/>
      <c r="J451" s="3"/>
      <c r="K451" s="3"/>
    </row>
    <row r="452" ht="14.25" customHeight="1">
      <c r="A452" s="3" t="s">
        <v>489</v>
      </c>
      <c r="B452" s="3" t="s">
        <v>46</v>
      </c>
      <c r="C452" s="5">
        <v>44763.0</v>
      </c>
      <c r="D452" s="3">
        <v>816.0</v>
      </c>
      <c r="E452" s="3">
        <v>610.92</v>
      </c>
      <c r="F452" s="3" t="s">
        <v>37</v>
      </c>
      <c r="G452" s="3">
        <f t="shared" si="1"/>
        <v>815</v>
      </c>
      <c r="H452" s="3">
        <f t="shared" si="2"/>
        <v>-1</v>
      </c>
      <c r="I452" s="3"/>
      <c r="J452" s="3"/>
      <c r="K452" s="3"/>
    </row>
    <row r="453" ht="14.25" customHeight="1">
      <c r="A453" s="3" t="s">
        <v>490</v>
      </c>
      <c r="B453" s="3" t="s">
        <v>57</v>
      </c>
      <c r="C453" s="5">
        <v>44750.0</v>
      </c>
      <c r="D453" s="3">
        <v>409.0</v>
      </c>
      <c r="E453" s="3">
        <v>283.45</v>
      </c>
      <c r="F453" s="3" t="s">
        <v>40</v>
      </c>
      <c r="G453" s="3">
        <f t="shared" si="1"/>
        <v>410</v>
      </c>
      <c r="H453" s="3">
        <f t="shared" si="2"/>
        <v>1</v>
      </c>
      <c r="I453" s="3"/>
      <c r="J453" s="3"/>
      <c r="K453" s="3"/>
    </row>
    <row r="454" ht="14.25" customHeight="1">
      <c r="A454" s="3" t="s">
        <v>491</v>
      </c>
      <c r="B454" s="3" t="s">
        <v>30</v>
      </c>
      <c r="C454" s="5">
        <v>44751.0</v>
      </c>
      <c r="D454" s="3">
        <v>333.0</v>
      </c>
      <c r="E454" s="3">
        <v>176.29</v>
      </c>
      <c r="F454" s="3" t="s">
        <v>31</v>
      </c>
      <c r="G454" s="3">
        <f t="shared" si="1"/>
        <v>335</v>
      </c>
      <c r="H454" s="3">
        <f t="shared" si="2"/>
        <v>2</v>
      </c>
      <c r="I454" s="3"/>
      <c r="J454" s="3"/>
      <c r="K454" s="3"/>
    </row>
    <row r="455" ht="14.25" customHeight="1">
      <c r="A455" s="3" t="s">
        <v>492</v>
      </c>
      <c r="B455" s="3" t="s">
        <v>33</v>
      </c>
      <c r="C455" s="5">
        <v>44736.0</v>
      </c>
      <c r="D455" s="3">
        <v>423.0</v>
      </c>
      <c r="E455" s="3">
        <v>137.10999999999999</v>
      </c>
      <c r="F455" s="3" t="s">
        <v>34</v>
      </c>
      <c r="G455" s="3">
        <f t="shared" si="1"/>
        <v>425</v>
      </c>
      <c r="H455" s="3">
        <f t="shared" si="2"/>
        <v>2</v>
      </c>
      <c r="I455" s="3"/>
      <c r="J455" s="3"/>
      <c r="K455" s="3"/>
    </row>
    <row r="456" ht="14.25" customHeight="1">
      <c r="A456" s="3" t="s">
        <v>493</v>
      </c>
      <c r="B456" s="3" t="s">
        <v>36</v>
      </c>
      <c r="C456" s="5">
        <v>44737.0</v>
      </c>
      <c r="D456" s="3">
        <v>305.0</v>
      </c>
      <c r="E456" s="3">
        <v>109.52000000000001</v>
      </c>
      <c r="F456" s="3" t="s">
        <v>37</v>
      </c>
      <c r="G456" s="3">
        <f t="shared" si="1"/>
        <v>305</v>
      </c>
      <c r="H456" s="3">
        <f t="shared" si="2"/>
        <v>0</v>
      </c>
      <c r="I456" s="3"/>
      <c r="J456" s="3"/>
      <c r="K456" s="3"/>
    </row>
    <row r="457" ht="14.25" customHeight="1">
      <c r="A457" s="3" t="s">
        <v>494</v>
      </c>
      <c r="B457" s="3" t="s">
        <v>39</v>
      </c>
      <c r="C457" s="5">
        <v>44744.0</v>
      </c>
      <c r="D457" s="3">
        <v>377.0</v>
      </c>
      <c r="E457" s="3">
        <v>248.48</v>
      </c>
      <c r="F457" s="3" t="s">
        <v>40</v>
      </c>
      <c r="G457" s="3">
        <f t="shared" si="1"/>
        <v>375</v>
      </c>
      <c r="H457" s="3">
        <f t="shared" si="2"/>
        <v>-2</v>
      </c>
      <c r="I457" s="3"/>
      <c r="J457" s="3"/>
      <c r="K457" s="3"/>
    </row>
    <row r="458" ht="14.25" customHeight="1">
      <c r="A458" s="3" t="s">
        <v>495</v>
      </c>
      <c r="B458" s="3" t="s">
        <v>30</v>
      </c>
      <c r="C458" s="5">
        <v>44735.0</v>
      </c>
      <c r="D458" s="3">
        <v>405.0</v>
      </c>
      <c r="E458" s="3">
        <v>208.10999999999999</v>
      </c>
      <c r="F458" s="3" t="s">
        <v>31</v>
      </c>
      <c r="G458" s="3">
        <f t="shared" si="1"/>
        <v>405</v>
      </c>
      <c r="H458" s="3">
        <f t="shared" si="2"/>
        <v>0</v>
      </c>
      <c r="I458" s="3"/>
      <c r="J458" s="3"/>
      <c r="K458" s="3"/>
    </row>
    <row r="459" ht="14.25" customHeight="1">
      <c r="A459" s="3" t="s">
        <v>496</v>
      </c>
      <c r="B459" s="3" t="s">
        <v>33</v>
      </c>
      <c r="C459" s="5">
        <v>44751.0</v>
      </c>
      <c r="D459" s="3">
        <v>512.0</v>
      </c>
      <c r="E459" s="3">
        <v>392.53</v>
      </c>
      <c r="F459" s="3" t="s">
        <v>34</v>
      </c>
      <c r="G459" s="3">
        <f t="shared" si="1"/>
        <v>510</v>
      </c>
      <c r="H459" s="3">
        <f t="shared" si="2"/>
        <v>-2</v>
      </c>
      <c r="I459" s="3"/>
      <c r="J459" s="3"/>
      <c r="K459" s="3"/>
    </row>
    <row r="460" ht="14.25" customHeight="1">
      <c r="A460" s="3" t="s">
        <v>497</v>
      </c>
      <c r="B460" s="3" t="s">
        <v>36</v>
      </c>
      <c r="C460" s="5">
        <v>44726.0</v>
      </c>
      <c r="D460" s="3">
        <v>369.0</v>
      </c>
      <c r="E460" s="3">
        <v>271.33</v>
      </c>
      <c r="F460" s="3" t="s">
        <v>37</v>
      </c>
      <c r="G460" s="3">
        <f t="shared" si="1"/>
        <v>370</v>
      </c>
      <c r="H460" s="3">
        <f t="shared" si="2"/>
        <v>1</v>
      </c>
      <c r="I460" s="3"/>
      <c r="J460" s="3"/>
      <c r="K460" s="3"/>
    </row>
    <row r="461" ht="14.25" customHeight="1">
      <c r="A461" s="3" t="s">
        <v>498</v>
      </c>
      <c r="B461" s="3" t="s">
        <v>39</v>
      </c>
      <c r="C461" s="5">
        <v>44749.0</v>
      </c>
      <c r="D461" s="3">
        <v>612.0</v>
      </c>
      <c r="E461" s="3">
        <v>272.76</v>
      </c>
      <c r="F461" s="3" t="s">
        <v>40</v>
      </c>
      <c r="G461" s="3">
        <f t="shared" si="1"/>
        <v>610</v>
      </c>
      <c r="H461" s="3">
        <f t="shared" si="2"/>
        <v>-2</v>
      </c>
      <c r="I461" s="3"/>
      <c r="J461" s="3"/>
      <c r="K461" s="3"/>
    </row>
    <row r="462" ht="14.25" customHeight="1">
      <c r="A462" s="3" t="s">
        <v>499</v>
      </c>
      <c r="B462" s="3" t="s">
        <v>30</v>
      </c>
      <c r="C462" s="5">
        <v>44734.0</v>
      </c>
      <c r="D462" s="3">
        <v>473.0</v>
      </c>
      <c r="E462" s="3">
        <v>380.73</v>
      </c>
      <c r="F462" s="3" t="s">
        <v>31</v>
      </c>
      <c r="G462" s="3">
        <f t="shared" si="1"/>
        <v>475</v>
      </c>
      <c r="H462" s="3">
        <f t="shared" si="2"/>
        <v>2</v>
      </c>
      <c r="I462" s="3"/>
      <c r="J462" s="3"/>
      <c r="K462" s="3"/>
    </row>
    <row r="463" ht="14.25" customHeight="1">
      <c r="A463" s="3" t="s">
        <v>500</v>
      </c>
      <c r="B463" s="3" t="s">
        <v>33</v>
      </c>
      <c r="C463" s="5">
        <v>44726.0</v>
      </c>
      <c r="D463" s="3">
        <v>581.0</v>
      </c>
      <c r="E463" s="3">
        <v>367.5</v>
      </c>
      <c r="F463" s="3" t="s">
        <v>34</v>
      </c>
      <c r="G463" s="3">
        <f t="shared" si="1"/>
        <v>580</v>
      </c>
      <c r="H463" s="3">
        <f t="shared" si="2"/>
        <v>-1</v>
      </c>
      <c r="I463" s="3"/>
      <c r="J463" s="3"/>
      <c r="K463" s="3"/>
    </row>
    <row r="464" ht="14.25" customHeight="1">
      <c r="A464" s="3" t="s">
        <v>501</v>
      </c>
      <c r="B464" s="3" t="s">
        <v>36</v>
      </c>
      <c r="C464" s="5">
        <v>44743.0</v>
      </c>
      <c r="D464" s="3">
        <v>886.0</v>
      </c>
      <c r="E464" s="3">
        <v>479.96999999999997</v>
      </c>
      <c r="F464" s="3" t="s">
        <v>37</v>
      </c>
      <c r="G464" s="3">
        <f t="shared" si="1"/>
        <v>885</v>
      </c>
      <c r="H464" s="3">
        <f t="shared" si="2"/>
        <v>-1</v>
      </c>
      <c r="I464" s="3"/>
      <c r="J464" s="3"/>
      <c r="K464" s="3"/>
    </row>
    <row r="465" ht="14.25" customHeight="1">
      <c r="A465" s="3" t="s">
        <v>502</v>
      </c>
      <c r="B465" s="3" t="s">
        <v>39</v>
      </c>
      <c r="C465" s="5">
        <v>44742.0</v>
      </c>
      <c r="D465" s="3">
        <v>735.0</v>
      </c>
      <c r="E465" s="3">
        <v>378.15999999999997</v>
      </c>
      <c r="F465" s="3" t="s">
        <v>40</v>
      </c>
      <c r="G465" s="3">
        <f t="shared" si="1"/>
        <v>735</v>
      </c>
      <c r="H465" s="3">
        <f t="shared" si="2"/>
        <v>0</v>
      </c>
      <c r="I465" s="3"/>
      <c r="J465" s="3"/>
      <c r="K465" s="3"/>
    </row>
    <row r="466" ht="14.25" customHeight="1">
      <c r="A466" s="3" t="s">
        <v>503</v>
      </c>
      <c r="B466" s="3" t="s">
        <v>30</v>
      </c>
      <c r="C466" s="5">
        <v>44747.0</v>
      </c>
      <c r="D466" s="3">
        <v>521.0</v>
      </c>
      <c r="E466" s="3">
        <v>123.76</v>
      </c>
      <c r="F466" s="3" t="s">
        <v>31</v>
      </c>
      <c r="G466" s="3">
        <f t="shared" si="1"/>
        <v>520</v>
      </c>
      <c r="H466" s="3">
        <f t="shared" si="2"/>
        <v>-1</v>
      </c>
      <c r="I466" s="3"/>
      <c r="J466" s="3"/>
      <c r="K466" s="3"/>
    </row>
    <row r="467" ht="14.25" customHeight="1">
      <c r="A467" s="3" t="s">
        <v>504</v>
      </c>
      <c r="B467" s="3" t="s">
        <v>33</v>
      </c>
      <c r="C467" s="5">
        <v>44764.0</v>
      </c>
      <c r="D467" s="3">
        <v>555.0</v>
      </c>
      <c r="E467" s="3">
        <v>550.12</v>
      </c>
      <c r="F467" s="3" t="s">
        <v>34</v>
      </c>
      <c r="G467" s="3">
        <f t="shared" si="1"/>
        <v>555</v>
      </c>
      <c r="H467" s="3">
        <f t="shared" si="2"/>
        <v>0</v>
      </c>
      <c r="I467" s="3"/>
      <c r="J467" s="3"/>
      <c r="K467" s="3"/>
    </row>
    <row r="468" ht="14.25" customHeight="1">
      <c r="A468" s="3" t="s">
        <v>505</v>
      </c>
      <c r="B468" s="3" t="s">
        <v>36</v>
      </c>
      <c r="C468" s="5">
        <v>44735.0</v>
      </c>
      <c r="D468" s="3">
        <v>553.0</v>
      </c>
      <c r="E468" s="3">
        <v>330.18</v>
      </c>
      <c r="F468" s="3" t="s">
        <v>37</v>
      </c>
      <c r="G468" s="3">
        <f t="shared" si="1"/>
        <v>555</v>
      </c>
      <c r="H468" s="3">
        <f t="shared" si="2"/>
        <v>2</v>
      </c>
      <c r="I468" s="3"/>
      <c r="J468" s="3"/>
      <c r="K468" s="3"/>
    </row>
    <row r="469" ht="14.25" customHeight="1">
      <c r="A469" s="3" t="s">
        <v>506</v>
      </c>
      <c r="B469" s="3" t="s">
        <v>39</v>
      </c>
      <c r="C469" s="5">
        <v>44737.0</v>
      </c>
      <c r="D469" s="3">
        <v>240.0</v>
      </c>
      <c r="E469" s="3">
        <v>113.14</v>
      </c>
      <c r="F469" s="3" t="s">
        <v>40</v>
      </c>
      <c r="G469" s="3">
        <f t="shared" si="1"/>
        <v>240</v>
      </c>
      <c r="H469" s="3">
        <f t="shared" si="2"/>
        <v>0</v>
      </c>
      <c r="I469" s="3"/>
      <c r="J469" s="3"/>
      <c r="K469" s="3"/>
    </row>
    <row r="470" ht="14.25" customHeight="1">
      <c r="A470" s="3" t="s">
        <v>507</v>
      </c>
      <c r="B470" s="3" t="s">
        <v>46</v>
      </c>
      <c r="C470" s="5">
        <v>44749.0</v>
      </c>
      <c r="D470" s="3">
        <v>879.0</v>
      </c>
      <c r="E470" s="3">
        <v>361.99</v>
      </c>
      <c r="F470" s="3" t="s">
        <v>31</v>
      </c>
      <c r="G470" s="3">
        <f t="shared" si="1"/>
        <v>880</v>
      </c>
      <c r="H470" s="3">
        <f t="shared" si="2"/>
        <v>1</v>
      </c>
      <c r="I470" s="3"/>
      <c r="J470" s="3"/>
      <c r="K470" s="3"/>
    </row>
    <row r="471" ht="14.25" customHeight="1">
      <c r="A471" s="3" t="s">
        <v>508</v>
      </c>
      <c r="B471" s="3" t="s">
        <v>30</v>
      </c>
      <c r="C471" s="5">
        <v>44729.0</v>
      </c>
      <c r="D471" s="3">
        <v>784.0</v>
      </c>
      <c r="E471" s="3">
        <v>56.46</v>
      </c>
      <c r="F471" s="3" t="s">
        <v>34</v>
      </c>
      <c r="G471" s="3">
        <f t="shared" si="1"/>
        <v>785</v>
      </c>
      <c r="H471" s="3">
        <f t="shared" si="2"/>
        <v>1</v>
      </c>
      <c r="I471" s="3"/>
      <c r="J471" s="3"/>
      <c r="K471" s="3"/>
    </row>
    <row r="472" ht="14.25" customHeight="1">
      <c r="A472" s="3" t="s">
        <v>509</v>
      </c>
      <c r="B472" s="3" t="s">
        <v>33</v>
      </c>
      <c r="C472" s="5">
        <v>44738.0</v>
      </c>
      <c r="D472" s="3">
        <v>865.0</v>
      </c>
      <c r="E472" s="3">
        <v>245.88</v>
      </c>
      <c r="F472" s="3" t="s">
        <v>37</v>
      </c>
      <c r="G472" s="3">
        <f t="shared" si="1"/>
        <v>865</v>
      </c>
      <c r="H472" s="3">
        <f t="shared" si="2"/>
        <v>0</v>
      </c>
      <c r="I472" s="3"/>
      <c r="J472" s="3"/>
      <c r="K472" s="3"/>
    </row>
    <row r="473" ht="14.25" customHeight="1">
      <c r="A473" s="3" t="s">
        <v>510</v>
      </c>
      <c r="B473" s="3" t="s">
        <v>36</v>
      </c>
      <c r="C473" s="5">
        <v>44740.0</v>
      </c>
      <c r="D473" s="3">
        <v>247.0</v>
      </c>
      <c r="E473" s="3">
        <v>127.14</v>
      </c>
      <c r="F473" s="3" t="s">
        <v>40</v>
      </c>
      <c r="G473" s="3">
        <f t="shared" si="1"/>
        <v>245</v>
      </c>
      <c r="H473" s="3">
        <f t="shared" si="2"/>
        <v>-2</v>
      </c>
      <c r="I473" s="3"/>
      <c r="J473" s="3"/>
      <c r="K473" s="3"/>
    </row>
    <row r="474" ht="14.25" customHeight="1">
      <c r="A474" s="3" t="s">
        <v>511</v>
      </c>
      <c r="B474" s="3" t="s">
        <v>39</v>
      </c>
      <c r="C474" s="5">
        <v>44755.0</v>
      </c>
      <c r="D474" s="3">
        <v>435.0</v>
      </c>
      <c r="E474" s="3">
        <v>366.96999999999997</v>
      </c>
      <c r="F474" s="3" t="s">
        <v>31</v>
      </c>
      <c r="G474" s="3">
        <f t="shared" si="1"/>
        <v>435</v>
      </c>
      <c r="H474" s="3">
        <f t="shared" si="2"/>
        <v>0</v>
      </c>
      <c r="I474" s="3"/>
      <c r="J474" s="3"/>
      <c r="K474" s="3"/>
    </row>
    <row r="475" ht="14.25" customHeight="1">
      <c r="A475" s="3" t="s">
        <v>512</v>
      </c>
      <c r="B475" s="3" t="s">
        <v>30</v>
      </c>
      <c r="C475" s="5">
        <v>44755.0</v>
      </c>
      <c r="D475" s="3">
        <v>868.0</v>
      </c>
      <c r="E475" s="3">
        <v>689.29</v>
      </c>
      <c r="F475" s="3" t="s">
        <v>34</v>
      </c>
      <c r="G475" s="3">
        <f t="shared" si="1"/>
        <v>870</v>
      </c>
      <c r="H475" s="3">
        <f t="shared" si="2"/>
        <v>2</v>
      </c>
      <c r="I475" s="3"/>
      <c r="J475" s="3"/>
      <c r="K475" s="3"/>
    </row>
    <row r="476" ht="14.25" customHeight="1">
      <c r="A476" s="3" t="s">
        <v>513</v>
      </c>
      <c r="B476" s="3" t="s">
        <v>33</v>
      </c>
      <c r="C476" s="5">
        <v>44764.0</v>
      </c>
      <c r="D476" s="3">
        <v>552.0</v>
      </c>
      <c r="E476" s="3">
        <v>241.47</v>
      </c>
      <c r="F476" s="3" t="s">
        <v>37</v>
      </c>
      <c r="G476" s="3">
        <f t="shared" si="1"/>
        <v>550</v>
      </c>
      <c r="H476" s="3">
        <f t="shared" si="2"/>
        <v>-2</v>
      </c>
      <c r="I476" s="3"/>
      <c r="J476" s="3"/>
      <c r="K476" s="3"/>
    </row>
    <row r="477" ht="14.25" customHeight="1">
      <c r="A477" s="3" t="s">
        <v>514</v>
      </c>
      <c r="B477" s="3" t="s">
        <v>36</v>
      </c>
      <c r="C477" s="5">
        <v>44735.0</v>
      </c>
      <c r="D477" s="3">
        <v>441.0</v>
      </c>
      <c r="E477" s="3">
        <v>275.25</v>
      </c>
      <c r="F477" s="3" t="s">
        <v>40</v>
      </c>
      <c r="G477" s="3">
        <f t="shared" si="1"/>
        <v>440</v>
      </c>
      <c r="H477" s="3">
        <f t="shared" si="2"/>
        <v>-1</v>
      </c>
      <c r="I477" s="3"/>
      <c r="J477" s="3"/>
      <c r="K477" s="3"/>
    </row>
    <row r="478" ht="14.25" customHeight="1">
      <c r="A478" s="3" t="s">
        <v>515</v>
      </c>
      <c r="B478" s="3" t="s">
        <v>39</v>
      </c>
      <c r="C478" s="5">
        <v>44734.0</v>
      </c>
      <c r="D478" s="3">
        <v>392.0</v>
      </c>
      <c r="E478" s="3">
        <v>347.57</v>
      </c>
      <c r="F478" s="3" t="s">
        <v>31</v>
      </c>
      <c r="G478" s="3">
        <f t="shared" si="1"/>
        <v>390</v>
      </c>
      <c r="H478" s="3">
        <f t="shared" si="2"/>
        <v>-2</v>
      </c>
      <c r="I478" s="3"/>
      <c r="J478" s="3"/>
      <c r="K478" s="3"/>
    </row>
    <row r="479" ht="14.25" customHeight="1">
      <c r="A479" s="3" t="s">
        <v>516</v>
      </c>
      <c r="B479" s="3" t="s">
        <v>46</v>
      </c>
      <c r="C479" s="5">
        <v>44728.0</v>
      </c>
      <c r="D479" s="3">
        <v>432.0</v>
      </c>
      <c r="E479" s="3">
        <v>79.32000000000001</v>
      </c>
      <c r="F479" s="3" t="s">
        <v>34</v>
      </c>
      <c r="G479" s="3">
        <f t="shared" si="1"/>
        <v>430</v>
      </c>
      <c r="H479" s="3">
        <f t="shared" si="2"/>
        <v>-2</v>
      </c>
      <c r="I479" s="3"/>
      <c r="J479" s="3"/>
      <c r="K479" s="3"/>
    </row>
    <row r="480" ht="14.25" customHeight="1">
      <c r="A480" s="3" t="s">
        <v>517</v>
      </c>
      <c r="B480" s="3" t="s">
        <v>57</v>
      </c>
      <c r="C480" s="5">
        <v>44739.0</v>
      </c>
      <c r="D480" s="3">
        <v>346.0</v>
      </c>
      <c r="E480" s="3">
        <v>55.04</v>
      </c>
      <c r="F480" s="3" t="s">
        <v>37</v>
      </c>
      <c r="G480" s="3">
        <f t="shared" si="1"/>
        <v>345</v>
      </c>
      <c r="H480" s="3">
        <f t="shared" si="2"/>
        <v>-1</v>
      </c>
      <c r="I480" s="3"/>
      <c r="J480" s="3"/>
      <c r="K480" s="3"/>
    </row>
    <row r="481" ht="14.25" customHeight="1">
      <c r="A481" s="3" t="s">
        <v>518</v>
      </c>
      <c r="B481" s="3" t="s">
        <v>30</v>
      </c>
      <c r="C481" s="5">
        <v>44765.0</v>
      </c>
      <c r="D481" s="3">
        <v>409.0</v>
      </c>
      <c r="E481" s="3">
        <v>120.52000000000001</v>
      </c>
      <c r="F481" s="3" t="s">
        <v>40</v>
      </c>
      <c r="G481" s="3">
        <f t="shared" si="1"/>
        <v>410</v>
      </c>
      <c r="H481" s="3">
        <f t="shared" si="2"/>
        <v>1</v>
      </c>
      <c r="I481" s="3"/>
      <c r="J481" s="3"/>
      <c r="K481" s="3"/>
    </row>
    <row r="482" ht="14.25" customHeight="1">
      <c r="A482" s="3" t="s">
        <v>519</v>
      </c>
      <c r="B482" s="3" t="s">
        <v>33</v>
      </c>
      <c r="C482" s="5">
        <v>44740.0</v>
      </c>
      <c r="D482" s="3">
        <v>312.0</v>
      </c>
      <c r="E482" s="3">
        <v>110.5</v>
      </c>
      <c r="F482" s="3" t="s">
        <v>31</v>
      </c>
      <c r="G482" s="3">
        <f t="shared" si="1"/>
        <v>310</v>
      </c>
      <c r="H482" s="3">
        <f t="shared" si="2"/>
        <v>-2</v>
      </c>
      <c r="I482" s="3"/>
      <c r="J482" s="3"/>
      <c r="K482" s="3"/>
    </row>
    <row r="483" ht="14.25" customHeight="1">
      <c r="A483" s="3" t="s">
        <v>520</v>
      </c>
      <c r="B483" s="3" t="s">
        <v>36</v>
      </c>
      <c r="C483" s="5">
        <v>44734.0</v>
      </c>
      <c r="D483" s="3">
        <v>283.0</v>
      </c>
      <c r="E483" s="3">
        <v>114.52000000000001</v>
      </c>
      <c r="F483" s="3" t="s">
        <v>34</v>
      </c>
      <c r="G483" s="3">
        <f t="shared" si="1"/>
        <v>285</v>
      </c>
      <c r="H483" s="3">
        <f t="shared" si="2"/>
        <v>2</v>
      </c>
      <c r="I483" s="3"/>
      <c r="J483" s="3"/>
      <c r="K483" s="3"/>
    </row>
    <row r="484" ht="14.25" customHeight="1">
      <c r="A484" s="3" t="s">
        <v>521</v>
      </c>
      <c r="B484" s="3" t="s">
        <v>39</v>
      </c>
      <c r="C484" s="5">
        <v>44727.0</v>
      </c>
      <c r="D484" s="3">
        <v>669.0</v>
      </c>
      <c r="E484" s="3">
        <v>380.19</v>
      </c>
      <c r="F484" s="3" t="s">
        <v>37</v>
      </c>
      <c r="G484" s="3">
        <f t="shared" si="1"/>
        <v>670</v>
      </c>
      <c r="H484" s="3">
        <f t="shared" si="2"/>
        <v>1</v>
      </c>
      <c r="I484" s="3"/>
      <c r="J484" s="3"/>
      <c r="K484" s="3"/>
    </row>
    <row r="485" ht="14.25" customHeight="1">
      <c r="A485" s="3" t="s">
        <v>522</v>
      </c>
      <c r="B485" s="3" t="s">
        <v>30</v>
      </c>
      <c r="C485" s="5">
        <v>44737.0</v>
      </c>
      <c r="D485" s="3">
        <v>322.0</v>
      </c>
      <c r="E485" s="3">
        <v>220.29999999999998</v>
      </c>
      <c r="F485" s="3" t="s">
        <v>40</v>
      </c>
      <c r="G485" s="3">
        <f t="shared" si="1"/>
        <v>320</v>
      </c>
      <c r="H485" s="3">
        <f t="shared" si="2"/>
        <v>-2</v>
      </c>
      <c r="I485" s="3"/>
      <c r="J485" s="3"/>
      <c r="K485" s="3"/>
    </row>
    <row r="486" ht="14.25" customHeight="1">
      <c r="A486" s="3" t="s">
        <v>523</v>
      </c>
      <c r="B486" s="3" t="s">
        <v>33</v>
      </c>
      <c r="C486" s="5">
        <v>44747.0</v>
      </c>
      <c r="D486" s="3">
        <v>717.0</v>
      </c>
      <c r="E486" s="3">
        <v>343.45</v>
      </c>
      <c r="F486" s="3" t="s">
        <v>31</v>
      </c>
      <c r="G486" s="3">
        <f t="shared" si="1"/>
        <v>715</v>
      </c>
      <c r="H486" s="3">
        <f t="shared" si="2"/>
        <v>-2</v>
      </c>
      <c r="I486" s="3"/>
      <c r="J486" s="3"/>
      <c r="K486" s="3"/>
    </row>
    <row r="487" ht="14.25" customHeight="1">
      <c r="A487" s="3" t="s">
        <v>524</v>
      </c>
      <c r="B487" s="3" t="s">
        <v>36</v>
      </c>
      <c r="C487" s="5">
        <v>44754.0</v>
      </c>
      <c r="D487" s="3">
        <v>239.0</v>
      </c>
      <c r="E487" s="3">
        <v>212.82</v>
      </c>
      <c r="F487" s="3" t="s">
        <v>34</v>
      </c>
      <c r="G487" s="3">
        <f t="shared" si="1"/>
        <v>240</v>
      </c>
      <c r="H487" s="3">
        <f t="shared" si="2"/>
        <v>1</v>
      </c>
      <c r="I487" s="3"/>
      <c r="J487" s="3"/>
      <c r="K487" s="3"/>
    </row>
    <row r="488" ht="14.25" customHeight="1">
      <c r="A488" s="3" t="s">
        <v>525</v>
      </c>
      <c r="B488" s="3" t="s">
        <v>39</v>
      </c>
      <c r="C488" s="5">
        <v>44760.0</v>
      </c>
      <c r="D488" s="3">
        <v>508.0</v>
      </c>
      <c r="E488" s="3">
        <v>258.83</v>
      </c>
      <c r="F488" s="3" t="s">
        <v>37</v>
      </c>
      <c r="G488" s="3">
        <f t="shared" si="1"/>
        <v>510</v>
      </c>
      <c r="H488" s="3">
        <f t="shared" si="2"/>
        <v>2</v>
      </c>
      <c r="I488" s="3"/>
      <c r="J488" s="3"/>
      <c r="K488" s="3"/>
    </row>
    <row r="489" ht="14.25" customHeight="1">
      <c r="A489" s="3" t="s">
        <v>526</v>
      </c>
      <c r="B489" s="3" t="s">
        <v>46</v>
      </c>
      <c r="C489" s="5">
        <v>44759.0</v>
      </c>
      <c r="D489" s="3">
        <v>806.0</v>
      </c>
      <c r="E489" s="3">
        <v>631.6</v>
      </c>
      <c r="F489" s="3" t="s">
        <v>40</v>
      </c>
      <c r="G489" s="3">
        <f t="shared" si="1"/>
        <v>805</v>
      </c>
      <c r="H489" s="3">
        <f t="shared" si="2"/>
        <v>-1</v>
      </c>
      <c r="I489" s="3"/>
      <c r="J489" s="3"/>
      <c r="K489" s="3"/>
    </row>
    <row r="490" ht="14.25" customHeight="1">
      <c r="A490" s="3" t="s">
        <v>527</v>
      </c>
      <c r="B490" s="3" t="s">
        <v>30</v>
      </c>
      <c r="C490" s="5">
        <v>44735.0</v>
      </c>
      <c r="D490" s="3">
        <v>216.0</v>
      </c>
      <c r="E490" s="3">
        <v>14.25</v>
      </c>
      <c r="F490" s="3" t="s">
        <v>31</v>
      </c>
      <c r="G490" s="3">
        <f t="shared" si="1"/>
        <v>215</v>
      </c>
      <c r="H490" s="3">
        <f t="shared" si="2"/>
        <v>-1</v>
      </c>
      <c r="I490" s="3"/>
      <c r="J490" s="3"/>
      <c r="K490" s="3"/>
    </row>
    <row r="491" ht="14.25" customHeight="1">
      <c r="A491" s="3" t="s">
        <v>528</v>
      </c>
      <c r="B491" s="3" t="s">
        <v>33</v>
      </c>
      <c r="C491" s="5">
        <v>44734.0</v>
      </c>
      <c r="D491" s="3">
        <v>728.0</v>
      </c>
      <c r="E491" s="3">
        <v>130.01</v>
      </c>
      <c r="F491" s="3" t="s">
        <v>34</v>
      </c>
      <c r="G491" s="3">
        <f t="shared" si="1"/>
        <v>730</v>
      </c>
      <c r="H491" s="3">
        <f t="shared" si="2"/>
        <v>2</v>
      </c>
      <c r="I491" s="3"/>
      <c r="J491" s="3"/>
      <c r="K491" s="3"/>
    </row>
    <row r="492" ht="14.25" customHeight="1">
      <c r="A492" s="3" t="s">
        <v>529</v>
      </c>
      <c r="B492" s="3" t="s">
        <v>36</v>
      </c>
      <c r="C492" s="5">
        <v>44753.0</v>
      </c>
      <c r="D492" s="3">
        <v>278.0</v>
      </c>
      <c r="E492" s="3">
        <v>121.18</v>
      </c>
      <c r="F492" s="3" t="s">
        <v>37</v>
      </c>
      <c r="G492" s="3">
        <f t="shared" si="1"/>
        <v>280</v>
      </c>
      <c r="H492" s="3">
        <f t="shared" si="2"/>
        <v>2</v>
      </c>
      <c r="I492" s="3"/>
      <c r="J492" s="3"/>
      <c r="K492" s="3"/>
    </row>
    <row r="493" ht="14.25" customHeight="1">
      <c r="A493" s="3" t="s">
        <v>530</v>
      </c>
      <c r="B493" s="3" t="s">
        <v>39</v>
      </c>
      <c r="C493" s="5">
        <v>44739.0</v>
      </c>
      <c r="D493" s="3">
        <v>666.0</v>
      </c>
      <c r="E493" s="3">
        <v>493.11</v>
      </c>
      <c r="F493" s="3" t="s">
        <v>40</v>
      </c>
      <c r="G493" s="3">
        <f t="shared" si="1"/>
        <v>665</v>
      </c>
      <c r="H493" s="3">
        <f t="shared" si="2"/>
        <v>-1</v>
      </c>
      <c r="I493" s="3"/>
      <c r="J493" s="3"/>
      <c r="K493" s="3"/>
    </row>
    <row r="494" ht="14.25" customHeight="1">
      <c r="A494" s="3" t="s">
        <v>531</v>
      </c>
      <c r="B494" s="3" t="s">
        <v>30</v>
      </c>
      <c r="C494" s="5">
        <v>44740.0</v>
      </c>
      <c r="D494" s="3">
        <v>880.0</v>
      </c>
      <c r="E494" s="3">
        <v>476.17</v>
      </c>
      <c r="F494" s="3" t="s">
        <v>31</v>
      </c>
      <c r="G494" s="3">
        <f t="shared" si="1"/>
        <v>880</v>
      </c>
      <c r="H494" s="3">
        <f t="shared" si="2"/>
        <v>0</v>
      </c>
      <c r="I494" s="3"/>
      <c r="J494" s="3"/>
      <c r="K494" s="3"/>
    </row>
    <row r="495" ht="14.25" customHeight="1">
      <c r="A495" s="3" t="s">
        <v>532</v>
      </c>
      <c r="B495" s="3" t="s">
        <v>33</v>
      </c>
      <c r="C495" s="5">
        <v>44748.0</v>
      </c>
      <c r="D495" s="3">
        <v>441.0</v>
      </c>
      <c r="E495" s="3">
        <v>314.31</v>
      </c>
      <c r="F495" s="3" t="s">
        <v>34</v>
      </c>
      <c r="G495" s="3">
        <f t="shared" si="1"/>
        <v>440</v>
      </c>
      <c r="H495" s="3">
        <f t="shared" si="2"/>
        <v>-1</v>
      </c>
      <c r="I495" s="3"/>
      <c r="J495" s="3"/>
      <c r="K495" s="3"/>
    </row>
    <row r="496" ht="14.25" customHeight="1">
      <c r="A496" s="3" t="s">
        <v>533</v>
      </c>
      <c r="B496" s="3" t="s">
        <v>36</v>
      </c>
      <c r="C496" s="5">
        <v>44731.0</v>
      </c>
      <c r="D496" s="3">
        <v>798.0</v>
      </c>
      <c r="E496" s="3">
        <v>528.67</v>
      </c>
      <c r="F496" s="3" t="s">
        <v>37</v>
      </c>
      <c r="G496" s="3">
        <f t="shared" si="1"/>
        <v>800</v>
      </c>
      <c r="H496" s="3">
        <f t="shared" si="2"/>
        <v>2</v>
      </c>
      <c r="I496" s="3"/>
      <c r="J496" s="3"/>
      <c r="K496" s="3"/>
    </row>
    <row r="497" ht="14.25" customHeight="1">
      <c r="A497" s="3" t="s">
        <v>534</v>
      </c>
      <c r="B497" s="3" t="s">
        <v>39</v>
      </c>
      <c r="C497" s="5">
        <v>44763.0</v>
      </c>
      <c r="D497" s="3">
        <v>391.0</v>
      </c>
      <c r="E497" s="3">
        <v>200.59</v>
      </c>
      <c r="F497" s="3" t="s">
        <v>40</v>
      </c>
      <c r="G497" s="3">
        <f t="shared" si="1"/>
        <v>390</v>
      </c>
      <c r="H497" s="3">
        <f t="shared" si="2"/>
        <v>-1</v>
      </c>
      <c r="I497" s="3"/>
      <c r="J497" s="3"/>
      <c r="K497" s="3"/>
    </row>
    <row r="498" ht="14.25" customHeight="1">
      <c r="A498" s="3" t="s">
        <v>535</v>
      </c>
      <c r="B498" s="3" t="s">
        <v>46</v>
      </c>
      <c r="C498" s="5">
        <v>44733.0</v>
      </c>
      <c r="D498" s="3">
        <v>242.0</v>
      </c>
      <c r="E498" s="3">
        <v>205.59</v>
      </c>
      <c r="F498" s="3" t="s">
        <v>31</v>
      </c>
      <c r="G498" s="3">
        <f t="shared" si="1"/>
        <v>240</v>
      </c>
      <c r="H498" s="3">
        <f t="shared" si="2"/>
        <v>-2</v>
      </c>
      <c r="I498" s="3"/>
      <c r="J498" s="3"/>
      <c r="K498" s="3"/>
    </row>
    <row r="499" ht="14.25" customHeight="1">
      <c r="A499" s="3" t="s">
        <v>536</v>
      </c>
      <c r="B499" s="3" t="s">
        <v>57</v>
      </c>
      <c r="C499" s="5">
        <v>44746.0</v>
      </c>
      <c r="D499" s="3">
        <v>783.0</v>
      </c>
      <c r="E499" s="3">
        <v>452.46999999999997</v>
      </c>
      <c r="F499" s="3" t="s">
        <v>34</v>
      </c>
      <c r="G499" s="3">
        <f t="shared" si="1"/>
        <v>785</v>
      </c>
      <c r="H499" s="3">
        <f t="shared" si="2"/>
        <v>2</v>
      </c>
      <c r="I499" s="3"/>
      <c r="J499" s="3"/>
      <c r="K499" s="3"/>
    </row>
    <row r="500" ht="14.25" customHeight="1">
      <c r="A500" s="3" t="s">
        <v>537</v>
      </c>
      <c r="B500" s="3" t="s">
        <v>30</v>
      </c>
      <c r="C500" s="5">
        <v>44755.0</v>
      </c>
      <c r="D500" s="3">
        <v>893.0</v>
      </c>
      <c r="E500" s="3">
        <v>17.0</v>
      </c>
      <c r="F500" s="3" t="s">
        <v>37</v>
      </c>
      <c r="G500" s="3">
        <f t="shared" si="1"/>
        <v>895</v>
      </c>
      <c r="H500" s="3">
        <f t="shared" si="2"/>
        <v>2</v>
      </c>
      <c r="I500" s="3"/>
      <c r="J500" s="3"/>
      <c r="K500" s="3"/>
    </row>
    <row r="501" ht="14.25" customHeight="1">
      <c r="A501" s="3" t="s">
        <v>538</v>
      </c>
      <c r="B501" s="3" t="s">
        <v>33</v>
      </c>
      <c r="C501" s="5">
        <v>44787.0</v>
      </c>
      <c r="D501" s="3">
        <v>631.0</v>
      </c>
      <c r="E501" s="3">
        <v>597.52</v>
      </c>
      <c r="F501" s="3" t="s">
        <v>40</v>
      </c>
      <c r="G501" s="3">
        <f t="shared" si="1"/>
        <v>630</v>
      </c>
      <c r="H501" s="3">
        <f t="shared" si="2"/>
        <v>-1</v>
      </c>
      <c r="I501" s="3"/>
      <c r="J501" s="3"/>
      <c r="K501" s="3"/>
    </row>
    <row r="502" ht="14.25" customHeight="1">
      <c r="A502" s="3" t="s">
        <v>539</v>
      </c>
      <c r="B502" s="3" t="s">
        <v>36</v>
      </c>
      <c r="C502" s="5">
        <v>44799.0</v>
      </c>
      <c r="D502" s="3">
        <v>721.0</v>
      </c>
      <c r="E502" s="3">
        <v>452.75</v>
      </c>
      <c r="F502" s="3" t="s">
        <v>31</v>
      </c>
      <c r="G502" s="3">
        <f t="shared" si="1"/>
        <v>720</v>
      </c>
      <c r="H502" s="3">
        <f t="shared" si="2"/>
        <v>-1</v>
      </c>
      <c r="I502" s="3"/>
      <c r="J502" s="3"/>
      <c r="K502" s="3"/>
    </row>
    <row r="503" ht="14.25" customHeight="1">
      <c r="A503" s="3" t="s">
        <v>540</v>
      </c>
      <c r="B503" s="3" t="s">
        <v>39</v>
      </c>
      <c r="C503" s="5">
        <v>44802.0</v>
      </c>
      <c r="D503" s="3">
        <v>383.0</v>
      </c>
      <c r="E503" s="3">
        <v>352.19</v>
      </c>
      <c r="F503" s="3" t="s">
        <v>34</v>
      </c>
      <c r="G503" s="3">
        <f t="shared" si="1"/>
        <v>385</v>
      </c>
      <c r="H503" s="3">
        <f t="shared" si="2"/>
        <v>2</v>
      </c>
      <c r="I503" s="3"/>
      <c r="J503" s="3"/>
      <c r="K503" s="3"/>
    </row>
    <row r="504" ht="14.25" customHeight="1">
      <c r="A504" s="3" t="s">
        <v>541</v>
      </c>
      <c r="B504" s="3" t="s">
        <v>30</v>
      </c>
      <c r="C504" s="5">
        <v>44774.0</v>
      </c>
      <c r="D504" s="3">
        <v>692.0</v>
      </c>
      <c r="E504" s="3">
        <v>244.64</v>
      </c>
      <c r="F504" s="3" t="s">
        <v>37</v>
      </c>
      <c r="G504" s="3">
        <f t="shared" si="1"/>
        <v>690</v>
      </c>
      <c r="H504" s="3">
        <f t="shared" si="2"/>
        <v>-2</v>
      </c>
      <c r="I504" s="3"/>
      <c r="J504" s="3"/>
      <c r="K504" s="3"/>
    </row>
    <row r="505" ht="14.25" customHeight="1">
      <c r="A505" s="3" t="s">
        <v>542</v>
      </c>
      <c r="B505" s="3" t="s">
        <v>33</v>
      </c>
      <c r="C505" s="5">
        <v>44800.0</v>
      </c>
      <c r="D505" s="3">
        <v>588.0</v>
      </c>
      <c r="E505" s="3">
        <v>295.56</v>
      </c>
      <c r="F505" s="3" t="s">
        <v>40</v>
      </c>
      <c r="G505" s="3">
        <f t="shared" si="1"/>
        <v>590</v>
      </c>
      <c r="H505" s="3">
        <f t="shared" si="2"/>
        <v>2</v>
      </c>
      <c r="I505" s="3"/>
      <c r="J505" s="3"/>
      <c r="K505" s="3"/>
    </row>
    <row r="506" ht="14.25" customHeight="1">
      <c r="A506" s="3" t="s">
        <v>543</v>
      </c>
      <c r="B506" s="3" t="s">
        <v>36</v>
      </c>
      <c r="C506" s="5">
        <v>44797.0</v>
      </c>
      <c r="D506" s="3">
        <v>329.0</v>
      </c>
      <c r="E506" s="3">
        <v>289.34</v>
      </c>
      <c r="F506" s="3" t="s">
        <v>31</v>
      </c>
      <c r="G506" s="3">
        <f t="shared" si="1"/>
        <v>330</v>
      </c>
      <c r="H506" s="3">
        <f t="shared" si="2"/>
        <v>1</v>
      </c>
      <c r="I506" s="3"/>
      <c r="J506" s="3"/>
      <c r="K506" s="3"/>
    </row>
    <row r="507" ht="14.25" customHeight="1">
      <c r="A507" s="3" t="s">
        <v>544</v>
      </c>
      <c r="B507" s="3" t="s">
        <v>39</v>
      </c>
      <c r="C507" s="5">
        <v>44766.0</v>
      </c>
      <c r="D507" s="3">
        <v>386.0</v>
      </c>
      <c r="E507" s="3">
        <v>139.75</v>
      </c>
      <c r="F507" s="3" t="s">
        <v>34</v>
      </c>
      <c r="G507" s="3">
        <f t="shared" si="1"/>
        <v>385</v>
      </c>
      <c r="H507" s="3">
        <f t="shared" si="2"/>
        <v>-1</v>
      </c>
      <c r="I507" s="3"/>
      <c r="J507" s="3"/>
      <c r="K507" s="3"/>
    </row>
    <row r="508" ht="14.25" customHeight="1">
      <c r="A508" s="3" t="s">
        <v>545</v>
      </c>
      <c r="B508" s="3" t="s">
        <v>30</v>
      </c>
      <c r="C508" s="5">
        <v>44782.0</v>
      </c>
      <c r="D508" s="3">
        <v>513.0</v>
      </c>
      <c r="E508" s="3">
        <v>101.16000000000001</v>
      </c>
      <c r="F508" s="3" t="s">
        <v>37</v>
      </c>
      <c r="G508" s="3">
        <f t="shared" si="1"/>
        <v>515</v>
      </c>
      <c r="H508" s="3">
        <f t="shared" si="2"/>
        <v>2</v>
      </c>
      <c r="I508" s="3"/>
      <c r="J508" s="3"/>
      <c r="K508" s="3"/>
    </row>
    <row r="509" ht="14.25" customHeight="1">
      <c r="A509" s="3" t="s">
        <v>546</v>
      </c>
      <c r="B509" s="3" t="s">
        <v>33</v>
      </c>
      <c r="C509" s="5">
        <v>44790.0</v>
      </c>
      <c r="D509" s="3">
        <v>727.0</v>
      </c>
      <c r="E509" s="3">
        <v>321.96999999999997</v>
      </c>
      <c r="F509" s="3" t="s">
        <v>40</v>
      </c>
      <c r="G509" s="3">
        <f t="shared" si="1"/>
        <v>725</v>
      </c>
      <c r="H509" s="3">
        <f t="shared" si="2"/>
        <v>-2</v>
      </c>
      <c r="I509" s="3"/>
      <c r="J509" s="3"/>
      <c r="K509" s="3"/>
    </row>
    <row r="510" ht="14.25" customHeight="1">
      <c r="A510" s="3" t="s">
        <v>547</v>
      </c>
      <c r="B510" s="3" t="s">
        <v>36</v>
      </c>
      <c r="C510" s="5">
        <v>44770.0</v>
      </c>
      <c r="D510" s="3">
        <v>898.0</v>
      </c>
      <c r="E510" s="3">
        <v>694.53</v>
      </c>
      <c r="F510" s="3" t="s">
        <v>31</v>
      </c>
      <c r="G510" s="3">
        <f t="shared" si="1"/>
        <v>900</v>
      </c>
      <c r="H510" s="3">
        <f t="shared" si="2"/>
        <v>2</v>
      </c>
      <c r="I510" s="3"/>
      <c r="J510" s="3"/>
      <c r="K510" s="3"/>
    </row>
    <row r="511" ht="14.25" customHeight="1">
      <c r="A511" s="3" t="s">
        <v>548</v>
      </c>
      <c r="B511" s="3" t="s">
        <v>39</v>
      </c>
      <c r="C511" s="5">
        <v>44759.0</v>
      </c>
      <c r="D511" s="3">
        <v>596.0</v>
      </c>
      <c r="E511" s="3">
        <v>286.2</v>
      </c>
      <c r="F511" s="3" t="s">
        <v>34</v>
      </c>
      <c r="G511" s="3">
        <f t="shared" si="1"/>
        <v>595</v>
      </c>
      <c r="H511" s="3">
        <f t="shared" si="2"/>
        <v>-1</v>
      </c>
      <c r="I511" s="3"/>
      <c r="J511" s="3"/>
      <c r="K511" s="3"/>
    </row>
    <row r="512" ht="14.25" customHeight="1">
      <c r="A512" s="3" t="s">
        <v>549</v>
      </c>
      <c r="B512" s="3" t="s">
        <v>30</v>
      </c>
      <c r="C512" s="5">
        <v>44776.0</v>
      </c>
      <c r="D512" s="3">
        <v>866.0</v>
      </c>
      <c r="E512" s="3">
        <v>504.92</v>
      </c>
      <c r="F512" s="3" t="s">
        <v>37</v>
      </c>
      <c r="G512" s="3">
        <f t="shared" si="1"/>
        <v>865</v>
      </c>
      <c r="H512" s="3">
        <f t="shared" si="2"/>
        <v>-1</v>
      </c>
      <c r="I512" s="3"/>
      <c r="J512" s="3"/>
      <c r="K512" s="3"/>
    </row>
    <row r="513" ht="14.25" customHeight="1">
      <c r="A513" s="3" t="s">
        <v>550</v>
      </c>
      <c r="B513" s="3" t="s">
        <v>33</v>
      </c>
      <c r="C513" s="5">
        <v>44757.0</v>
      </c>
      <c r="D513" s="3">
        <v>822.0</v>
      </c>
      <c r="E513" s="3">
        <v>114.22</v>
      </c>
      <c r="F513" s="3" t="s">
        <v>40</v>
      </c>
      <c r="G513" s="3">
        <f t="shared" si="1"/>
        <v>820</v>
      </c>
      <c r="H513" s="3">
        <f t="shared" si="2"/>
        <v>-2</v>
      </c>
      <c r="I513" s="3"/>
      <c r="J513" s="3"/>
      <c r="K513" s="3"/>
    </row>
    <row r="514" ht="14.25" customHeight="1">
      <c r="A514" s="3" t="s">
        <v>551</v>
      </c>
      <c r="B514" s="3" t="s">
        <v>36</v>
      </c>
      <c r="C514" s="5">
        <v>44771.0</v>
      </c>
      <c r="D514" s="3">
        <v>541.0</v>
      </c>
      <c r="E514" s="3">
        <v>278.34</v>
      </c>
      <c r="F514" s="3" t="s">
        <v>31</v>
      </c>
      <c r="G514" s="3">
        <f t="shared" si="1"/>
        <v>540</v>
      </c>
      <c r="H514" s="3">
        <f t="shared" si="2"/>
        <v>-1</v>
      </c>
      <c r="I514" s="3"/>
      <c r="J514" s="3"/>
      <c r="K514" s="3"/>
    </row>
    <row r="515" ht="14.25" customHeight="1">
      <c r="A515" s="3" t="s">
        <v>552</v>
      </c>
      <c r="B515" s="3" t="s">
        <v>39</v>
      </c>
      <c r="C515" s="5">
        <v>44788.0</v>
      </c>
      <c r="D515" s="3">
        <v>271.0</v>
      </c>
      <c r="E515" s="3">
        <v>148.35</v>
      </c>
      <c r="F515" s="3" t="s">
        <v>34</v>
      </c>
      <c r="G515" s="3">
        <f t="shared" si="1"/>
        <v>270</v>
      </c>
      <c r="H515" s="3">
        <f t="shared" si="2"/>
        <v>-1</v>
      </c>
      <c r="I515" s="3"/>
      <c r="J515" s="3"/>
      <c r="K515" s="3"/>
    </row>
    <row r="516" ht="14.25" customHeight="1">
      <c r="A516" s="3" t="s">
        <v>553</v>
      </c>
      <c r="B516" s="3" t="s">
        <v>46</v>
      </c>
      <c r="C516" s="5">
        <v>44762.0</v>
      </c>
      <c r="D516" s="3">
        <v>513.0</v>
      </c>
      <c r="E516" s="3">
        <v>497.36</v>
      </c>
      <c r="F516" s="3" t="s">
        <v>37</v>
      </c>
      <c r="G516" s="3">
        <f t="shared" si="1"/>
        <v>515</v>
      </c>
      <c r="H516" s="3">
        <f t="shared" si="2"/>
        <v>2</v>
      </c>
      <c r="I516" s="3"/>
      <c r="J516" s="3"/>
      <c r="K516" s="3"/>
    </row>
    <row r="517" ht="14.25" customHeight="1">
      <c r="A517" s="3" t="s">
        <v>554</v>
      </c>
      <c r="B517" s="3" t="s">
        <v>30</v>
      </c>
      <c r="C517" s="5">
        <v>44789.0</v>
      </c>
      <c r="D517" s="3">
        <v>812.0</v>
      </c>
      <c r="E517" s="3">
        <v>89.26</v>
      </c>
      <c r="F517" s="3" t="s">
        <v>40</v>
      </c>
      <c r="G517" s="3">
        <f t="shared" si="1"/>
        <v>810</v>
      </c>
      <c r="H517" s="3">
        <f t="shared" si="2"/>
        <v>-2</v>
      </c>
      <c r="I517" s="3"/>
      <c r="J517" s="3"/>
      <c r="K517" s="3"/>
    </row>
    <row r="518" ht="14.25" customHeight="1">
      <c r="A518" s="3" t="s">
        <v>555</v>
      </c>
      <c r="B518" s="3" t="s">
        <v>33</v>
      </c>
      <c r="C518" s="5">
        <v>44761.0</v>
      </c>
      <c r="D518" s="3">
        <v>896.0</v>
      </c>
      <c r="E518" s="3">
        <v>562.05</v>
      </c>
      <c r="F518" s="3" t="s">
        <v>31</v>
      </c>
      <c r="G518" s="3">
        <f t="shared" si="1"/>
        <v>895</v>
      </c>
      <c r="H518" s="3">
        <f t="shared" si="2"/>
        <v>-1</v>
      </c>
      <c r="I518" s="3"/>
      <c r="J518" s="3"/>
      <c r="K518" s="3"/>
    </row>
    <row r="519" ht="14.25" customHeight="1">
      <c r="A519" s="3" t="s">
        <v>556</v>
      </c>
      <c r="B519" s="3" t="s">
        <v>36</v>
      </c>
      <c r="C519" s="5">
        <v>44790.0</v>
      </c>
      <c r="D519" s="3">
        <v>752.0</v>
      </c>
      <c r="E519" s="3">
        <v>252.09</v>
      </c>
      <c r="F519" s="3" t="s">
        <v>34</v>
      </c>
      <c r="G519" s="3">
        <f t="shared" si="1"/>
        <v>750</v>
      </c>
      <c r="H519" s="3">
        <f t="shared" si="2"/>
        <v>-2</v>
      </c>
      <c r="I519" s="3"/>
      <c r="J519" s="3"/>
      <c r="K519" s="3"/>
    </row>
    <row r="520" ht="14.25" customHeight="1">
      <c r="A520" s="3" t="s">
        <v>557</v>
      </c>
      <c r="B520" s="3" t="s">
        <v>39</v>
      </c>
      <c r="C520" s="5">
        <v>44782.0</v>
      </c>
      <c r="D520" s="3">
        <v>266.0</v>
      </c>
      <c r="E520" s="3">
        <v>194.73999999999998</v>
      </c>
      <c r="F520" s="3" t="s">
        <v>37</v>
      </c>
      <c r="G520" s="3">
        <f t="shared" si="1"/>
        <v>265</v>
      </c>
      <c r="H520" s="3">
        <f t="shared" si="2"/>
        <v>-1</v>
      </c>
      <c r="I520" s="3"/>
      <c r="J520" s="3"/>
      <c r="K520" s="3"/>
    </row>
    <row r="521" ht="14.25" customHeight="1">
      <c r="A521" s="3" t="s">
        <v>558</v>
      </c>
      <c r="B521" s="3" t="s">
        <v>30</v>
      </c>
      <c r="C521" s="5">
        <v>44802.0</v>
      </c>
      <c r="D521" s="3">
        <v>208.0</v>
      </c>
      <c r="E521" s="3">
        <v>123.37</v>
      </c>
      <c r="F521" s="3" t="s">
        <v>40</v>
      </c>
      <c r="G521" s="3">
        <f t="shared" si="1"/>
        <v>210</v>
      </c>
      <c r="H521" s="3">
        <f t="shared" si="2"/>
        <v>2</v>
      </c>
      <c r="I521" s="3"/>
      <c r="J521" s="3"/>
      <c r="K521" s="3"/>
    </row>
    <row r="522" ht="14.25" customHeight="1">
      <c r="A522" s="3" t="s">
        <v>559</v>
      </c>
      <c r="B522" s="3" t="s">
        <v>33</v>
      </c>
      <c r="C522" s="5">
        <v>44791.0</v>
      </c>
      <c r="D522" s="3">
        <v>238.0</v>
      </c>
      <c r="E522" s="3">
        <v>0.48</v>
      </c>
      <c r="F522" s="3" t="s">
        <v>31</v>
      </c>
      <c r="G522" s="3">
        <f t="shared" si="1"/>
        <v>240</v>
      </c>
      <c r="H522" s="3">
        <f t="shared" si="2"/>
        <v>2</v>
      </c>
      <c r="I522" s="3"/>
      <c r="J522" s="3"/>
      <c r="K522" s="3"/>
    </row>
    <row r="523" ht="14.25" customHeight="1">
      <c r="A523" s="3" t="s">
        <v>560</v>
      </c>
      <c r="B523" s="3" t="s">
        <v>36</v>
      </c>
      <c r="C523" s="5">
        <v>44795.0</v>
      </c>
      <c r="D523" s="3">
        <v>384.0</v>
      </c>
      <c r="E523" s="3">
        <v>211.32999999999998</v>
      </c>
      <c r="F523" s="3" t="s">
        <v>34</v>
      </c>
      <c r="G523" s="3">
        <f t="shared" si="1"/>
        <v>385</v>
      </c>
      <c r="H523" s="3">
        <f t="shared" si="2"/>
        <v>1</v>
      </c>
      <c r="I523" s="3"/>
      <c r="J523" s="3"/>
      <c r="K523" s="3"/>
    </row>
    <row r="524" ht="14.25" customHeight="1">
      <c r="A524" s="3" t="s">
        <v>561</v>
      </c>
      <c r="B524" s="3" t="s">
        <v>39</v>
      </c>
      <c r="C524" s="5">
        <v>44759.0</v>
      </c>
      <c r="D524" s="3">
        <v>420.0</v>
      </c>
      <c r="E524" s="3">
        <v>406.59999999999997</v>
      </c>
      <c r="F524" s="3" t="s">
        <v>37</v>
      </c>
      <c r="G524" s="3">
        <f t="shared" si="1"/>
        <v>420</v>
      </c>
      <c r="H524" s="3">
        <f t="shared" si="2"/>
        <v>0</v>
      </c>
      <c r="I524" s="3"/>
      <c r="J524" s="3"/>
      <c r="K524" s="3"/>
    </row>
    <row r="525" ht="14.25" customHeight="1">
      <c r="A525" s="3" t="s">
        <v>562</v>
      </c>
      <c r="B525" s="3" t="s">
        <v>46</v>
      </c>
      <c r="C525" s="5">
        <v>44756.0</v>
      </c>
      <c r="D525" s="3">
        <v>772.0</v>
      </c>
      <c r="E525" s="3">
        <v>620.06</v>
      </c>
      <c r="F525" s="3" t="s">
        <v>40</v>
      </c>
      <c r="G525" s="3">
        <f t="shared" si="1"/>
        <v>770</v>
      </c>
      <c r="H525" s="3">
        <f t="shared" si="2"/>
        <v>-2</v>
      </c>
      <c r="I525" s="3"/>
      <c r="J525" s="3"/>
      <c r="K525" s="3"/>
    </row>
    <row r="526" ht="14.25" customHeight="1">
      <c r="A526" s="3" t="s">
        <v>563</v>
      </c>
      <c r="B526" s="3" t="s">
        <v>57</v>
      </c>
      <c r="C526" s="5">
        <v>44786.0</v>
      </c>
      <c r="D526" s="3">
        <v>755.0</v>
      </c>
      <c r="E526" s="3">
        <v>262.09</v>
      </c>
      <c r="F526" s="3" t="s">
        <v>31</v>
      </c>
      <c r="G526" s="3">
        <f t="shared" si="1"/>
        <v>755</v>
      </c>
      <c r="H526" s="3">
        <f t="shared" si="2"/>
        <v>0</v>
      </c>
      <c r="I526" s="3"/>
      <c r="J526" s="3"/>
      <c r="K526" s="3"/>
    </row>
    <row r="527" ht="14.25" customHeight="1">
      <c r="A527" s="3" t="s">
        <v>564</v>
      </c>
      <c r="B527" s="3" t="s">
        <v>30</v>
      </c>
      <c r="C527" s="5">
        <v>44757.0</v>
      </c>
      <c r="D527" s="3">
        <v>675.0</v>
      </c>
      <c r="E527" s="3">
        <v>86.23</v>
      </c>
      <c r="F527" s="3" t="s">
        <v>34</v>
      </c>
      <c r="G527" s="3">
        <f t="shared" si="1"/>
        <v>675</v>
      </c>
      <c r="H527" s="3">
        <f t="shared" si="2"/>
        <v>0</v>
      </c>
      <c r="I527" s="3"/>
      <c r="J527" s="3"/>
      <c r="K527" s="3"/>
    </row>
    <row r="528" ht="14.25" customHeight="1">
      <c r="A528" s="3" t="s">
        <v>565</v>
      </c>
      <c r="B528" s="3" t="s">
        <v>33</v>
      </c>
      <c r="C528" s="5">
        <v>44787.0</v>
      </c>
      <c r="D528" s="3">
        <v>411.0</v>
      </c>
      <c r="E528" s="3">
        <v>382.96</v>
      </c>
      <c r="F528" s="3" t="s">
        <v>37</v>
      </c>
      <c r="G528" s="3">
        <f t="shared" si="1"/>
        <v>410</v>
      </c>
      <c r="H528" s="3">
        <f t="shared" si="2"/>
        <v>-1</v>
      </c>
      <c r="I528" s="3"/>
      <c r="J528" s="3"/>
      <c r="K528" s="3"/>
    </row>
    <row r="529" ht="14.25" customHeight="1">
      <c r="A529" s="3" t="s">
        <v>566</v>
      </c>
      <c r="B529" s="3" t="s">
        <v>36</v>
      </c>
      <c r="C529" s="5">
        <v>44763.0</v>
      </c>
      <c r="D529" s="3">
        <v>514.0</v>
      </c>
      <c r="E529" s="3">
        <v>165.14</v>
      </c>
      <c r="F529" s="3" t="s">
        <v>40</v>
      </c>
      <c r="G529" s="3">
        <f t="shared" si="1"/>
        <v>515</v>
      </c>
      <c r="H529" s="3">
        <f t="shared" si="2"/>
        <v>1</v>
      </c>
      <c r="I529" s="3"/>
      <c r="J529" s="3"/>
      <c r="K529" s="3"/>
    </row>
    <row r="530" ht="14.25" customHeight="1">
      <c r="A530" s="3" t="s">
        <v>567</v>
      </c>
      <c r="B530" s="3" t="s">
        <v>39</v>
      </c>
      <c r="C530" s="5">
        <v>44799.0</v>
      </c>
      <c r="D530" s="3">
        <v>750.0</v>
      </c>
      <c r="E530" s="3">
        <v>143.60999999999999</v>
      </c>
      <c r="F530" s="3" t="s">
        <v>31</v>
      </c>
      <c r="G530" s="3">
        <f t="shared" si="1"/>
        <v>750</v>
      </c>
      <c r="H530" s="3">
        <f t="shared" si="2"/>
        <v>0</v>
      </c>
      <c r="I530" s="3"/>
      <c r="J530" s="3"/>
      <c r="K530" s="3"/>
    </row>
    <row r="531" ht="14.25" customHeight="1">
      <c r="A531" s="3" t="s">
        <v>568</v>
      </c>
      <c r="B531" s="3" t="s">
        <v>30</v>
      </c>
      <c r="C531" s="5">
        <v>44798.0</v>
      </c>
      <c r="D531" s="3">
        <v>279.0</v>
      </c>
      <c r="E531" s="3">
        <v>238.92999999999998</v>
      </c>
      <c r="F531" s="3" t="s">
        <v>34</v>
      </c>
      <c r="G531" s="3">
        <f t="shared" si="1"/>
        <v>280</v>
      </c>
      <c r="H531" s="3">
        <f t="shared" si="2"/>
        <v>1</v>
      </c>
      <c r="I531" s="3"/>
      <c r="J531" s="3"/>
      <c r="K531" s="3"/>
    </row>
    <row r="532" ht="14.25" customHeight="1">
      <c r="A532" s="3" t="s">
        <v>569</v>
      </c>
      <c r="B532" s="3" t="s">
        <v>33</v>
      </c>
      <c r="C532" s="5">
        <v>44807.0</v>
      </c>
      <c r="D532" s="3">
        <v>284.0</v>
      </c>
      <c r="E532" s="3">
        <v>202.1</v>
      </c>
      <c r="F532" s="3" t="s">
        <v>37</v>
      </c>
      <c r="G532" s="3">
        <f t="shared" si="1"/>
        <v>285</v>
      </c>
      <c r="H532" s="3">
        <f t="shared" si="2"/>
        <v>1</v>
      </c>
      <c r="I532" s="3"/>
      <c r="J532" s="3"/>
      <c r="K532" s="3"/>
    </row>
    <row r="533" ht="14.25" customHeight="1">
      <c r="A533" s="3" t="s">
        <v>570</v>
      </c>
      <c r="B533" s="3" t="s">
        <v>36</v>
      </c>
      <c r="C533" s="5">
        <v>44769.0</v>
      </c>
      <c r="D533" s="3">
        <v>509.0</v>
      </c>
      <c r="E533" s="3">
        <v>370.15</v>
      </c>
      <c r="F533" s="3" t="s">
        <v>40</v>
      </c>
      <c r="G533" s="3">
        <f t="shared" si="1"/>
        <v>510</v>
      </c>
      <c r="H533" s="3">
        <f t="shared" si="2"/>
        <v>1</v>
      </c>
      <c r="I533" s="3"/>
      <c r="J533" s="3"/>
      <c r="K533" s="3"/>
    </row>
    <row r="534" ht="14.25" customHeight="1">
      <c r="A534" s="3" t="s">
        <v>571</v>
      </c>
      <c r="B534" s="3" t="s">
        <v>39</v>
      </c>
      <c r="C534" s="5">
        <v>44779.0</v>
      </c>
      <c r="D534" s="3">
        <v>207.0</v>
      </c>
      <c r="E534" s="3">
        <v>38.89</v>
      </c>
      <c r="F534" s="3" t="s">
        <v>31</v>
      </c>
      <c r="G534" s="3">
        <f t="shared" si="1"/>
        <v>205</v>
      </c>
      <c r="H534" s="3">
        <f t="shared" si="2"/>
        <v>-2</v>
      </c>
      <c r="I534" s="3"/>
      <c r="J534" s="3"/>
      <c r="K534" s="3"/>
    </row>
    <row r="535" ht="14.25" customHeight="1">
      <c r="A535" s="3" t="s">
        <v>572</v>
      </c>
      <c r="B535" s="3" t="s">
        <v>46</v>
      </c>
      <c r="C535" s="5">
        <v>44769.0</v>
      </c>
      <c r="D535" s="3">
        <v>509.0</v>
      </c>
      <c r="E535" s="3">
        <v>404.28999999999996</v>
      </c>
      <c r="F535" s="3" t="s">
        <v>34</v>
      </c>
      <c r="G535" s="3">
        <f t="shared" si="1"/>
        <v>510</v>
      </c>
      <c r="H535" s="3">
        <f t="shared" si="2"/>
        <v>1</v>
      </c>
      <c r="I535" s="3"/>
      <c r="J535" s="3"/>
      <c r="K535" s="3"/>
    </row>
    <row r="536" ht="14.25" customHeight="1">
      <c r="A536" s="3" t="s">
        <v>573</v>
      </c>
      <c r="B536" s="3" t="s">
        <v>30</v>
      </c>
      <c r="C536" s="5">
        <v>44756.0</v>
      </c>
      <c r="D536" s="3">
        <v>371.0</v>
      </c>
      <c r="E536" s="3">
        <v>18.060000000000002</v>
      </c>
      <c r="F536" s="3" t="s">
        <v>37</v>
      </c>
      <c r="G536" s="3">
        <f t="shared" si="1"/>
        <v>370</v>
      </c>
      <c r="H536" s="3">
        <f t="shared" si="2"/>
        <v>-1</v>
      </c>
      <c r="I536" s="3"/>
      <c r="J536" s="3"/>
      <c r="K536" s="3"/>
    </row>
    <row r="537" ht="14.25" customHeight="1">
      <c r="A537" s="3" t="s">
        <v>574</v>
      </c>
      <c r="B537" s="3" t="s">
        <v>33</v>
      </c>
      <c r="C537" s="5">
        <v>44799.0</v>
      </c>
      <c r="D537" s="3">
        <v>699.0</v>
      </c>
      <c r="E537" s="3">
        <v>414.27</v>
      </c>
      <c r="F537" s="3" t="s">
        <v>40</v>
      </c>
      <c r="G537" s="3">
        <f t="shared" si="1"/>
        <v>700</v>
      </c>
      <c r="H537" s="3">
        <f t="shared" si="2"/>
        <v>1</v>
      </c>
      <c r="I537" s="3"/>
      <c r="J537" s="3"/>
      <c r="K537" s="3"/>
    </row>
    <row r="538" ht="14.25" customHeight="1">
      <c r="A538" s="3" t="s">
        <v>575</v>
      </c>
      <c r="B538" s="3" t="s">
        <v>36</v>
      </c>
      <c r="C538" s="5">
        <v>44807.0</v>
      </c>
      <c r="D538" s="3">
        <v>306.0</v>
      </c>
      <c r="E538" s="3">
        <v>104.25</v>
      </c>
      <c r="F538" s="3" t="s">
        <v>31</v>
      </c>
      <c r="G538" s="3">
        <f t="shared" si="1"/>
        <v>305</v>
      </c>
      <c r="H538" s="3">
        <f t="shared" si="2"/>
        <v>-1</v>
      </c>
      <c r="I538" s="3"/>
      <c r="J538" s="3"/>
      <c r="K538" s="3"/>
    </row>
    <row r="539" ht="14.25" customHeight="1">
      <c r="A539" s="3" t="s">
        <v>576</v>
      </c>
      <c r="B539" s="3" t="s">
        <v>39</v>
      </c>
      <c r="C539" s="5">
        <v>44769.0</v>
      </c>
      <c r="D539" s="3">
        <v>432.0</v>
      </c>
      <c r="E539" s="3">
        <v>70.29</v>
      </c>
      <c r="F539" s="3" t="s">
        <v>34</v>
      </c>
      <c r="G539" s="3">
        <f t="shared" si="1"/>
        <v>430</v>
      </c>
      <c r="H539" s="3">
        <f t="shared" si="2"/>
        <v>-2</v>
      </c>
      <c r="I539" s="3"/>
      <c r="J539" s="3"/>
      <c r="K539" s="3"/>
    </row>
    <row r="540" ht="14.25" customHeight="1">
      <c r="A540" s="3" t="s">
        <v>577</v>
      </c>
      <c r="B540" s="3" t="s">
        <v>30</v>
      </c>
      <c r="C540" s="5">
        <v>44805.0</v>
      </c>
      <c r="D540" s="3">
        <v>339.0</v>
      </c>
      <c r="E540" s="3">
        <v>328.15999999999997</v>
      </c>
      <c r="F540" s="3" t="s">
        <v>37</v>
      </c>
      <c r="G540" s="3">
        <f t="shared" si="1"/>
        <v>340</v>
      </c>
      <c r="H540" s="3">
        <f t="shared" si="2"/>
        <v>1</v>
      </c>
      <c r="I540" s="3"/>
      <c r="J540" s="3"/>
      <c r="K540" s="3"/>
    </row>
    <row r="541" ht="14.25" customHeight="1">
      <c r="A541" s="3" t="s">
        <v>578</v>
      </c>
      <c r="B541" s="3" t="s">
        <v>33</v>
      </c>
      <c r="C541" s="5">
        <v>44796.0</v>
      </c>
      <c r="D541" s="3">
        <v>802.0</v>
      </c>
      <c r="E541" s="3">
        <v>84.0</v>
      </c>
      <c r="F541" s="3" t="s">
        <v>40</v>
      </c>
      <c r="G541" s="3">
        <f t="shared" si="1"/>
        <v>800</v>
      </c>
      <c r="H541" s="3">
        <f t="shared" si="2"/>
        <v>-2</v>
      </c>
      <c r="I541" s="3"/>
      <c r="J541" s="3"/>
      <c r="K541" s="3"/>
    </row>
    <row r="542" ht="14.25" customHeight="1">
      <c r="A542" s="3" t="s">
        <v>579</v>
      </c>
      <c r="B542" s="3" t="s">
        <v>36</v>
      </c>
      <c r="C542" s="5">
        <v>44798.0</v>
      </c>
      <c r="D542" s="3">
        <v>674.0</v>
      </c>
      <c r="E542" s="3">
        <v>219.84</v>
      </c>
      <c r="F542" s="3" t="s">
        <v>31</v>
      </c>
      <c r="G542" s="3">
        <f t="shared" si="1"/>
        <v>675</v>
      </c>
      <c r="H542" s="3">
        <f t="shared" si="2"/>
        <v>1</v>
      </c>
      <c r="I542" s="3"/>
      <c r="J542" s="3"/>
      <c r="K542" s="3"/>
    </row>
    <row r="543" ht="14.25" customHeight="1">
      <c r="A543" s="3" t="s">
        <v>580</v>
      </c>
      <c r="B543" s="3" t="s">
        <v>39</v>
      </c>
      <c r="C543" s="5">
        <v>44756.0</v>
      </c>
      <c r="D543" s="3">
        <v>399.0</v>
      </c>
      <c r="E543" s="3">
        <v>183.85999999999999</v>
      </c>
      <c r="F543" s="3" t="s">
        <v>34</v>
      </c>
      <c r="G543" s="3">
        <f t="shared" si="1"/>
        <v>400</v>
      </c>
      <c r="H543" s="3">
        <f t="shared" si="2"/>
        <v>1</v>
      </c>
      <c r="I543" s="3"/>
      <c r="J543" s="3"/>
      <c r="K543" s="3"/>
    </row>
    <row r="544" ht="14.25" customHeight="1">
      <c r="A544" s="3" t="s">
        <v>581</v>
      </c>
      <c r="B544" s="3" t="s">
        <v>46</v>
      </c>
      <c r="C544" s="5">
        <v>44800.0</v>
      </c>
      <c r="D544" s="3">
        <v>691.0</v>
      </c>
      <c r="E544" s="3">
        <v>608.65</v>
      </c>
      <c r="F544" s="3" t="s">
        <v>37</v>
      </c>
      <c r="G544" s="3">
        <f t="shared" si="1"/>
        <v>690</v>
      </c>
      <c r="H544" s="3">
        <f t="shared" si="2"/>
        <v>-1</v>
      </c>
      <c r="I544" s="3"/>
      <c r="J544" s="3"/>
      <c r="K544" s="3"/>
    </row>
    <row r="545" ht="14.25" customHeight="1">
      <c r="A545" s="3" t="s">
        <v>582</v>
      </c>
      <c r="B545" s="3" t="s">
        <v>57</v>
      </c>
      <c r="C545" s="5">
        <v>44758.0</v>
      </c>
      <c r="D545" s="3">
        <v>229.0</v>
      </c>
      <c r="E545" s="3">
        <v>224.23</v>
      </c>
      <c r="F545" s="3" t="s">
        <v>40</v>
      </c>
      <c r="G545" s="3">
        <f t="shared" si="1"/>
        <v>230</v>
      </c>
      <c r="H545" s="3">
        <f t="shared" si="2"/>
        <v>1</v>
      </c>
      <c r="I545" s="3"/>
      <c r="J545" s="3"/>
      <c r="K545" s="3"/>
    </row>
    <row r="546" ht="14.25" customHeight="1">
      <c r="A546" s="3" t="s">
        <v>583</v>
      </c>
      <c r="B546" s="3" t="s">
        <v>30</v>
      </c>
      <c r="C546" s="5">
        <v>44788.0</v>
      </c>
      <c r="D546" s="3">
        <v>350.0</v>
      </c>
      <c r="E546" s="3">
        <v>280.12</v>
      </c>
      <c r="F546" s="3" t="s">
        <v>31</v>
      </c>
      <c r="G546" s="3">
        <f t="shared" si="1"/>
        <v>350</v>
      </c>
      <c r="H546" s="3">
        <f t="shared" si="2"/>
        <v>0</v>
      </c>
      <c r="I546" s="3"/>
      <c r="J546" s="3"/>
      <c r="K546" s="3"/>
    </row>
    <row r="547" ht="14.25" customHeight="1">
      <c r="A547" s="3" t="s">
        <v>584</v>
      </c>
      <c r="B547" s="3" t="s">
        <v>33</v>
      </c>
      <c r="C547" s="5">
        <v>44793.0</v>
      </c>
      <c r="D547" s="3">
        <v>713.0</v>
      </c>
      <c r="E547" s="3">
        <v>266.67</v>
      </c>
      <c r="F547" s="3" t="s">
        <v>34</v>
      </c>
      <c r="G547" s="3">
        <f t="shared" si="1"/>
        <v>715</v>
      </c>
      <c r="H547" s="3">
        <f t="shared" si="2"/>
        <v>2</v>
      </c>
      <c r="I547" s="3"/>
      <c r="J547" s="3"/>
      <c r="K547" s="3"/>
    </row>
    <row r="548" ht="14.25" customHeight="1">
      <c r="A548" s="3" t="s">
        <v>585</v>
      </c>
      <c r="B548" s="3" t="s">
        <v>36</v>
      </c>
      <c r="C548" s="5">
        <v>44784.0</v>
      </c>
      <c r="D548" s="3">
        <v>384.0</v>
      </c>
      <c r="E548" s="3">
        <v>17.1</v>
      </c>
      <c r="F548" s="3" t="s">
        <v>37</v>
      </c>
      <c r="G548" s="3">
        <f t="shared" si="1"/>
        <v>385</v>
      </c>
      <c r="H548" s="3">
        <f t="shared" si="2"/>
        <v>1</v>
      </c>
      <c r="I548" s="3"/>
      <c r="J548" s="3"/>
      <c r="K548" s="3"/>
    </row>
    <row r="549" ht="14.25" customHeight="1">
      <c r="A549" s="3" t="s">
        <v>586</v>
      </c>
      <c r="B549" s="3" t="s">
        <v>39</v>
      </c>
      <c r="C549" s="5">
        <v>44793.0</v>
      </c>
      <c r="D549" s="3">
        <v>446.0</v>
      </c>
      <c r="E549" s="3">
        <v>407.13</v>
      </c>
      <c r="F549" s="3" t="s">
        <v>40</v>
      </c>
      <c r="G549" s="3">
        <f t="shared" si="1"/>
        <v>445</v>
      </c>
      <c r="H549" s="3">
        <f t="shared" si="2"/>
        <v>-1</v>
      </c>
      <c r="I549" s="3"/>
      <c r="J549" s="3"/>
      <c r="K549" s="3"/>
    </row>
    <row r="550" ht="14.25" customHeight="1">
      <c r="A550" s="3" t="s">
        <v>587</v>
      </c>
      <c r="B550" s="3" t="s">
        <v>30</v>
      </c>
      <c r="C550" s="5">
        <v>44796.0</v>
      </c>
      <c r="D550" s="3">
        <v>585.0</v>
      </c>
      <c r="E550" s="3">
        <v>478.23</v>
      </c>
      <c r="F550" s="3" t="s">
        <v>31</v>
      </c>
      <c r="G550" s="3">
        <f t="shared" si="1"/>
        <v>585</v>
      </c>
      <c r="H550" s="3">
        <f t="shared" si="2"/>
        <v>0</v>
      </c>
      <c r="I550" s="3"/>
      <c r="J550" s="3"/>
      <c r="K550" s="3"/>
    </row>
    <row r="551" ht="14.25" customHeight="1">
      <c r="A551" s="3" t="s">
        <v>588</v>
      </c>
      <c r="B551" s="3" t="s">
        <v>33</v>
      </c>
      <c r="C551" s="5">
        <v>44758.0</v>
      </c>
      <c r="D551" s="3">
        <v>623.0</v>
      </c>
      <c r="E551" s="3">
        <v>244.23</v>
      </c>
      <c r="F551" s="3" t="s">
        <v>34</v>
      </c>
      <c r="G551" s="3">
        <f t="shared" si="1"/>
        <v>625</v>
      </c>
      <c r="H551" s="3">
        <f t="shared" si="2"/>
        <v>2</v>
      </c>
      <c r="I551" s="3"/>
      <c r="J551" s="3"/>
      <c r="K551" s="3"/>
    </row>
    <row r="552" ht="14.25" customHeight="1">
      <c r="A552" s="3" t="s">
        <v>589</v>
      </c>
      <c r="B552" s="3" t="s">
        <v>36</v>
      </c>
      <c r="C552" s="5">
        <v>44757.0</v>
      </c>
      <c r="D552" s="3">
        <v>351.0</v>
      </c>
      <c r="E552" s="3">
        <v>306.33</v>
      </c>
      <c r="F552" s="3" t="s">
        <v>37</v>
      </c>
      <c r="G552" s="3">
        <f t="shared" si="1"/>
        <v>350</v>
      </c>
      <c r="H552" s="3">
        <f t="shared" si="2"/>
        <v>-1</v>
      </c>
      <c r="I552" s="3"/>
      <c r="J552" s="3"/>
      <c r="K552" s="3"/>
    </row>
    <row r="553" ht="14.25" customHeight="1">
      <c r="A553" s="3" t="s">
        <v>590</v>
      </c>
      <c r="B553" s="3" t="s">
        <v>39</v>
      </c>
      <c r="C553" s="5">
        <v>44758.0</v>
      </c>
      <c r="D553" s="3">
        <v>224.0</v>
      </c>
      <c r="E553" s="3">
        <v>145.07</v>
      </c>
      <c r="F553" s="3" t="s">
        <v>40</v>
      </c>
      <c r="G553" s="3">
        <f t="shared" si="1"/>
        <v>225</v>
      </c>
      <c r="H553" s="3">
        <f t="shared" si="2"/>
        <v>1</v>
      </c>
      <c r="I553" s="3"/>
      <c r="J553" s="3"/>
      <c r="K553" s="3"/>
    </row>
    <row r="554" ht="14.25" customHeight="1">
      <c r="A554" s="3" t="s">
        <v>591</v>
      </c>
      <c r="B554" s="3" t="s">
        <v>30</v>
      </c>
      <c r="C554" s="5">
        <v>44800.0</v>
      </c>
      <c r="D554" s="3">
        <v>445.0</v>
      </c>
      <c r="E554" s="3">
        <v>18.84</v>
      </c>
      <c r="F554" s="3" t="s">
        <v>31</v>
      </c>
      <c r="G554" s="3">
        <f t="shared" si="1"/>
        <v>445</v>
      </c>
      <c r="H554" s="3">
        <f t="shared" si="2"/>
        <v>0</v>
      </c>
      <c r="I554" s="3"/>
      <c r="J554" s="3"/>
      <c r="K554" s="3"/>
    </row>
    <row r="555" ht="14.25" customHeight="1">
      <c r="A555" s="3" t="s">
        <v>592</v>
      </c>
      <c r="B555" s="3" t="s">
        <v>33</v>
      </c>
      <c r="C555" s="5">
        <v>44780.0</v>
      </c>
      <c r="D555" s="3">
        <v>410.0</v>
      </c>
      <c r="E555" s="3">
        <v>29.810000000000002</v>
      </c>
      <c r="F555" s="3" t="s">
        <v>34</v>
      </c>
      <c r="G555" s="3">
        <f t="shared" si="1"/>
        <v>410</v>
      </c>
      <c r="H555" s="3">
        <f t="shared" si="2"/>
        <v>0</v>
      </c>
      <c r="I555" s="3"/>
      <c r="J555" s="3"/>
      <c r="K555" s="3"/>
    </row>
    <row r="556" ht="14.25" customHeight="1">
      <c r="A556" s="3" t="s">
        <v>593</v>
      </c>
      <c r="B556" s="3" t="s">
        <v>36</v>
      </c>
      <c r="C556" s="5">
        <v>44807.0</v>
      </c>
      <c r="D556" s="3">
        <v>842.0</v>
      </c>
      <c r="E556" s="3">
        <v>373.82</v>
      </c>
      <c r="F556" s="3" t="s">
        <v>37</v>
      </c>
      <c r="G556" s="3">
        <f t="shared" si="1"/>
        <v>840</v>
      </c>
      <c r="H556" s="3">
        <f t="shared" si="2"/>
        <v>-2</v>
      </c>
      <c r="I556" s="3"/>
      <c r="J556" s="3"/>
      <c r="K556" s="3"/>
    </row>
    <row r="557" ht="14.25" customHeight="1">
      <c r="A557" s="3" t="s">
        <v>594</v>
      </c>
      <c r="B557" s="3" t="s">
        <v>39</v>
      </c>
      <c r="C557" s="5">
        <v>44798.0</v>
      </c>
      <c r="D557" s="3">
        <v>772.0</v>
      </c>
      <c r="E557" s="3">
        <v>92.83</v>
      </c>
      <c r="F557" s="3" t="s">
        <v>40</v>
      </c>
      <c r="G557" s="3">
        <f t="shared" si="1"/>
        <v>770</v>
      </c>
      <c r="H557" s="3">
        <f t="shared" si="2"/>
        <v>-2</v>
      </c>
      <c r="I557" s="3"/>
      <c r="J557" s="3"/>
      <c r="K557" s="3"/>
    </row>
    <row r="558" ht="14.25" customHeight="1">
      <c r="A558" s="3" t="s">
        <v>595</v>
      </c>
      <c r="B558" s="3" t="s">
        <v>30</v>
      </c>
      <c r="C558" s="5">
        <v>44810.0</v>
      </c>
      <c r="D558" s="3">
        <v>711.0</v>
      </c>
      <c r="E558" s="3">
        <v>643.06</v>
      </c>
      <c r="F558" s="3" t="s">
        <v>31</v>
      </c>
      <c r="G558" s="3">
        <f t="shared" si="1"/>
        <v>710</v>
      </c>
      <c r="H558" s="3">
        <f t="shared" si="2"/>
        <v>-1</v>
      </c>
      <c r="I558" s="3"/>
      <c r="J558" s="3"/>
      <c r="K558" s="3"/>
    </row>
    <row r="559" ht="14.25" customHeight="1">
      <c r="A559" s="3" t="s">
        <v>596</v>
      </c>
      <c r="B559" s="3" t="s">
        <v>33</v>
      </c>
      <c r="C559" s="5">
        <v>44764.0</v>
      </c>
      <c r="D559" s="3">
        <v>683.0</v>
      </c>
      <c r="E559" s="3">
        <v>676.11</v>
      </c>
      <c r="F559" s="3" t="s">
        <v>34</v>
      </c>
      <c r="G559" s="3">
        <f t="shared" si="1"/>
        <v>685</v>
      </c>
      <c r="H559" s="3">
        <f t="shared" si="2"/>
        <v>2</v>
      </c>
      <c r="I559" s="3"/>
      <c r="J559" s="3"/>
      <c r="K559" s="3"/>
    </row>
    <row r="560" ht="14.25" customHeight="1">
      <c r="A560" s="3" t="s">
        <v>597</v>
      </c>
      <c r="B560" s="3" t="s">
        <v>36</v>
      </c>
      <c r="C560" s="5">
        <v>44766.0</v>
      </c>
      <c r="D560" s="3">
        <v>261.0</v>
      </c>
      <c r="E560" s="3">
        <v>102.09</v>
      </c>
      <c r="F560" s="3" t="s">
        <v>37</v>
      </c>
      <c r="G560" s="3">
        <f t="shared" si="1"/>
        <v>260</v>
      </c>
      <c r="H560" s="3">
        <f t="shared" si="2"/>
        <v>-1</v>
      </c>
      <c r="I560" s="3"/>
      <c r="J560" s="3"/>
      <c r="K560" s="3"/>
    </row>
    <row r="561" ht="14.25" customHeight="1">
      <c r="A561" s="3" t="s">
        <v>598</v>
      </c>
      <c r="B561" s="3" t="s">
        <v>39</v>
      </c>
      <c r="C561" s="5">
        <v>44794.0</v>
      </c>
      <c r="D561" s="3">
        <v>616.0</v>
      </c>
      <c r="E561" s="3">
        <v>615.79</v>
      </c>
      <c r="F561" s="3" t="s">
        <v>40</v>
      </c>
      <c r="G561" s="3">
        <f t="shared" si="1"/>
        <v>615</v>
      </c>
      <c r="H561" s="3">
        <f t="shared" si="2"/>
        <v>-1</v>
      </c>
      <c r="I561" s="3"/>
      <c r="J561" s="3"/>
      <c r="K561" s="3"/>
    </row>
    <row r="562" ht="14.25" customHeight="1">
      <c r="A562" s="3" t="s">
        <v>599</v>
      </c>
      <c r="B562" s="3" t="s">
        <v>46</v>
      </c>
      <c r="C562" s="5">
        <v>44800.0</v>
      </c>
      <c r="D562" s="3">
        <v>775.0</v>
      </c>
      <c r="E562" s="3">
        <v>164.29</v>
      </c>
      <c r="F562" s="3" t="s">
        <v>31</v>
      </c>
      <c r="G562" s="3">
        <f t="shared" si="1"/>
        <v>775</v>
      </c>
      <c r="H562" s="3">
        <f t="shared" si="2"/>
        <v>0</v>
      </c>
      <c r="I562" s="3"/>
      <c r="J562" s="3"/>
      <c r="K562" s="3"/>
    </row>
    <row r="563" ht="14.25" customHeight="1">
      <c r="A563" s="3" t="s">
        <v>600</v>
      </c>
      <c r="B563" s="3" t="s">
        <v>30</v>
      </c>
      <c r="C563" s="5">
        <v>44792.0</v>
      </c>
      <c r="D563" s="3">
        <v>616.0</v>
      </c>
      <c r="E563" s="3">
        <v>361.74</v>
      </c>
      <c r="F563" s="3" t="s">
        <v>34</v>
      </c>
      <c r="G563" s="3">
        <f t="shared" si="1"/>
        <v>615</v>
      </c>
      <c r="H563" s="3">
        <f t="shared" si="2"/>
        <v>-1</v>
      </c>
      <c r="I563" s="3"/>
      <c r="J563" s="3"/>
      <c r="K563" s="3"/>
    </row>
    <row r="564" ht="14.25" customHeight="1">
      <c r="A564" s="3" t="s">
        <v>601</v>
      </c>
      <c r="B564" s="3" t="s">
        <v>33</v>
      </c>
      <c r="C564" s="5">
        <v>44809.0</v>
      </c>
      <c r="D564" s="3">
        <v>252.0</v>
      </c>
      <c r="E564" s="3">
        <v>6.24</v>
      </c>
      <c r="F564" s="3" t="s">
        <v>37</v>
      </c>
      <c r="G564" s="3">
        <f t="shared" si="1"/>
        <v>250</v>
      </c>
      <c r="H564" s="3">
        <f t="shared" si="2"/>
        <v>-2</v>
      </c>
      <c r="I564" s="3"/>
      <c r="J564" s="3"/>
      <c r="K564" s="3"/>
    </row>
    <row r="565" ht="14.25" customHeight="1">
      <c r="A565" s="3" t="s">
        <v>602</v>
      </c>
      <c r="B565" s="3" t="s">
        <v>36</v>
      </c>
      <c r="C565" s="5">
        <v>44789.0</v>
      </c>
      <c r="D565" s="3">
        <v>754.0</v>
      </c>
      <c r="E565" s="3">
        <v>499.92</v>
      </c>
      <c r="F565" s="3" t="s">
        <v>40</v>
      </c>
      <c r="G565" s="3">
        <f t="shared" si="1"/>
        <v>755</v>
      </c>
      <c r="H565" s="3">
        <f t="shared" si="2"/>
        <v>1</v>
      </c>
      <c r="I565" s="3"/>
      <c r="J565" s="3"/>
      <c r="K565" s="3"/>
    </row>
    <row r="566" ht="14.25" customHeight="1">
      <c r="A566" s="3" t="s">
        <v>603</v>
      </c>
      <c r="B566" s="3" t="s">
        <v>39</v>
      </c>
      <c r="C566" s="5">
        <v>44757.0</v>
      </c>
      <c r="D566" s="3">
        <v>614.0</v>
      </c>
      <c r="E566" s="3">
        <v>95.28</v>
      </c>
      <c r="F566" s="3" t="s">
        <v>31</v>
      </c>
      <c r="G566" s="3">
        <f t="shared" si="1"/>
        <v>615</v>
      </c>
      <c r="H566" s="3">
        <f t="shared" si="2"/>
        <v>1</v>
      </c>
      <c r="I566" s="3"/>
      <c r="J566" s="3"/>
      <c r="K566" s="3"/>
    </row>
    <row r="567" ht="14.25" customHeight="1">
      <c r="A567" s="3" t="s">
        <v>604</v>
      </c>
      <c r="B567" s="3" t="s">
        <v>30</v>
      </c>
      <c r="C567" s="5">
        <v>44790.0</v>
      </c>
      <c r="D567" s="3">
        <v>413.0</v>
      </c>
      <c r="E567" s="3">
        <v>360.83</v>
      </c>
      <c r="F567" s="3" t="s">
        <v>34</v>
      </c>
      <c r="G567" s="3">
        <f t="shared" si="1"/>
        <v>415</v>
      </c>
      <c r="H567" s="3">
        <f t="shared" si="2"/>
        <v>2</v>
      </c>
      <c r="I567" s="3"/>
      <c r="J567" s="3"/>
      <c r="K567" s="3"/>
    </row>
    <row r="568" ht="14.25" customHeight="1">
      <c r="A568" s="3" t="s">
        <v>605</v>
      </c>
      <c r="B568" s="3" t="s">
        <v>33</v>
      </c>
      <c r="C568" s="5">
        <v>44808.0</v>
      </c>
      <c r="D568" s="3">
        <v>895.0</v>
      </c>
      <c r="E568" s="3">
        <v>681.21</v>
      </c>
      <c r="F568" s="3" t="s">
        <v>37</v>
      </c>
      <c r="G568" s="3">
        <f t="shared" si="1"/>
        <v>895</v>
      </c>
      <c r="H568" s="3">
        <f t="shared" si="2"/>
        <v>0</v>
      </c>
      <c r="I568" s="3"/>
      <c r="J568" s="3"/>
      <c r="K568" s="3"/>
    </row>
    <row r="569" ht="14.25" customHeight="1">
      <c r="A569" s="3" t="s">
        <v>606</v>
      </c>
      <c r="B569" s="3" t="s">
        <v>36</v>
      </c>
      <c r="C569" s="5">
        <v>44801.0</v>
      </c>
      <c r="D569" s="3">
        <v>460.0</v>
      </c>
      <c r="E569" s="3">
        <v>195.5</v>
      </c>
      <c r="F569" s="3" t="s">
        <v>40</v>
      </c>
      <c r="G569" s="3">
        <f t="shared" si="1"/>
        <v>460</v>
      </c>
      <c r="H569" s="3">
        <f t="shared" si="2"/>
        <v>0</v>
      </c>
      <c r="I569" s="3"/>
      <c r="J569" s="3"/>
      <c r="K569" s="3"/>
    </row>
    <row r="570" ht="14.25" customHeight="1">
      <c r="A570" s="3" t="s">
        <v>607</v>
      </c>
      <c r="B570" s="3" t="s">
        <v>39</v>
      </c>
      <c r="C570" s="5">
        <v>44769.0</v>
      </c>
      <c r="D570" s="3">
        <v>681.0</v>
      </c>
      <c r="E570" s="3">
        <v>236.85</v>
      </c>
      <c r="F570" s="3" t="s">
        <v>31</v>
      </c>
      <c r="G570" s="3">
        <f t="shared" si="1"/>
        <v>680</v>
      </c>
      <c r="H570" s="3">
        <f t="shared" si="2"/>
        <v>-1</v>
      </c>
      <c r="I570" s="3"/>
      <c r="J570" s="3"/>
      <c r="K570" s="3"/>
    </row>
    <row r="571" ht="14.25" customHeight="1">
      <c r="A571" s="3" t="s">
        <v>608</v>
      </c>
      <c r="B571" s="3" t="s">
        <v>46</v>
      </c>
      <c r="C571" s="5">
        <v>44757.0</v>
      </c>
      <c r="D571" s="3">
        <v>548.0</v>
      </c>
      <c r="E571" s="3">
        <v>33.019999999999996</v>
      </c>
      <c r="F571" s="3" t="s">
        <v>34</v>
      </c>
      <c r="G571" s="3">
        <f t="shared" si="1"/>
        <v>550</v>
      </c>
      <c r="H571" s="3">
        <f t="shared" si="2"/>
        <v>2</v>
      </c>
      <c r="I571" s="3"/>
      <c r="J571" s="3"/>
      <c r="K571" s="3"/>
    </row>
    <row r="572" ht="14.25" customHeight="1">
      <c r="A572" s="3" t="s">
        <v>609</v>
      </c>
      <c r="B572" s="3" t="s">
        <v>57</v>
      </c>
      <c r="C572" s="5">
        <v>44759.0</v>
      </c>
      <c r="D572" s="3">
        <v>264.0</v>
      </c>
      <c r="E572" s="3">
        <v>210.42</v>
      </c>
      <c r="F572" s="3" t="s">
        <v>37</v>
      </c>
      <c r="G572" s="3">
        <f t="shared" si="1"/>
        <v>265</v>
      </c>
      <c r="H572" s="3">
        <f t="shared" si="2"/>
        <v>1</v>
      </c>
      <c r="I572" s="3"/>
      <c r="J572" s="3"/>
      <c r="K572" s="3"/>
    </row>
    <row r="573" ht="14.25" customHeight="1">
      <c r="A573" s="3" t="s">
        <v>610</v>
      </c>
      <c r="B573" s="3" t="s">
        <v>30</v>
      </c>
      <c r="C573" s="5">
        <v>44805.0</v>
      </c>
      <c r="D573" s="3">
        <v>431.0</v>
      </c>
      <c r="E573" s="3">
        <v>4.35</v>
      </c>
      <c r="F573" s="3" t="s">
        <v>40</v>
      </c>
      <c r="G573" s="3">
        <f t="shared" si="1"/>
        <v>430</v>
      </c>
      <c r="H573" s="3">
        <f t="shared" si="2"/>
        <v>-1</v>
      </c>
      <c r="I573" s="3"/>
      <c r="J573" s="3"/>
      <c r="K573" s="3"/>
    </row>
    <row r="574" ht="14.25" customHeight="1">
      <c r="A574" s="3" t="s">
        <v>611</v>
      </c>
      <c r="B574" s="3" t="s">
        <v>33</v>
      </c>
      <c r="C574" s="5">
        <v>44760.0</v>
      </c>
      <c r="D574" s="3">
        <v>772.0</v>
      </c>
      <c r="E574" s="3">
        <v>314.53</v>
      </c>
      <c r="F574" s="3" t="s">
        <v>31</v>
      </c>
      <c r="G574" s="3">
        <f t="shared" si="1"/>
        <v>770</v>
      </c>
      <c r="H574" s="3">
        <f t="shared" si="2"/>
        <v>-2</v>
      </c>
      <c r="I574" s="3"/>
      <c r="J574" s="3"/>
      <c r="K574" s="3"/>
    </row>
    <row r="575" ht="14.25" customHeight="1">
      <c r="A575" s="3" t="s">
        <v>612</v>
      </c>
      <c r="B575" s="3" t="s">
        <v>36</v>
      </c>
      <c r="C575" s="5">
        <v>44791.0</v>
      </c>
      <c r="D575" s="3">
        <v>253.0</v>
      </c>
      <c r="E575" s="3">
        <v>143.16</v>
      </c>
      <c r="F575" s="3" t="s">
        <v>34</v>
      </c>
      <c r="G575" s="3">
        <f t="shared" si="1"/>
        <v>255</v>
      </c>
      <c r="H575" s="3">
        <f t="shared" si="2"/>
        <v>2</v>
      </c>
      <c r="I575" s="3"/>
      <c r="J575" s="3"/>
      <c r="K575" s="3"/>
    </row>
    <row r="576" ht="14.25" customHeight="1">
      <c r="A576" s="3" t="s">
        <v>613</v>
      </c>
      <c r="B576" s="3" t="s">
        <v>39</v>
      </c>
      <c r="C576" s="5">
        <v>44768.0</v>
      </c>
      <c r="D576" s="3">
        <v>792.0</v>
      </c>
      <c r="E576" s="3">
        <v>153.47</v>
      </c>
      <c r="F576" s="3" t="s">
        <v>37</v>
      </c>
      <c r="G576" s="3">
        <f t="shared" si="1"/>
        <v>790</v>
      </c>
      <c r="H576" s="3">
        <f t="shared" si="2"/>
        <v>-2</v>
      </c>
      <c r="I576" s="3"/>
      <c r="J576" s="3"/>
      <c r="K576" s="3"/>
    </row>
    <row r="577" ht="14.25" customHeight="1">
      <c r="A577" s="3" t="s">
        <v>614</v>
      </c>
      <c r="B577" s="3" t="s">
        <v>30</v>
      </c>
      <c r="C577" s="5">
        <v>44759.0</v>
      </c>
      <c r="D577" s="3">
        <v>628.0</v>
      </c>
      <c r="E577" s="3">
        <v>388.51</v>
      </c>
      <c r="F577" s="3" t="s">
        <v>40</v>
      </c>
      <c r="G577" s="3">
        <f t="shared" si="1"/>
        <v>630</v>
      </c>
      <c r="H577" s="3">
        <f t="shared" si="2"/>
        <v>2</v>
      </c>
      <c r="I577" s="3"/>
      <c r="J577" s="3"/>
      <c r="K577" s="3"/>
    </row>
    <row r="578" ht="14.25" customHeight="1">
      <c r="A578" s="3" t="s">
        <v>615</v>
      </c>
      <c r="B578" s="3" t="s">
        <v>33</v>
      </c>
      <c r="C578" s="5">
        <v>44781.0</v>
      </c>
      <c r="D578" s="3">
        <v>809.0</v>
      </c>
      <c r="E578" s="3">
        <v>535.29</v>
      </c>
      <c r="F578" s="3" t="s">
        <v>31</v>
      </c>
      <c r="G578" s="3">
        <f t="shared" si="1"/>
        <v>810</v>
      </c>
      <c r="H578" s="3">
        <f t="shared" si="2"/>
        <v>1</v>
      </c>
      <c r="I578" s="3"/>
      <c r="J578" s="3"/>
      <c r="K578" s="3"/>
    </row>
    <row r="579" ht="14.25" customHeight="1">
      <c r="A579" s="3" t="s">
        <v>616</v>
      </c>
      <c r="B579" s="3" t="s">
        <v>36</v>
      </c>
      <c r="C579" s="5">
        <v>44785.0</v>
      </c>
      <c r="D579" s="3">
        <v>347.0</v>
      </c>
      <c r="E579" s="3">
        <v>9.86</v>
      </c>
      <c r="F579" s="3" t="s">
        <v>34</v>
      </c>
      <c r="G579" s="3">
        <f t="shared" si="1"/>
        <v>345</v>
      </c>
      <c r="H579" s="3">
        <f t="shared" si="2"/>
        <v>-2</v>
      </c>
      <c r="I579" s="3"/>
      <c r="J579" s="3"/>
      <c r="K579" s="3"/>
    </row>
    <row r="580" ht="14.25" customHeight="1">
      <c r="A580" s="3" t="s">
        <v>617</v>
      </c>
      <c r="B580" s="3" t="s">
        <v>39</v>
      </c>
      <c r="C580" s="5">
        <v>44775.0</v>
      </c>
      <c r="D580" s="3">
        <v>695.0</v>
      </c>
      <c r="E580" s="3">
        <v>227.10999999999999</v>
      </c>
      <c r="F580" s="3" t="s">
        <v>37</v>
      </c>
      <c r="G580" s="3">
        <f t="shared" si="1"/>
        <v>695</v>
      </c>
      <c r="H580" s="3">
        <f t="shared" si="2"/>
        <v>0</v>
      </c>
      <c r="I580" s="3"/>
      <c r="J580" s="3"/>
      <c r="K580" s="3"/>
    </row>
    <row r="581" ht="14.25" customHeight="1">
      <c r="A581" s="3" t="s">
        <v>618</v>
      </c>
      <c r="B581" s="3" t="s">
        <v>46</v>
      </c>
      <c r="C581" s="5">
        <v>44773.0</v>
      </c>
      <c r="D581" s="3">
        <v>551.0</v>
      </c>
      <c r="E581" s="3">
        <v>62.199999999999996</v>
      </c>
      <c r="F581" s="3" t="s">
        <v>40</v>
      </c>
      <c r="G581" s="3">
        <f t="shared" si="1"/>
        <v>550</v>
      </c>
      <c r="H581" s="3">
        <f t="shared" si="2"/>
        <v>-1</v>
      </c>
      <c r="I581" s="3"/>
      <c r="J581" s="3"/>
      <c r="K581" s="3"/>
    </row>
    <row r="582" ht="14.25" customHeight="1">
      <c r="A582" s="3" t="s">
        <v>619</v>
      </c>
      <c r="B582" s="3" t="s">
        <v>30</v>
      </c>
      <c r="C582" s="5">
        <v>44796.0</v>
      </c>
      <c r="D582" s="3">
        <v>274.0</v>
      </c>
      <c r="E582" s="3">
        <v>17.51</v>
      </c>
      <c r="F582" s="3" t="s">
        <v>31</v>
      </c>
      <c r="G582" s="3">
        <f t="shared" si="1"/>
        <v>275</v>
      </c>
      <c r="H582" s="3">
        <f t="shared" si="2"/>
        <v>1</v>
      </c>
      <c r="I582" s="3"/>
      <c r="J582" s="3"/>
      <c r="K582" s="3"/>
    </row>
    <row r="583" ht="14.25" customHeight="1">
      <c r="A583" s="3" t="s">
        <v>620</v>
      </c>
      <c r="B583" s="3" t="s">
        <v>33</v>
      </c>
      <c r="C583" s="5">
        <v>44801.0</v>
      </c>
      <c r="D583" s="3">
        <v>623.0</v>
      </c>
      <c r="E583" s="3">
        <v>372.84999999999997</v>
      </c>
      <c r="F583" s="3" t="s">
        <v>34</v>
      </c>
      <c r="G583" s="3">
        <f t="shared" si="1"/>
        <v>625</v>
      </c>
      <c r="H583" s="3">
        <f t="shared" si="2"/>
        <v>2</v>
      </c>
      <c r="I583" s="3"/>
      <c r="J583" s="3"/>
      <c r="K583" s="3"/>
    </row>
    <row r="584" ht="14.25" customHeight="1">
      <c r="A584" s="3" t="s">
        <v>621</v>
      </c>
      <c r="B584" s="3" t="s">
        <v>36</v>
      </c>
      <c r="C584" s="5">
        <v>44779.0</v>
      </c>
      <c r="D584" s="3">
        <v>577.0</v>
      </c>
      <c r="E584" s="3">
        <v>200.48999999999998</v>
      </c>
      <c r="F584" s="3" t="s">
        <v>37</v>
      </c>
      <c r="G584" s="3">
        <f t="shared" si="1"/>
        <v>575</v>
      </c>
      <c r="H584" s="3">
        <f t="shared" si="2"/>
        <v>-2</v>
      </c>
      <c r="I584" s="3"/>
      <c r="J584" s="3"/>
      <c r="K584" s="3"/>
    </row>
    <row r="585" ht="14.25" customHeight="1">
      <c r="A585" s="3" t="s">
        <v>622</v>
      </c>
      <c r="B585" s="3" t="s">
        <v>39</v>
      </c>
      <c r="C585" s="5">
        <v>44772.0</v>
      </c>
      <c r="D585" s="3">
        <v>479.0</v>
      </c>
      <c r="E585" s="3">
        <v>148.01999999999998</v>
      </c>
      <c r="F585" s="3" t="s">
        <v>40</v>
      </c>
      <c r="G585" s="3">
        <f t="shared" si="1"/>
        <v>480</v>
      </c>
      <c r="H585" s="3">
        <f t="shared" si="2"/>
        <v>1</v>
      </c>
      <c r="I585" s="3"/>
      <c r="J585" s="3"/>
      <c r="K585" s="3"/>
    </row>
    <row r="586" ht="14.25" customHeight="1">
      <c r="A586" s="3" t="s">
        <v>623</v>
      </c>
      <c r="B586" s="3" t="s">
        <v>30</v>
      </c>
      <c r="C586" s="5">
        <v>44757.0</v>
      </c>
      <c r="D586" s="3">
        <v>541.0</v>
      </c>
      <c r="E586" s="3">
        <v>1.17</v>
      </c>
      <c r="F586" s="3" t="s">
        <v>31</v>
      </c>
      <c r="G586" s="3">
        <f t="shared" si="1"/>
        <v>540</v>
      </c>
      <c r="H586" s="3">
        <f t="shared" si="2"/>
        <v>-1</v>
      </c>
      <c r="I586" s="3"/>
      <c r="J586" s="3"/>
      <c r="K586" s="3"/>
    </row>
    <row r="587" ht="14.25" customHeight="1">
      <c r="A587" s="3" t="s">
        <v>624</v>
      </c>
      <c r="B587" s="3" t="s">
        <v>33</v>
      </c>
      <c r="C587" s="5">
        <v>44808.0</v>
      </c>
      <c r="D587" s="3">
        <v>878.0</v>
      </c>
      <c r="E587" s="3">
        <v>218.26999999999998</v>
      </c>
      <c r="F587" s="3" t="s">
        <v>34</v>
      </c>
      <c r="G587" s="3">
        <f t="shared" si="1"/>
        <v>880</v>
      </c>
      <c r="H587" s="3">
        <f t="shared" si="2"/>
        <v>2</v>
      </c>
      <c r="I587" s="3"/>
      <c r="J587" s="3"/>
      <c r="K587" s="3"/>
    </row>
    <row r="588" ht="14.25" customHeight="1">
      <c r="A588" s="3" t="s">
        <v>625</v>
      </c>
      <c r="B588" s="3" t="s">
        <v>36</v>
      </c>
      <c r="C588" s="5">
        <v>44782.0</v>
      </c>
      <c r="D588" s="3">
        <v>822.0</v>
      </c>
      <c r="E588" s="3">
        <v>103.81</v>
      </c>
      <c r="F588" s="3" t="s">
        <v>37</v>
      </c>
      <c r="G588" s="3">
        <f t="shared" si="1"/>
        <v>820</v>
      </c>
      <c r="H588" s="3">
        <f t="shared" si="2"/>
        <v>-2</v>
      </c>
      <c r="I588" s="3"/>
      <c r="J588" s="3"/>
      <c r="K588" s="3"/>
    </row>
    <row r="589" ht="14.25" customHeight="1">
      <c r="A589" s="3" t="s">
        <v>626</v>
      </c>
      <c r="B589" s="3" t="s">
        <v>39</v>
      </c>
      <c r="C589" s="5">
        <v>44787.0</v>
      </c>
      <c r="D589" s="3">
        <v>319.0</v>
      </c>
      <c r="E589" s="3">
        <v>220.10999999999999</v>
      </c>
      <c r="F589" s="3" t="s">
        <v>40</v>
      </c>
      <c r="G589" s="3">
        <f t="shared" si="1"/>
        <v>320</v>
      </c>
      <c r="H589" s="3">
        <f t="shared" si="2"/>
        <v>1</v>
      </c>
      <c r="I589" s="3"/>
      <c r="J589" s="3"/>
      <c r="K589" s="3"/>
    </row>
    <row r="590" ht="14.25" customHeight="1">
      <c r="A590" s="3" t="s">
        <v>627</v>
      </c>
      <c r="B590" s="3" t="s">
        <v>46</v>
      </c>
      <c r="C590" s="5">
        <v>44787.0</v>
      </c>
      <c r="D590" s="3">
        <v>583.0</v>
      </c>
      <c r="E590" s="3">
        <v>70.34</v>
      </c>
      <c r="F590" s="3" t="s">
        <v>31</v>
      </c>
      <c r="G590" s="3">
        <f t="shared" si="1"/>
        <v>585</v>
      </c>
      <c r="H590" s="3">
        <f t="shared" si="2"/>
        <v>2</v>
      </c>
      <c r="I590" s="3"/>
      <c r="J590" s="3"/>
      <c r="K590" s="3"/>
    </row>
    <row r="591" ht="14.25" customHeight="1">
      <c r="A591" s="3" t="s">
        <v>628</v>
      </c>
      <c r="B591" s="3" t="s">
        <v>57</v>
      </c>
      <c r="C591" s="5">
        <v>44757.0</v>
      </c>
      <c r="D591" s="3">
        <v>326.0</v>
      </c>
      <c r="E591" s="3">
        <v>244.47</v>
      </c>
      <c r="F591" s="3" t="s">
        <v>34</v>
      </c>
      <c r="G591" s="3">
        <f t="shared" si="1"/>
        <v>325</v>
      </c>
      <c r="H591" s="3">
        <f t="shared" si="2"/>
        <v>-1</v>
      </c>
      <c r="I591" s="3"/>
      <c r="J591" s="3"/>
      <c r="K591" s="3"/>
    </row>
    <row r="592" ht="14.25" customHeight="1">
      <c r="A592" s="3" t="s">
        <v>629</v>
      </c>
      <c r="B592" s="3" t="s">
        <v>30</v>
      </c>
      <c r="C592" s="5">
        <v>44761.0</v>
      </c>
      <c r="D592" s="3">
        <v>345.0</v>
      </c>
      <c r="E592" s="3">
        <v>40.66</v>
      </c>
      <c r="F592" s="3" t="s">
        <v>37</v>
      </c>
      <c r="G592" s="3">
        <f t="shared" si="1"/>
        <v>345</v>
      </c>
      <c r="H592" s="3">
        <f t="shared" si="2"/>
        <v>0</v>
      </c>
      <c r="I592" s="3"/>
      <c r="J592" s="3"/>
      <c r="K592" s="3"/>
    </row>
    <row r="593" ht="14.25" customHeight="1">
      <c r="A593" s="3" t="s">
        <v>630</v>
      </c>
      <c r="B593" s="3" t="s">
        <v>33</v>
      </c>
      <c r="C593" s="5">
        <v>44788.0</v>
      </c>
      <c r="D593" s="3">
        <v>425.0</v>
      </c>
      <c r="E593" s="3">
        <v>201.06</v>
      </c>
      <c r="F593" s="3" t="s">
        <v>40</v>
      </c>
      <c r="G593" s="3">
        <f t="shared" si="1"/>
        <v>425</v>
      </c>
      <c r="H593" s="3">
        <f t="shared" si="2"/>
        <v>0</v>
      </c>
      <c r="I593" s="3"/>
      <c r="J593" s="3"/>
      <c r="K593" s="3"/>
    </row>
    <row r="594" ht="14.25" customHeight="1">
      <c r="A594" s="3" t="s">
        <v>631</v>
      </c>
      <c r="B594" s="3" t="s">
        <v>36</v>
      </c>
      <c r="C594" s="5">
        <v>44788.0</v>
      </c>
      <c r="D594" s="3">
        <v>854.0</v>
      </c>
      <c r="E594" s="3">
        <v>150.10999999999999</v>
      </c>
      <c r="F594" s="3" t="s">
        <v>31</v>
      </c>
      <c r="G594" s="3">
        <f t="shared" si="1"/>
        <v>855</v>
      </c>
      <c r="H594" s="3">
        <f t="shared" si="2"/>
        <v>1</v>
      </c>
      <c r="I594" s="3"/>
      <c r="J594" s="3"/>
      <c r="K594" s="3"/>
    </row>
    <row r="595" ht="14.25" customHeight="1">
      <c r="A595" s="3" t="s">
        <v>632</v>
      </c>
      <c r="B595" s="3" t="s">
        <v>39</v>
      </c>
      <c r="C595" s="5">
        <v>44758.0</v>
      </c>
      <c r="D595" s="3">
        <v>310.0</v>
      </c>
      <c r="E595" s="3">
        <v>152.57999999999998</v>
      </c>
      <c r="F595" s="3" t="s">
        <v>34</v>
      </c>
      <c r="G595" s="3">
        <f t="shared" si="1"/>
        <v>310</v>
      </c>
      <c r="H595" s="3">
        <f t="shared" si="2"/>
        <v>0</v>
      </c>
      <c r="I595" s="3"/>
      <c r="J595" s="3"/>
      <c r="K595" s="3"/>
    </row>
    <row r="596" ht="14.25" customHeight="1">
      <c r="A596" s="3" t="s">
        <v>633</v>
      </c>
      <c r="B596" s="3" t="s">
        <v>30</v>
      </c>
      <c r="C596" s="5">
        <v>44795.0</v>
      </c>
      <c r="D596" s="3">
        <v>387.0</v>
      </c>
      <c r="E596" s="3">
        <v>379.69</v>
      </c>
      <c r="F596" s="3" t="s">
        <v>37</v>
      </c>
      <c r="G596" s="3">
        <f t="shared" si="1"/>
        <v>385</v>
      </c>
      <c r="H596" s="3">
        <f t="shared" si="2"/>
        <v>-2</v>
      </c>
      <c r="I596" s="3"/>
      <c r="J596" s="3"/>
      <c r="K596" s="3"/>
    </row>
    <row r="597" ht="14.25" customHeight="1">
      <c r="A597" s="3" t="s">
        <v>634</v>
      </c>
      <c r="B597" s="3" t="s">
        <v>33</v>
      </c>
      <c r="C597" s="5">
        <v>44791.0</v>
      </c>
      <c r="D597" s="3">
        <v>402.0</v>
      </c>
      <c r="E597" s="3">
        <v>176.37</v>
      </c>
      <c r="F597" s="3" t="s">
        <v>40</v>
      </c>
      <c r="G597" s="3">
        <f t="shared" si="1"/>
        <v>400</v>
      </c>
      <c r="H597" s="3">
        <f t="shared" si="2"/>
        <v>-2</v>
      </c>
      <c r="I597" s="3"/>
      <c r="J597" s="3"/>
      <c r="K597" s="3"/>
    </row>
    <row r="598" ht="14.25" customHeight="1">
      <c r="A598" s="3" t="s">
        <v>635</v>
      </c>
      <c r="B598" s="3" t="s">
        <v>36</v>
      </c>
      <c r="C598" s="5">
        <v>44791.0</v>
      </c>
      <c r="D598" s="3">
        <v>808.0</v>
      </c>
      <c r="E598" s="3">
        <v>190.39</v>
      </c>
      <c r="F598" s="3" t="s">
        <v>31</v>
      </c>
      <c r="G598" s="3">
        <f t="shared" si="1"/>
        <v>810</v>
      </c>
      <c r="H598" s="3">
        <f t="shared" si="2"/>
        <v>2</v>
      </c>
      <c r="I598" s="3"/>
      <c r="J598" s="3"/>
      <c r="K598" s="3"/>
    </row>
    <row r="599" ht="14.25" customHeight="1">
      <c r="A599" s="3" t="s">
        <v>636</v>
      </c>
      <c r="B599" s="3" t="s">
        <v>39</v>
      </c>
      <c r="C599" s="5">
        <v>44794.0</v>
      </c>
      <c r="D599" s="3">
        <v>668.0</v>
      </c>
      <c r="E599" s="3">
        <v>521.72</v>
      </c>
      <c r="F599" s="3" t="s">
        <v>34</v>
      </c>
      <c r="G599" s="3">
        <f t="shared" si="1"/>
        <v>670</v>
      </c>
      <c r="H599" s="3">
        <f t="shared" si="2"/>
        <v>2</v>
      </c>
      <c r="I599" s="3"/>
      <c r="J599" s="3"/>
      <c r="K599" s="3"/>
    </row>
    <row r="600" ht="14.25" customHeight="1">
      <c r="A600" s="3" t="s">
        <v>637</v>
      </c>
      <c r="B600" s="3" t="s">
        <v>30</v>
      </c>
      <c r="C600" s="5">
        <v>44756.0</v>
      </c>
      <c r="D600" s="3">
        <v>534.0</v>
      </c>
      <c r="E600" s="3">
        <v>66.81</v>
      </c>
      <c r="F600" s="3" t="s">
        <v>37</v>
      </c>
      <c r="G600" s="3">
        <f t="shared" si="1"/>
        <v>535</v>
      </c>
      <c r="H600" s="3">
        <f t="shared" si="2"/>
        <v>1</v>
      </c>
      <c r="I600" s="3"/>
      <c r="J600" s="3"/>
      <c r="K600" s="3"/>
    </row>
    <row r="601" ht="14.25" customHeight="1">
      <c r="A601" s="3" t="s">
        <v>638</v>
      </c>
      <c r="B601" s="3" t="s">
        <v>33</v>
      </c>
      <c r="C601" s="5">
        <v>44789.0</v>
      </c>
      <c r="D601" s="3">
        <v>689.0</v>
      </c>
      <c r="E601" s="3">
        <v>55.879999999999995</v>
      </c>
      <c r="F601" s="3" t="s">
        <v>40</v>
      </c>
      <c r="G601" s="3">
        <f t="shared" si="1"/>
        <v>690</v>
      </c>
      <c r="H601" s="3">
        <f t="shared" si="2"/>
        <v>1</v>
      </c>
      <c r="I601" s="3"/>
      <c r="J601" s="3"/>
      <c r="K601" s="3"/>
    </row>
    <row r="602" ht="14.25" customHeight="1">
      <c r="A602" s="3" t="s">
        <v>639</v>
      </c>
      <c r="B602" s="3" t="s">
        <v>36</v>
      </c>
      <c r="C602" s="5">
        <v>44810.0</v>
      </c>
      <c r="D602" s="3">
        <v>237.0</v>
      </c>
      <c r="E602" s="3">
        <v>57.86</v>
      </c>
      <c r="F602" s="3" t="s">
        <v>31</v>
      </c>
      <c r="G602" s="3">
        <f t="shared" si="1"/>
        <v>235</v>
      </c>
      <c r="H602" s="3">
        <f t="shared" si="2"/>
        <v>-2</v>
      </c>
      <c r="I602" s="3"/>
      <c r="J602" s="3"/>
      <c r="K602" s="3"/>
    </row>
    <row r="603" ht="14.25" customHeight="1">
      <c r="A603" s="3" t="s">
        <v>640</v>
      </c>
      <c r="B603" s="3" t="s">
        <v>39</v>
      </c>
      <c r="C603" s="5">
        <v>44798.0</v>
      </c>
      <c r="D603" s="3">
        <v>525.0</v>
      </c>
      <c r="E603" s="3">
        <v>78.86</v>
      </c>
      <c r="F603" s="3" t="s">
        <v>34</v>
      </c>
      <c r="G603" s="3">
        <f t="shared" si="1"/>
        <v>525</v>
      </c>
      <c r="H603" s="3">
        <f t="shared" si="2"/>
        <v>0</v>
      </c>
      <c r="I603" s="3"/>
      <c r="J603" s="3"/>
      <c r="K603" s="3"/>
    </row>
    <row r="604" ht="14.25" customHeight="1">
      <c r="A604" s="3" t="s">
        <v>641</v>
      </c>
      <c r="B604" s="3" t="s">
        <v>30</v>
      </c>
      <c r="C604" s="5">
        <v>44791.0</v>
      </c>
      <c r="D604" s="3">
        <v>643.0</v>
      </c>
      <c r="E604" s="3">
        <v>104.95</v>
      </c>
      <c r="F604" s="3" t="s">
        <v>37</v>
      </c>
      <c r="G604" s="3">
        <f t="shared" si="1"/>
        <v>645</v>
      </c>
      <c r="H604" s="3">
        <f t="shared" si="2"/>
        <v>2</v>
      </c>
      <c r="I604" s="3"/>
      <c r="J604" s="3"/>
      <c r="K604" s="3"/>
    </row>
    <row r="605" ht="14.25" customHeight="1">
      <c r="A605" s="3" t="s">
        <v>642</v>
      </c>
      <c r="B605" s="3" t="s">
        <v>33</v>
      </c>
      <c r="C605" s="5">
        <v>44796.0</v>
      </c>
      <c r="D605" s="3">
        <v>308.0</v>
      </c>
      <c r="E605" s="3">
        <v>187.28</v>
      </c>
      <c r="F605" s="3" t="s">
        <v>40</v>
      </c>
      <c r="G605" s="3">
        <f t="shared" si="1"/>
        <v>310</v>
      </c>
      <c r="H605" s="3">
        <f t="shared" si="2"/>
        <v>2</v>
      </c>
      <c r="I605" s="3"/>
      <c r="J605" s="3"/>
      <c r="K605" s="3"/>
    </row>
    <row r="606" ht="14.25" customHeight="1">
      <c r="A606" s="3" t="s">
        <v>643</v>
      </c>
      <c r="B606" s="3" t="s">
        <v>36</v>
      </c>
      <c r="C606" s="5">
        <v>44810.0</v>
      </c>
      <c r="D606" s="3">
        <v>834.0</v>
      </c>
      <c r="E606" s="3">
        <v>349.9</v>
      </c>
      <c r="F606" s="3" t="s">
        <v>31</v>
      </c>
      <c r="G606" s="3">
        <f t="shared" si="1"/>
        <v>835</v>
      </c>
      <c r="H606" s="3">
        <f t="shared" si="2"/>
        <v>1</v>
      </c>
      <c r="I606" s="3"/>
      <c r="J606" s="3"/>
      <c r="K606" s="3"/>
    </row>
    <row r="607" ht="14.25" customHeight="1">
      <c r="A607" s="3" t="s">
        <v>644</v>
      </c>
      <c r="B607" s="3" t="s">
        <v>39</v>
      </c>
      <c r="C607" s="5">
        <v>44791.0</v>
      </c>
      <c r="D607" s="3">
        <v>851.0</v>
      </c>
      <c r="E607" s="3">
        <v>31.700000000000003</v>
      </c>
      <c r="F607" s="3" t="s">
        <v>34</v>
      </c>
      <c r="G607" s="3">
        <f t="shared" si="1"/>
        <v>850</v>
      </c>
      <c r="H607" s="3">
        <f t="shared" si="2"/>
        <v>-1</v>
      </c>
      <c r="I607" s="3"/>
      <c r="J607" s="3"/>
      <c r="K607" s="3"/>
    </row>
    <row r="608" ht="14.25" customHeight="1">
      <c r="A608" s="3" t="s">
        <v>645</v>
      </c>
      <c r="B608" s="3" t="s">
        <v>46</v>
      </c>
      <c r="C608" s="5">
        <v>44797.0</v>
      </c>
      <c r="D608" s="3">
        <v>567.0</v>
      </c>
      <c r="E608" s="3">
        <v>222.2</v>
      </c>
      <c r="F608" s="3" t="s">
        <v>37</v>
      </c>
      <c r="G608" s="3">
        <f t="shared" si="1"/>
        <v>565</v>
      </c>
      <c r="H608" s="3">
        <f t="shared" si="2"/>
        <v>-2</v>
      </c>
      <c r="I608" s="3"/>
      <c r="J608" s="3"/>
      <c r="K608" s="3"/>
    </row>
    <row r="609" ht="14.25" customHeight="1">
      <c r="A609" s="3" t="s">
        <v>646</v>
      </c>
      <c r="B609" s="3" t="s">
        <v>30</v>
      </c>
      <c r="C609" s="5">
        <v>44777.0</v>
      </c>
      <c r="D609" s="3">
        <v>565.0</v>
      </c>
      <c r="E609" s="3">
        <v>133.51</v>
      </c>
      <c r="F609" s="3" t="s">
        <v>40</v>
      </c>
      <c r="G609" s="3">
        <f t="shared" si="1"/>
        <v>565</v>
      </c>
      <c r="H609" s="3">
        <f t="shared" si="2"/>
        <v>0</v>
      </c>
      <c r="I609" s="3"/>
      <c r="J609" s="3"/>
      <c r="K609" s="3"/>
    </row>
    <row r="610" ht="14.25" customHeight="1">
      <c r="A610" s="3" t="s">
        <v>647</v>
      </c>
      <c r="B610" s="3" t="s">
        <v>33</v>
      </c>
      <c r="C610" s="5">
        <v>44802.0</v>
      </c>
      <c r="D610" s="3">
        <v>245.0</v>
      </c>
      <c r="E610" s="3">
        <v>243.38</v>
      </c>
      <c r="F610" s="3" t="s">
        <v>31</v>
      </c>
      <c r="G610" s="3">
        <f t="shared" si="1"/>
        <v>245</v>
      </c>
      <c r="H610" s="3">
        <f t="shared" si="2"/>
        <v>0</v>
      </c>
      <c r="I610" s="3"/>
      <c r="J610" s="3"/>
      <c r="K610" s="3"/>
    </row>
    <row r="611" ht="14.25" customHeight="1">
      <c r="A611" s="3" t="s">
        <v>648</v>
      </c>
      <c r="B611" s="3" t="s">
        <v>36</v>
      </c>
      <c r="C611" s="5">
        <v>44758.0</v>
      </c>
      <c r="D611" s="3">
        <v>765.0</v>
      </c>
      <c r="E611" s="3">
        <v>628.01</v>
      </c>
      <c r="F611" s="3" t="s">
        <v>34</v>
      </c>
      <c r="G611" s="3">
        <f t="shared" si="1"/>
        <v>765</v>
      </c>
      <c r="H611" s="3">
        <f t="shared" si="2"/>
        <v>0</v>
      </c>
      <c r="I611" s="3"/>
      <c r="J611" s="3"/>
      <c r="K611" s="3"/>
    </row>
    <row r="612" ht="14.25" customHeight="1">
      <c r="A612" s="3" t="s">
        <v>649</v>
      </c>
      <c r="B612" s="3" t="s">
        <v>39</v>
      </c>
      <c r="C612" s="5">
        <v>44768.0</v>
      </c>
      <c r="D612" s="3">
        <v>746.0</v>
      </c>
      <c r="E612" s="3">
        <v>598.1</v>
      </c>
      <c r="F612" s="3" t="s">
        <v>37</v>
      </c>
      <c r="G612" s="3">
        <f t="shared" si="1"/>
        <v>745</v>
      </c>
      <c r="H612" s="3">
        <f t="shared" si="2"/>
        <v>-1</v>
      </c>
      <c r="I612" s="3"/>
      <c r="J612" s="3"/>
      <c r="K612" s="3"/>
    </row>
    <row r="613" ht="14.25" customHeight="1">
      <c r="A613" s="3" t="s">
        <v>650</v>
      </c>
      <c r="B613" s="3" t="s">
        <v>30</v>
      </c>
      <c r="C613" s="5">
        <v>44756.0</v>
      </c>
      <c r="D613" s="3">
        <v>470.0</v>
      </c>
      <c r="E613" s="3">
        <v>109.26</v>
      </c>
      <c r="F613" s="3" t="s">
        <v>40</v>
      </c>
      <c r="G613" s="3">
        <f t="shared" si="1"/>
        <v>470</v>
      </c>
      <c r="H613" s="3">
        <f t="shared" si="2"/>
        <v>0</v>
      </c>
      <c r="I613" s="3"/>
      <c r="J613" s="3"/>
      <c r="K613" s="3"/>
    </row>
    <row r="614" ht="14.25" customHeight="1">
      <c r="A614" s="3" t="s">
        <v>651</v>
      </c>
      <c r="B614" s="3" t="s">
        <v>33</v>
      </c>
      <c r="C614" s="5">
        <v>44809.0</v>
      </c>
      <c r="D614" s="3">
        <v>694.0</v>
      </c>
      <c r="E614" s="3">
        <v>528.72</v>
      </c>
      <c r="F614" s="3" t="s">
        <v>31</v>
      </c>
      <c r="G614" s="3">
        <f t="shared" si="1"/>
        <v>695</v>
      </c>
      <c r="H614" s="3">
        <f t="shared" si="2"/>
        <v>1</v>
      </c>
      <c r="I614" s="3"/>
      <c r="J614" s="3"/>
      <c r="K614" s="3"/>
    </row>
    <row r="615" ht="14.25" customHeight="1">
      <c r="A615" s="3" t="s">
        <v>652</v>
      </c>
      <c r="B615" s="3" t="s">
        <v>36</v>
      </c>
      <c r="C615" s="5">
        <v>44801.0</v>
      </c>
      <c r="D615" s="3">
        <v>839.0</v>
      </c>
      <c r="E615" s="3">
        <v>694.64</v>
      </c>
      <c r="F615" s="3" t="s">
        <v>34</v>
      </c>
      <c r="G615" s="3">
        <f t="shared" si="1"/>
        <v>840</v>
      </c>
      <c r="H615" s="3">
        <f t="shared" si="2"/>
        <v>1</v>
      </c>
      <c r="I615" s="3"/>
      <c r="J615" s="3"/>
      <c r="K615" s="3"/>
    </row>
    <row r="616" ht="14.25" customHeight="1">
      <c r="A616" s="3" t="s">
        <v>653</v>
      </c>
      <c r="B616" s="3" t="s">
        <v>39</v>
      </c>
      <c r="C616" s="5">
        <v>44794.0</v>
      </c>
      <c r="D616" s="3">
        <v>476.0</v>
      </c>
      <c r="E616" s="3">
        <v>141.51</v>
      </c>
      <c r="F616" s="3" t="s">
        <v>37</v>
      </c>
      <c r="G616" s="3">
        <f t="shared" si="1"/>
        <v>475</v>
      </c>
      <c r="H616" s="3">
        <f t="shared" si="2"/>
        <v>-1</v>
      </c>
      <c r="I616" s="3"/>
      <c r="J616" s="3"/>
      <c r="K616" s="3"/>
    </row>
    <row r="617" ht="14.25" customHeight="1">
      <c r="A617" s="3" t="s">
        <v>654</v>
      </c>
      <c r="B617" s="3" t="s">
        <v>46</v>
      </c>
      <c r="C617" s="5">
        <v>44792.0</v>
      </c>
      <c r="D617" s="3">
        <v>201.0</v>
      </c>
      <c r="E617" s="3">
        <v>162.29</v>
      </c>
      <c r="F617" s="3" t="s">
        <v>40</v>
      </c>
      <c r="G617" s="3">
        <f t="shared" si="1"/>
        <v>200</v>
      </c>
      <c r="H617" s="3">
        <f t="shared" si="2"/>
        <v>-1</v>
      </c>
      <c r="I617" s="3"/>
      <c r="J617" s="3"/>
      <c r="K617" s="3"/>
    </row>
    <row r="618" ht="14.25" customHeight="1">
      <c r="A618" s="3" t="s">
        <v>655</v>
      </c>
      <c r="B618" s="3" t="s">
        <v>57</v>
      </c>
      <c r="C618" s="5">
        <v>44770.0</v>
      </c>
      <c r="D618" s="3">
        <v>217.0</v>
      </c>
      <c r="E618" s="3">
        <v>15.74</v>
      </c>
      <c r="F618" s="3" t="s">
        <v>31</v>
      </c>
      <c r="G618" s="3">
        <f t="shared" si="1"/>
        <v>215</v>
      </c>
      <c r="H618" s="3">
        <f t="shared" si="2"/>
        <v>-2</v>
      </c>
      <c r="I618" s="3"/>
      <c r="J618" s="3"/>
      <c r="K618" s="3"/>
    </row>
    <row r="619" ht="14.25" customHeight="1">
      <c r="A619" s="3" t="s">
        <v>656</v>
      </c>
      <c r="B619" s="3" t="s">
        <v>30</v>
      </c>
      <c r="C619" s="5">
        <v>44761.0</v>
      </c>
      <c r="D619" s="3">
        <v>709.0</v>
      </c>
      <c r="E619" s="3">
        <v>92.77000000000001</v>
      </c>
      <c r="F619" s="3" t="s">
        <v>34</v>
      </c>
      <c r="G619" s="3">
        <f t="shared" si="1"/>
        <v>710</v>
      </c>
      <c r="H619" s="3">
        <f t="shared" si="2"/>
        <v>1</v>
      </c>
      <c r="I619" s="3"/>
      <c r="J619" s="3"/>
      <c r="K619" s="3"/>
    </row>
    <row r="620" ht="14.25" customHeight="1">
      <c r="A620" s="3" t="s">
        <v>657</v>
      </c>
      <c r="B620" s="3" t="s">
        <v>33</v>
      </c>
      <c r="C620" s="5">
        <v>44773.0</v>
      </c>
      <c r="D620" s="3">
        <v>405.0</v>
      </c>
      <c r="E620" s="3">
        <v>344.51</v>
      </c>
      <c r="F620" s="3" t="s">
        <v>37</v>
      </c>
      <c r="G620" s="3">
        <f t="shared" si="1"/>
        <v>405</v>
      </c>
      <c r="H620" s="3">
        <f t="shared" si="2"/>
        <v>0</v>
      </c>
      <c r="I620" s="3"/>
      <c r="J620" s="3"/>
      <c r="K620" s="3"/>
    </row>
    <row r="621" ht="14.25" customHeight="1">
      <c r="A621" s="3" t="s">
        <v>658</v>
      </c>
      <c r="B621" s="3" t="s">
        <v>36</v>
      </c>
      <c r="C621" s="5">
        <v>44766.0</v>
      </c>
      <c r="D621" s="3">
        <v>490.0</v>
      </c>
      <c r="E621" s="3">
        <v>17.720000000000002</v>
      </c>
      <c r="F621" s="3" t="s">
        <v>40</v>
      </c>
      <c r="G621" s="3">
        <f t="shared" si="1"/>
        <v>490</v>
      </c>
      <c r="H621" s="3">
        <f t="shared" si="2"/>
        <v>0</v>
      </c>
      <c r="I621" s="3"/>
      <c r="J621" s="3"/>
      <c r="K621" s="3"/>
    </row>
    <row r="622" ht="14.25" customHeight="1">
      <c r="A622" s="3" t="s">
        <v>659</v>
      </c>
      <c r="B622" s="3" t="s">
        <v>39</v>
      </c>
      <c r="C622" s="5">
        <v>44793.0</v>
      </c>
      <c r="D622" s="3">
        <v>718.0</v>
      </c>
      <c r="E622" s="3">
        <v>652.42</v>
      </c>
      <c r="F622" s="3" t="s">
        <v>31</v>
      </c>
      <c r="G622" s="3">
        <f t="shared" si="1"/>
        <v>720</v>
      </c>
      <c r="H622" s="3">
        <f t="shared" si="2"/>
        <v>2</v>
      </c>
      <c r="I622" s="3"/>
      <c r="J622" s="3"/>
      <c r="K622" s="3"/>
    </row>
    <row r="623" ht="14.25" customHeight="1">
      <c r="A623" s="3" t="s">
        <v>660</v>
      </c>
      <c r="B623" s="3" t="s">
        <v>30</v>
      </c>
      <c r="C623" s="5">
        <v>44769.0</v>
      </c>
      <c r="D623" s="3">
        <v>298.0</v>
      </c>
      <c r="E623" s="3">
        <v>24.42</v>
      </c>
      <c r="F623" s="3" t="s">
        <v>34</v>
      </c>
      <c r="G623" s="3">
        <f t="shared" si="1"/>
        <v>300</v>
      </c>
      <c r="H623" s="3">
        <f t="shared" si="2"/>
        <v>2</v>
      </c>
      <c r="I623" s="3"/>
      <c r="J623" s="3"/>
      <c r="K623" s="3"/>
    </row>
    <row r="624" ht="14.25" customHeight="1">
      <c r="A624" s="3" t="s">
        <v>661</v>
      </c>
      <c r="B624" s="3" t="s">
        <v>33</v>
      </c>
      <c r="C624" s="5">
        <v>44758.0</v>
      </c>
      <c r="D624" s="3">
        <v>612.0</v>
      </c>
      <c r="E624" s="3">
        <v>432.81</v>
      </c>
      <c r="F624" s="3" t="s">
        <v>37</v>
      </c>
      <c r="G624" s="3">
        <f t="shared" si="1"/>
        <v>610</v>
      </c>
      <c r="H624" s="3">
        <f t="shared" si="2"/>
        <v>-2</v>
      </c>
      <c r="I624" s="3"/>
      <c r="J624" s="3"/>
      <c r="K624" s="3"/>
    </row>
    <row r="625" ht="14.25" customHeight="1">
      <c r="A625" s="3" t="s">
        <v>662</v>
      </c>
      <c r="B625" s="3" t="s">
        <v>36</v>
      </c>
      <c r="C625" s="5">
        <v>44803.0</v>
      </c>
      <c r="D625" s="3">
        <v>797.0</v>
      </c>
      <c r="E625" s="3">
        <v>599.6</v>
      </c>
      <c r="F625" s="3" t="s">
        <v>40</v>
      </c>
      <c r="G625" s="3">
        <f t="shared" si="1"/>
        <v>795</v>
      </c>
      <c r="H625" s="3">
        <f t="shared" si="2"/>
        <v>-2</v>
      </c>
      <c r="I625" s="3"/>
      <c r="J625" s="3"/>
      <c r="K625" s="3"/>
    </row>
    <row r="626" ht="14.25" customHeight="1">
      <c r="A626" s="3" t="s">
        <v>663</v>
      </c>
      <c r="B626" s="3" t="s">
        <v>39</v>
      </c>
      <c r="C626" s="5">
        <v>44808.0</v>
      </c>
      <c r="D626" s="3">
        <v>448.0</v>
      </c>
      <c r="E626" s="3">
        <v>353.75</v>
      </c>
      <c r="F626" s="3" t="s">
        <v>31</v>
      </c>
      <c r="G626" s="3">
        <f t="shared" si="1"/>
        <v>450</v>
      </c>
      <c r="H626" s="3">
        <f t="shared" si="2"/>
        <v>2</v>
      </c>
      <c r="I626" s="3"/>
      <c r="J626" s="3"/>
      <c r="K626" s="3"/>
    </row>
    <row r="627" ht="14.25" customHeight="1">
      <c r="A627" s="3" t="s">
        <v>664</v>
      </c>
      <c r="B627" s="3" t="s">
        <v>46</v>
      </c>
      <c r="C627" s="5">
        <v>44784.0</v>
      </c>
      <c r="D627" s="3">
        <v>512.0</v>
      </c>
      <c r="E627" s="3">
        <v>350.17</v>
      </c>
      <c r="F627" s="3" t="s">
        <v>34</v>
      </c>
      <c r="G627" s="3">
        <f t="shared" si="1"/>
        <v>510</v>
      </c>
      <c r="H627" s="3">
        <f t="shared" si="2"/>
        <v>-2</v>
      </c>
      <c r="I627" s="3"/>
      <c r="J627" s="3"/>
      <c r="K627" s="3"/>
    </row>
    <row r="628" ht="14.25" customHeight="1">
      <c r="A628" s="3" t="s">
        <v>665</v>
      </c>
      <c r="B628" s="3" t="s">
        <v>30</v>
      </c>
      <c r="C628" s="5">
        <v>44764.0</v>
      </c>
      <c r="D628" s="3">
        <v>427.0</v>
      </c>
      <c r="E628" s="3">
        <v>334.95</v>
      </c>
      <c r="F628" s="3" t="s">
        <v>37</v>
      </c>
      <c r="G628" s="3">
        <f t="shared" si="1"/>
        <v>425</v>
      </c>
      <c r="H628" s="3">
        <f t="shared" si="2"/>
        <v>-2</v>
      </c>
      <c r="I628" s="3"/>
      <c r="J628" s="3"/>
      <c r="K628" s="3"/>
    </row>
    <row r="629" ht="14.25" customHeight="1">
      <c r="A629" s="3" t="s">
        <v>666</v>
      </c>
      <c r="B629" s="3" t="s">
        <v>33</v>
      </c>
      <c r="C629" s="5">
        <v>44795.0</v>
      </c>
      <c r="D629" s="3">
        <v>256.0</v>
      </c>
      <c r="E629" s="3">
        <v>56.6</v>
      </c>
      <c r="F629" s="3" t="s">
        <v>40</v>
      </c>
      <c r="G629" s="3">
        <f t="shared" si="1"/>
        <v>255</v>
      </c>
      <c r="H629" s="3">
        <f t="shared" si="2"/>
        <v>-1</v>
      </c>
      <c r="I629" s="3"/>
      <c r="J629" s="3"/>
      <c r="K629" s="3"/>
    </row>
    <row r="630" ht="14.25" customHeight="1">
      <c r="A630" s="3" t="s">
        <v>667</v>
      </c>
      <c r="B630" s="3" t="s">
        <v>36</v>
      </c>
      <c r="C630" s="5">
        <v>44799.0</v>
      </c>
      <c r="D630" s="3">
        <v>413.0</v>
      </c>
      <c r="E630" s="3">
        <v>72.07000000000001</v>
      </c>
      <c r="F630" s="3" t="s">
        <v>31</v>
      </c>
      <c r="G630" s="3">
        <f t="shared" si="1"/>
        <v>415</v>
      </c>
      <c r="H630" s="3">
        <f t="shared" si="2"/>
        <v>2</v>
      </c>
      <c r="I630" s="3"/>
      <c r="J630" s="3"/>
      <c r="K630" s="3"/>
    </row>
    <row r="631" ht="14.25" customHeight="1">
      <c r="A631" s="3" t="s">
        <v>668</v>
      </c>
      <c r="B631" s="3" t="s">
        <v>39</v>
      </c>
      <c r="C631" s="5">
        <v>44800.0</v>
      </c>
      <c r="D631" s="3">
        <v>565.0</v>
      </c>
      <c r="E631" s="3">
        <v>160.51999999999998</v>
      </c>
      <c r="F631" s="3" t="s">
        <v>34</v>
      </c>
      <c r="G631" s="3">
        <f t="shared" si="1"/>
        <v>565</v>
      </c>
      <c r="H631" s="3">
        <f t="shared" si="2"/>
        <v>0</v>
      </c>
      <c r="I631" s="3"/>
      <c r="J631" s="3"/>
      <c r="K631" s="3"/>
    </row>
    <row r="632" ht="14.25" customHeight="1">
      <c r="A632" s="3" t="s">
        <v>669</v>
      </c>
      <c r="B632" s="3" t="s">
        <v>30</v>
      </c>
      <c r="C632" s="5">
        <v>44771.0</v>
      </c>
      <c r="D632" s="3">
        <v>797.0</v>
      </c>
      <c r="E632" s="3">
        <v>225.42999999999998</v>
      </c>
      <c r="F632" s="3" t="s">
        <v>37</v>
      </c>
      <c r="G632" s="3">
        <f t="shared" si="1"/>
        <v>795</v>
      </c>
      <c r="H632" s="3">
        <f t="shared" si="2"/>
        <v>-2</v>
      </c>
      <c r="I632" s="3"/>
      <c r="J632" s="3"/>
      <c r="K632" s="3"/>
    </row>
    <row r="633" ht="14.25" customHeight="1">
      <c r="A633" s="3" t="s">
        <v>670</v>
      </c>
      <c r="B633" s="3" t="s">
        <v>33</v>
      </c>
      <c r="C633" s="5">
        <v>44760.0</v>
      </c>
      <c r="D633" s="3">
        <v>828.0</v>
      </c>
      <c r="E633" s="3">
        <v>209.64999999999998</v>
      </c>
      <c r="F633" s="3" t="s">
        <v>40</v>
      </c>
      <c r="G633" s="3">
        <f t="shared" si="1"/>
        <v>830</v>
      </c>
      <c r="H633" s="3">
        <f t="shared" si="2"/>
        <v>2</v>
      </c>
      <c r="I633" s="3"/>
      <c r="J633" s="3"/>
      <c r="K633" s="3"/>
    </row>
    <row r="634" ht="14.25" customHeight="1">
      <c r="A634" s="3" t="s">
        <v>671</v>
      </c>
      <c r="B634" s="3" t="s">
        <v>36</v>
      </c>
      <c r="C634" s="5">
        <v>44778.0</v>
      </c>
      <c r="D634" s="3">
        <v>217.0</v>
      </c>
      <c r="E634" s="3">
        <v>95.77000000000001</v>
      </c>
      <c r="F634" s="3" t="s">
        <v>31</v>
      </c>
      <c r="G634" s="3">
        <f t="shared" si="1"/>
        <v>215</v>
      </c>
      <c r="H634" s="3">
        <f t="shared" si="2"/>
        <v>-2</v>
      </c>
      <c r="I634" s="3"/>
      <c r="J634" s="3"/>
      <c r="K634" s="3"/>
    </row>
    <row r="635" ht="14.25" customHeight="1">
      <c r="A635" s="3" t="s">
        <v>672</v>
      </c>
      <c r="B635" s="3" t="s">
        <v>39</v>
      </c>
      <c r="C635" s="5">
        <v>44755.0</v>
      </c>
      <c r="D635" s="3">
        <v>701.0</v>
      </c>
      <c r="E635" s="3">
        <v>308.40999999999997</v>
      </c>
      <c r="F635" s="3" t="s">
        <v>34</v>
      </c>
      <c r="G635" s="3">
        <f t="shared" si="1"/>
        <v>700</v>
      </c>
      <c r="H635" s="3">
        <f t="shared" si="2"/>
        <v>-1</v>
      </c>
      <c r="I635" s="3"/>
      <c r="J635" s="3"/>
      <c r="K635" s="3"/>
    </row>
    <row r="636" ht="14.25" customHeight="1">
      <c r="A636" s="3" t="s">
        <v>673</v>
      </c>
      <c r="B636" s="3" t="s">
        <v>46</v>
      </c>
      <c r="C636" s="5">
        <v>44770.0</v>
      </c>
      <c r="D636" s="3">
        <v>613.0</v>
      </c>
      <c r="E636" s="3">
        <v>270.06</v>
      </c>
      <c r="F636" s="3" t="s">
        <v>37</v>
      </c>
      <c r="G636" s="3">
        <f t="shared" si="1"/>
        <v>615</v>
      </c>
      <c r="H636" s="3">
        <f t="shared" si="2"/>
        <v>2</v>
      </c>
      <c r="I636" s="3"/>
      <c r="J636" s="3"/>
      <c r="K636" s="3"/>
    </row>
    <row r="637" ht="14.25" customHeight="1">
      <c r="A637" s="3" t="s">
        <v>674</v>
      </c>
      <c r="B637" s="3" t="s">
        <v>57</v>
      </c>
      <c r="C637" s="5">
        <v>44772.0</v>
      </c>
      <c r="D637" s="3">
        <v>513.0</v>
      </c>
      <c r="E637" s="3">
        <v>416.59999999999997</v>
      </c>
      <c r="F637" s="3" t="s">
        <v>40</v>
      </c>
      <c r="G637" s="3">
        <f t="shared" si="1"/>
        <v>515</v>
      </c>
      <c r="H637" s="3">
        <f t="shared" si="2"/>
        <v>2</v>
      </c>
      <c r="I637" s="3"/>
      <c r="J637" s="3"/>
      <c r="K637" s="3"/>
    </row>
    <row r="638" ht="14.25" customHeight="1">
      <c r="A638" s="3" t="s">
        <v>675</v>
      </c>
      <c r="B638" s="3" t="s">
        <v>30</v>
      </c>
      <c r="C638" s="5">
        <v>44799.0</v>
      </c>
      <c r="D638" s="3">
        <v>447.0</v>
      </c>
      <c r="E638" s="3">
        <v>309.19</v>
      </c>
      <c r="F638" s="3" t="s">
        <v>31</v>
      </c>
      <c r="G638" s="3">
        <f t="shared" si="1"/>
        <v>445</v>
      </c>
      <c r="H638" s="3">
        <f t="shared" si="2"/>
        <v>-2</v>
      </c>
      <c r="I638" s="3"/>
      <c r="J638" s="3"/>
      <c r="K638" s="3"/>
    </row>
    <row r="639" ht="14.25" customHeight="1">
      <c r="A639" s="3" t="s">
        <v>676</v>
      </c>
      <c r="B639" s="3" t="s">
        <v>33</v>
      </c>
      <c r="C639" s="5">
        <v>44782.0</v>
      </c>
      <c r="D639" s="3">
        <v>672.0</v>
      </c>
      <c r="E639" s="3">
        <v>658.53</v>
      </c>
      <c r="F639" s="3" t="s">
        <v>34</v>
      </c>
      <c r="G639" s="3">
        <f t="shared" si="1"/>
        <v>670</v>
      </c>
      <c r="H639" s="3">
        <f t="shared" si="2"/>
        <v>-2</v>
      </c>
      <c r="I639" s="3"/>
      <c r="J639" s="3"/>
      <c r="K639" s="3"/>
    </row>
    <row r="640" ht="14.25" customHeight="1">
      <c r="A640" s="3" t="s">
        <v>677</v>
      </c>
      <c r="B640" s="3" t="s">
        <v>36</v>
      </c>
      <c r="C640" s="5">
        <v>44761.0</v>
      </c>
      <c r="D640" s="3">
        <v>376.0</v>
      </c>
      <c r="E640" s="3">
        <v>10.56</v>
      </c>
      <c r="F640" s="3" t="s">
        <v>37</v>
      </c>
      <c r="G640" s="3">
        <f t="shared" si="1"/>
        <v>375</v>
      </c>
      <c r="H640" s="3">
        <f t="shared" si="2"/>
        <v>-1</v>
      </c>
      <c r="I640" s="3"/>
      <c r="J640" s="3"/>
      <c r="K640" s="3"/>
    </row>
    <row r="641" ht="14.25" customHeight="1">
      <c r="A641" s="3" t="s">
        <v>678</v>
      </c>
      <c r="B641" s="3" t="s">
        <v>39</v>
      </c>
      <c r="C641" s="5">
        <v>44794.0</v>
      </c>
      <c r="D641" s="3">
        <v>647.0</v>
      </c>
      <c r="E641" s="3">
        <v>57.97</v>
      </c>
      <c r="F641" s="3" t="s">
        <v>40</v>
      </c>
      <c r="G641" s="3">
        <f t="shared" si="1"/>
        <v>645</v>
      </c>
      <c r="H641" s="3">
        <f t="shared" si="2"/>
        <v>-2</v>
      </c>
      <c r="I641" s="3"/>
      <c r="J641" s="3"/>
      <c r="K641" s="3"/>
    </row>
    <row r="642" ht="14.25" customHeight="1">
      <c r="A642" s="3" t="s">
        <v>679</v>
      </c>
      <c r="B642" s="3" t="s">
        <v>30</v>
      </c>
      <c r="C642" s="5">
        <v>44762.0</v>
      </c>
      <c r="D642" s="3">
        <v>391.0</v>
      </c>
      <c r="E642" s="3">
        <v>322.61</v>
      </c>
      <c r="F642" s="3" t="s">
        <v>31</v>
      </c>
      <c r="G642" s="3">
        <f t="shared" si="1"/>
        <v>390</v>
      </c>
      <c r="H642" s="3">
        <f t="shared" si="2"/>
        <v>-1</v>
      </c>
      <c r="I642" s="3"/>
      <c r="J642" s="3"/>
      <c r="K642" s="3"/>
    </row>
    <row r="643" ht="14.25" customHeight="1">
      <c r="A643" s="3" t="s">
        <v>680</v>
      </c>
      <c r="B643" s="3" t="s">
        <v>33</v>
      </c>
      <c r="C643" s="5">
        <v>44769.0</v>
      </c>
      <c r="D643" s="3">
        <v>800.0</v>
      </c>
      <c r="E643" s="3">
        <v>513.64</v>
      </c>
      <c r="F643" s="3" t="s">
        <v>34</v>
      </c>
      <c r="G643" s="3">
        <f t="shared" si="1"/>
        <v>800</v>
      </c>
      <c r="H643" s="3">
        <f t="shared" si="2"/>
        <v>0</v>
      </c>
      <c r="I643" s="3"/>
      <c r="J643" s="3"/>
      <c r="K643" s="3"/>
    </row>
    <row r="644" ht="14.25" customHeight="1">
      <c r="A644" s="3" t="s">
        <v>681</v>
      </c>
      <c r="B644" s="3" t="s">
        <v>36</v>
      </c>
      <c r="C644" s="5">
        <v>44770.0</v>
      </c>
      <c r="D644" s="3">
        <v>871.0</v>
      </c>
      <c r="E644" s="3">
        <v>608.6899999999999</v>
      </c>
      <c r="F644" s="3" t="s">
        <v>37</v>
      </c>
      <c r="G644" s="3">
        <f t="shared" si="1"/>
        <v>870</v>
      </c>
      <c r="H644" s="3">
        <f t="shared" si="2"/>
        <v>-1</v>
      </c>
      <c r="I644" s="3"/>
      <c r="J644" s="3"/>
      <c r="K644" s="3"/>
    </row>
    <row r="645" ht="14.25" customHeight="1">
      <c r="A645" s="3" t="s">
        <v>682</v>
      </c>
      <c r="B645" s="3" t="s">
        <v>39</v>
      </c>
      <c r="C645" s="5">
        <v>44797.0</v>
      </c>
      <c r="D645" s="3">
        <v>758.0</v>
      </c>
      <c r="E645" s="3">
        <v>371.40999999999997</v>
      </c>
      <c r="F645" s="3" t="s">
        <v>40</v>
      </c>
      <c r="G645" s="3">
        <f t="shared" si="1"/>
        <v>760</v>
      </c>
      <c r="H645" s="3">
        <f t="shared" si="2"/>
        <v>2</v>
      </c>
      <c r="I645" s="3"/>
      <c r="J645" s="3"/>
      <c r="K645" s="3"/>
    </row>
    <row r="646" ht="14.25" customHeight="1">
      <c r="A646" s="3" t="s">
        <v>683</v>
      </c>
      <c r="B646" s="3" t="s">
        <v>30</v>
      </c>
      <c r="C646" s="5">
        <v>44783.0</v>
      </c>
      <c r="D646" s="3">
        <v>433.0</v>
      </c>
      <c r="E646" s="3">
        <v>299.90999999999997</v>
      </c>
      <c r="F646" s="3" t="s">
        <v>31</v>
      </c>
      <c r="G646" s="3">
        <f t="shared" si="1"/>
        <v>435</v>
      </c>
      <c r="H646" s="3">
        <f t="shared" si="2"/>
        <v>2</v>
      </c>
      <c r="I646" s="3"/>
      <c r="J646" s="3"/>
      <c r="K646" s="3"/>
    </row>
    <row r="647" ht="14.25" customHeight="1">
      <c r="A647" s="3" t="s">
        <v>684</v>
      </c>
      <c r="B647" s="3" t="s">
        <v>33</v>
      </c>
      <c r="C647" s="5">
        <v>44801.0</v>
      </c>
      <c r="D647" s="3">
        <v>363.0</v>
      </c>
      <c r="E647" s="3">
        <v>73.15</v>
      </c>
      <c r="F647" s="3" t="s">
        <v>34</v>
      </c>
      <c r="G647" s="3">
        <f t="shared" si="1"/>
        <v>365</v>
      </c>
      <c r="H647" s="3">
        <f t="shared" si="2"/>
        <v>2</v>
      </c>
      <c r="I647" s="3"/>
      <c r="J647" s="3"/>
      <c r="K647" s="3"/>
    </row>
    <row r="648" ht="14.25" customHeight="1">
      <c r="A648" s="3" t="s">
        <v>685</v>
      </c>
      <c r="B648" s="3" t="s">
        <v>36</v>
      </c>
      <c r="C648" s="5">
        <v>44808.0</v>
      </c>
      <c r="D648" s="3">
        <v>453.0</v>
      </c>
      <c r="E648" s="3">
        <v>144.97</v>
      </c>
      <c r="F648" s="3" t="s">
        <v>37</v>
      </c>
      <c r="G648" s="3">
        <f t="shared" si="1"/>
        <v>455</v>
      </c>
      <c r="H648" s="3">
        <f t="shared" si="2"/>
        <v>2</v>
      </c>
      <c r="I648" s="3"/>
      <c r="J648" s="3"/>
      <c r="K648" s="3"/>
    </row>
    <row r="649" ht="14.25" customHeight="1">
      <c r="A649" s="3" t="s">
        <v>686</v>
      </c>
      <c r="B649" s="3" t="s">
        <v>39</v>
      </c>
      <c r="C649" s="5">
        <v>44808.0</v>
      </c>
      <c r="D649" s="3">
        <v>306.0</v>
      </c>
      <c r="E649" s="3">
        <v>150.1</v>
      </c>
      <c r="F649" s="3" t="s">
        <v>40</v>
      </c>
      <c r="G649" s="3">
        <f t="shared" si="1"/>
        <v>305</v>
      </c>
      <c r="H649" s="3">
        <f t="shared" si="2"/>
        <v>-1</v>
      </c>
      <c r="I649" s="3"/>
      <c r="J649" s="3"/>
      <c r="K649" s="3"/>
    </row>
    <row r="650" ht="14.25" customHeight="1">
      <c r="A650" s="3" t="s">
        <v>687</v>
      </c>
      <c r="B650" s="3" t="s">
        <v>30</v>
      </c>
      <c r="C650" s="5">
        <v>44781.0</v>
      </c>
      <c r="D650" s="3">
        <v>697.0</v>
      </c>
      <c r="E650" s="3">
        <v>640.86</v>
      </c>
      <c r="F650" s="3" t="s">
        <v>31</v>
      </c>
      <c r="G650" s="3">
        <f t="shared" si="1"/>
        <v>695</v>
      </c>
      <c r="H650" s="3">
        <f t="shared" si="2"/>
        <v>-2</v>
      </c>
      <c r="I650" s="3"/>
      <c r="J650" s="3"/>
      <c r="K650" s="3"/>
    </row>
    <row r="651" ht="14.25" customHeight="1">
      <c r="A651" s="3" t="s">
        <v>688</v>
      </c>
      <c r="B651" s="3" t="s">
        <v>33</v>
      </c>
      <c r="C651" s="5">
        <v>44783.0</v>
      </c>
      <c r="D651" s="3">
        <v>794.0</v>
      </c>
      <c r="E651" s="3">
        <v>392.90999999999997</v>
      </c>
      <c r="F651" s="3" t="s">
        <v>34</v>
      </c>
      <c r="G651" s="3">
        <f t="shared" si="1"/>
        <v>795</v>
      </c>
      <c r="H651" s="3">
        <f t="shared" si="2"/>
        <v>1</v>
      </c>
      <c r="I651" s="3"/>
      <c r="J651" s="3"/>
      <c r="K651" s="3"/>
    </row>
    <row r="652" ht="14.25" customHeight="1">
      <c r="A652" s="3" t="s">
        <v>689</v>
      </c>
      <c r="B652" s="3" t="s">
        <v>36</v>
      </c>
      <c r="C652" s="5">
        <v>44762.0</v>
      </c>
      <c r="D652" s="3">
        <v>335.0</v>
      </c>
      <c r="E652" s="3">
        <v>124.44000000000001</v>
      </c>
      <c r="F652" s="3" t="s">
        <v>37</v>
      </c>
      <c r="G652" s="3">
        <f t="shared" si="1"/>
        <v>335</v>
      </c>
      <c r="H652" s="3">
        <f t="shared" si="2"/>
        <v>0</v>
      </c>
      <c r="I652" s="3"/>
      <c r="J652" s="3"/>
      <c r="K652" s="3"/>
    </row>
    <row r="653" ht="14.25" customHeight="1">
      <c r="A653" s="3" t="s">
        <v>690</v>
      </c>
      <c r="B653" s="3" t="s">
        <v>39</v>
      </c>
      <c r="C653" s="5">
        <v>44800.0</v>
      </c>
      <c r="D653" s="3">
        <v>669.0</v>
      </c>
      <c r="E653" s="3">
        <v>145.26</v>
      </c>
      <c r="F653" s="3" t="s">
        <v>40</v>
      </c>
      <c r="G653" s="3">
        <f t="shared" si="1"/>
        <v>670</v>
      </c>
      <c r="H653" s="3">
        <f t="shared" si="2"/>
        <v>1</v>
      </c>
      <c r="I653" s="3"/>
      <c r="J653" s="3"/>
      <c r="K653" s="3"/>
    </row>
    <row r="654" ht="14.25" customHeight="1">
      <c r="A654" s="3" t="s">
        <v>691</v>
      </c>
      <c r="B654" s="3" t="s">
        <v>46</v>
      </c>
      <c r="C654" s="5">
        <v>44799.0</v>
      </c>
      <c r="D654" s="3">
        <v>519.0</v>
      </c>
      <c r="E654" s="3">
        <v>476.52</v>
      </c>
      <c r="F654" s="3" t="s">
        <v>31</v>
      </c>
      <c r="G654" s="3">
        <f t="shared" si="1"/>
        <v>520</v>
      </c>
      <c r="H654" s="3">
        <f t="shared" si="2"/>
        <v>1</v>
      </c>
      <c r="I654" s="3"/>
      <c r="J654" s="3"/>
      <c r="K654" s="3"/>
    </row>
    <row r="655" ht="14.25" customHeight="1">
      <c r="A655" s="3" t="s">
        <v>692</v>
      </c>
      <c r="B655" s="3" t="s">
        <v>30</v>
      </c>
      <c r="C655" s="5">
        <v>44777.0</v>
      </c>
      <c r="D655" s="3">
        <v>304.0</v>
      </c>
      <c r="E655" s="3">
        <v>272.07</v>
      </c>
      <c r="F655" s="3" t="s">
        <v>34</v>
      </c>
      <c r="G655" s="3">
        <f t="shared" si="1"/>
        <v>305</v>
      </c>
      <c r="H655" s="3">
        <f t="shared" si="2"/>
        <v>1</v>
      </c>
      <c r="I655" s="3"/>
      <c r="J655" s="3"/>
      <c r="K655" s="3"/>
    </row>
    <row r="656" ht="14.25" customHeight="1">
      <c r="A656" s="3" t="s">
        <v>693</v>
      </c>
      <c r="B656" s="3" t="s">
        <v>33</v>
      </c>
      <c r="C656" s="5">
        <v>44800.0</v>
      </c>
      <c r="D656" s="3">
        <v>594.0</v>
      </c>
      <c r="E656" s="3">
        <v>23.700000000000003</v>
      </c>
      <c r="F656" s="3" t="s">
        <v>37</v>
      </c>
      <c r="G656" s="3">
        <f t="shared" si="1"/>
        <v>595</v>
      </c>
      <c r="H656" s="3">
        <f t="shared" si="2"/>
        <v>1</v>
      </c>
      <c r="I656" s="3"/>
      <c r="J656" s="3"/>
      <c r="K656" s="3"/>
    </row>
    <row r="657" ht="14.25" customHeight="1">
      <c r="A657" s="3" t="s">
        <v>694</v>
      </c>
      <c r="B657" s="3" t="s">
        <v>36</v>
      </c>
      <c r="C657" s="5">
        <v>44770.0</v>
      </c>
      <c r="D657" s="3">
        <v>300.0</v>
      </c>
      <c r="E657" s="3">
        <v>57.379999999999995</v>
      </c>
      <c r="F657" s="3" t="s">
        <v>40</v>
      </c>
      <c r="G657" s="3">
        <f t="shared" si="1"/>
        <v>300</v>
      </c>
      <c r="H657" s="3">
        <f t="shared" si="2"/>
        <v>0</v>
      </c>
      <c r="I657" s="3"/>
      <c r="J657" s="3"/>
      <c r="K657" s="3"/>
    </row>
    <row r="658" ht="14.25" customHeight="1">
      <c r="A658" s="3" t="s">
        <v>695</v>
      </c>
      <c r="B658" s="3" t="s">
        <v>39</v>
      </c>
      <c r="C658" s="5">
        <v>44774.0</v>
      </c>
      <c r="D658" s="3">
        <v>400.0</v>
      </c>
      <c r="E658" s="3">
        <v>331.0</v>
      </c>
      <c r="F658" s="3" t="s">
        <v>31</v>
      </c>
      <c r="G658" s="3">
        <f t="shared" si="1"/>
        <v>400</v>
      </c>
      <c r="H658" s="3">
        <f t="shared" si="2"/>
        <v>0</v>
      </c>
      <c r="I658" s="3"/>
      <c r="J658" s="3"/>
      <c r="K658" s="3"/>
    </row>
    <row r="659" ht="14.25" customHeight="1">
      <c r="A659" s="3" t="s">
        <v>696</v>
      </c>
      <c r="B659" s="3" t="s">
        <v>30</v>
      </c>
      <c r="C659" s="5">
        <v>44779.0</v>
      </c>
      <c r="D659" s="3">
        <v>495.0</v>
      </c>
      <c r="E659" s="3">
        <v>225.19</v>
      </c>
      <c r="F659" s="3" t="s">
        <v>34</v>
      </c>
      <c r="G659" s="3">
        <f t="shared" si="1"/>
        <v>495</v>
      </c>
      <c r="H659" s="3">
        <f t="shared" si="2"/>
        <v>0</v>
      </c>
      <c r="I659" s="3"/>
      <c r="J659" s="3"/>
      <c r="K659" s="3"/>
    </row>
    <row r="660" ht="14.25" customHeight="1">
      <c r="A660" s="3" t="s">
        <v>697</v>
      </c>
      <c r="B660" s="3" t="s">
        <v>33</v>
      </c>
      <c r="C660" s="5">
        <v>44796.0</v>
      </c>
      <c r="D660" s="3">
        <v>526.0</v>
      </c>
      <c r="E660" s="3">
        <v>435.08</v>
      </c>
      <c r="F660" s="3" t="s">
        <v>37</v>
      </c>
      <c r="G660" s="3">
        <f t="shared" si="1"/>
        <v>525</v>
      </c>
      <c r="H660" s="3">
        <f t="shared" si="2"/>
        <v>-1</v>
      </c>
      <c r="I660" s="3"/>
      <c r="J660" s="3"/>
      <c r="K660" s="3"/>
    </row>
    <row r="661" ht="14.25" customHeight="1">
      <c r="A661" s="3" t="s">
        <v>698</v>
      </c>
      <c r="B661" s="3" t="s">
        <v>36</v>
      </c>
      <c r="C661" s="5">
        <v>44772.0</v>
      </c>
      <c r="D661" s="3">
        <v>243.0</v>
      </c>
      <c r="E661" s="3">
        <v>116.46000000000001</v>
      </c>
      <c r="F661" s="3" t="s">
        <v>40</v>
      </c>
      <c r="G661" s="3">
        <f t="shared" si="1"/>
        <v>245</v>
      </c>
      <c r="H661" s="3">
        <f t="shared" si="2"/>
        <v>2</v>
      </c>
      <c r="I661" s="3"/>
      <c r="J661" s="3"/>
      <c r="K661" s="3"/>
    </row>
    <row r="662" ht="14.25" customHeight="1">
      <c r="A662" s="3" t="s">
        <v>699</v>
      </c>
      <c r="B662" s="3" t="s">
        <v>39</v>
      </c>
      <c r="C662" s="5">
        <v>44809.0</v>
      </c>
      <c r="D662" s="3">
        <v>637.0</v>
      </c>
      <c r="E662" s="3">
        <v>31.810000000000002</v>
      </c>
      <c r="F662" s="3" t="s">
        <v>31</v>
      </c>
      <c r="G662" s="3">
        <f t="shared" si="1"/>
        <v>635</v>
      </c>
      <c r="H662" s="3">
        <f t="shared" si="2"/>
        <v>-2</v>
      </c>
      <c r="I662" s="3"/>
      <c r="J662" s="3"/>
      <c r="K662" s="3"/>
    </row>
    <row r="663" ht="14.25" customHeight="1">
      <c r="A663" s="3" t="s">
        <v>700</v>
      </c>
      <c r="B663" s="3" t="s">
        <v>46</v>
      </c>
      <c r="C663" s="5">
        <v>44757.0</v>
      </c>
      <c r="D663" s="3">
        <v>270.0</v>
      </c>
      <c r="E663" s="3">
        <v>98.36</v>
      </c>
      <c r="F663" s="3" t="s">
        <v>34</v>
      </c>
      <c r="G663" s="3">
        <f t="shared" si="1"/>
        <v>270</v>
      </c>
      <c r="H663" s="3">
        <f t="shared" si="2"/>
        <v>0</v>
      </c>
      <c r="I663" s="3"/>
      <c r="J663" s="3"/>
      <c r="K663" s="3"/>
    </row>
    <row r="664" ht="14.25" customHeight="1">
      <c r="A664" s="3" t="s">
        <v>701</v>
      </c>
      <c r="B664" s="3" t="s">
        <v>57</v>
      </c>
      <c r="C664" s="5">
        <v>44782.0</v>
      </c>
      <c r="D664" s="3">
        <v>364.0</v>
      </c>
      <c r="E664" s="3">
        <v>22.970000000000002</v>
      </c>
      <c r="F664" s="3" t="s">
        <v>37</v>
      </c>
      <c r="G664" s="3">
        <f t="shared" si="1"/>
        <v>365</v>
      </c>
      <c r="H664" s="3">
        <f t="shared" si="2"/>
        <v>1</v>
      </c>
      <c r="I664" s="3"/>
      <c r="J664" s="3"/>
      <c r="K664" s="3"/>
    </row>
    <row r="665" ht="14.25" customHeight="1">
      <c r="A665" s="3" t="s">
        <v>702</v>
      </c>
      <c r="B665" s="3" t="s">
        <v>30</v>
      </c>
      <c r="C665" s="5">
        <v>44809.0</v>
      </c>
      <c r="D665" s="3">
        <v>645.0</v>
      </c>
      <c r="E665" s="3">
        <v>38.199999999999996</v>
      </c>
      <c r="F665" s="3" t="s">
        <v>40</v>
      </c>
      <c r="G665" s="3">
        <f t="shared" si="1"/>
        <v>645</v>
      </c>
      <c r="H665" s="3">
        <f t="shared" si="2"/>
        <v>0</v>
      </c>
      <c r="I665" s="3"/>
      <c r="J665" s="3"/>
      <c r="K665" s="3"/>
    </row>
    <row r="666" ht="14.25" customHeight="1">
      <c r="A666" s="3" t="s">
        <v>703</v>
      </c>
      <c r="B666" s="3" t="s">
        <v>33</v>
      </c>
      <c r="C666" s="5">
        <v>44795.0</v>
      </c>
      <c r="D666" s="3">
        <v>746.0</v>
      </c>
      <c r="E666" s="3">
        <v>242.97</v>
      </c>
      <c r="F666" s="3" t="s">
        <v>31</v>
      </c>
      <c r="G666" s="3">
        <f t="shared" si="1"/>
        <v>745</v>
      </c>
      <c r="H666" s="3">
        <f t="shared" si="2"/>
        <v>-1</v>
      </c>
      <c r="I666" s="3"/>
      <c r="J666" s="3"/>
      <c r="K666" s="3"/>
    </row>
    <row r="667" ht="14.25" customHeight="1">
      <c r="A667" s="3" t="s">
        <v>704</v>
      </c>
      <c r="B667" s="3" t="s">
        <v>36</v>
      </c>
      <c r="C667" s="5">
        <v>44801.0</v>
      </c>
      <c r="D667" s="3">
        <v>450.0</v>
      </c>
      <c r="E667" s="3">
        <v>164.06</v>
      </c>
      <c r="F667" s="3" t="s">
        <v>34</v>
      </c>
      <c r="G667" s="3">
        <f t="shared" si="1"/>
        <v>450</v>
      </c>
      <c r="H667" s="3">
        <f t="shared" si="2"/>
        <v>0</v>
      </c>
      <c r="I667" s="3"/>
      <c r="J667" s="3"/>
      <c r="K667" s="3"/>
    </row>
    <row r="668" ht="14.25" customHeight="1">
      <c r="A668" s="3" t="s">
        <v>705</v>
      </c>
      <c r="B668" s="3" t="s">
        <v>39</v>
      </c>
      <c r="C668" s="5">
        <v>44770.0</v>
      </c>
      <c r="D668" s="3">
        <v>413.0</v>
      </c>
      <c r="E668" s="3">
        <v>200.25</v>
      </c>
      <c r="F668" s="3" t="s">
        <v>37</v>
      </c>
      <c r="G668" s="3">
        <f t="shared" si="1"/>
        <v>415</v>
      </c>
      <c r="H668" s="3">
        <f t="shared" si="2"/>
        <v>2</v>
      </c>
      <c r="I668" s="3"/>
      <c r="J668" s="3"/>
      <c r="K668" s="3"/>
    </row>
    <row r="669" ht="14.25" customHeight="1">
      <c r="A669" s="3" t="s">
        <v>706</v>
      </c>
      <c r="B669" s="3" t="s">
        <v>30</v>
      </c>
      <c r="C669" s="5">
        <v>44764.0</v>
      </c>
      <c r="D669" s="3">
        <v>471.0</v>
      </c>
      <c r="E669" s="3">
        <v>313.19</v>
      </c>
      <c r="F669" s="3" t="s">
        <v>40</v>
      </c>
      <c r="G669" s="3">
        <f t="shared" si="1"/>
        <v>470</v>
      </c>
      <c r="H669" s="3">
        <f t="shared" si="2"/>
        <v>-1</v>
      </c>
      <c r="I669" s="3"/>
      <c r="J669" s="3"/>
      <c r="K669" s="3"/>
    </row>
    <row r="670" ht="14.25" customHeight="1">
      <c r="A670" s="3" t="s">
        <v>707</v>
      </c>
      <c r="B670" s="3" t="s">
        <v>33</v>
      </c>
      <c r="C670" s="5">
        <v>44776.0</v>
      </c>
      <c r="D670" s="3">
        <v>550.0</v>
      </c>
      <c r="E670" s="3">
        <v>124.68</v>
      </c>
      <c r="F670" s="3" t="s">
        <v>31</v>
      </c>
      <c r="G670" s="3">
        <f t="shared" si="1"/>
        <v>550</v>
      </c>
      <c r="H670" s="3">
        <f t="shared" si="2"/>
        <v>0</v>
      </c>
      <c r="I670" s="3"/>
      <c r="J670" s="3"/>
      <c r="K670" s="3"/>
    </row>
    <row r="671" ht="14.25" customHeight="1">
      <c r="A671" s="3" t="s">
        <v>708</v>
      </c>
      <c r="B671" s="3" t="s">
        <v>36</v>
      </c>
      <c r="C671" s="5">
        <v>44771.0</v>
      </c>
      <c r="D671" s="3">
        <v>747.0</v>
      </c>
      <c r="E671" s="3">
        <v>288.3</v>
      </c>
      <c r="F671" s="3" t="s">
        <v>34</v>
      </c>
      <c r="G671" s="3">
        <f t="shared" si="1"/>
        <v>745</v>
      </c>
      <c r="H671" s="3">
        <f t="shared" si="2"/>
        <v>-2</v>
      </c>
      <c r="I671" s="3"/>
      <c r="J671" s="3"/>
      <c r="K671" s="3"/>
    </row>
    <row r="672" ht="14.25" customHeight="1">
      <c r="A672" s="3" t="s">
        <v>709</v>
      </c>
      <c r="B672" s="3" t="s">
        <v>39</v>
      </c>
      <c r="C672" s="5">
        <v>44794.0</v>
      </c>
      <c r="D672" s="3">
        <v>552.0</v>
      </c>
      <c r="E672" s="3">
        <v>12.77</v>
      </c>
      <c r="F672" s="3" t="s">
        <v>37</v>
      </c>
      <c r="G672" s="3">
        <f t="shared" si="1"/>
        <v>550</v>
      </c>
      <c r="H672" s="3">
        <f t="shared" si="2"/>
        <v>-2</v>
      </c>
      <c r="I672" s="3"/>
      <c r="J672" s="3"/>
      <c r="K672" s="3"/>
    </row>
    <row r="673" ht="14.25" customHeight="1">
      <c r="A673" s="3" t="s">
        <v>710</v>
      </c>
      <c r="B673" s="3" t="s">
        <v>46</v>
      </c>
      <c r="C673" s="5">
        <v>44792.0</v>
      </c>
      <c r="D673" s="3">
        <v>441.0</v>
      </c>
      <c r="E673" s="3">
        <v>181.06</v>
      </c>
      <c r="F673" s="3" t="s">
        <v>40</v>
      </c>
      <c r="G673" s="3">
        <f t="shared" si="1"/>
        <v>440</v>
      </c>
      <c r="H673" s="3">
        <f t="shared" si="2"/>
        <v>-1</v>
      </c>
      <c r="I673" s="3"/>
      <c r="J673" s="3"/>
      <c r="K673" s="3"/>
    </row>
    <row r="674" ht="14.25" customHeight="1">
      <c r="A674" s="3" t="s">
        <v>711</v>
      </c>
      <c r="B674" s="3" t="s">
        <v>30</v>
      </c>
      <c r="C674" s="5">
        <v>44792.0</v>
      </c>
      <c r="D674" s="3">
        <v>311.0</v>
      </c>
      <c r="E674" s="3">
        <v>89.16000000000001</v>
      </c>
      <c r="F674" s="3" t="s">
        <v>31</v>
      </c>
      <c r="G674" s="3">
        <f t="shared" si="1"/>
        <v>310</v>
      </c>
      <c r="H674" s="3">
        <f t="shared" si="2"/>
        <v>-1</v>
      </c>
      <c r="I674" s="3"/>
      <c r="J674" s="3"/>
      <c r="K674" s="3"/>
    </row>
    <row r="675" ht="14.25" customHeight="1">
      <c r="A675" s="3" t="s">
        <v>712</v>
      </c>
      <c r="B675" s="3" t="s">
        <v>33</v>
      </c>
      <c r="C675" s="5">
        <v>44790.0</v>
      </c>
      <c r="D675" s="3">
        <v>830.0</v>
      </c>
      <c r="E675" s="3">
        <v>633.3199999999999</v>
      </c>
      <c r="F675" s="3" t="s">
        <v>34</v>
      </c>
      <c r="G675" s="3">
        <f t="shared" si="1"/>
        <v>830</v>
      </c>
      <c r="H675" s="3">
        <f t="shared" si="2"/>
        <v>0</v>
      </c>
      <c r="I675" s="3"/>
      <c r="J675" s="3"/>
      <c r="K675" s="3"/>
    </row>
    <row r="676" ht="14.25" customHeight="1">
      <c r="A676" s="3" t="s">
        <v>713</v>
      </c>
      <c r="B676" s="3" t="s">
        <v>36</v>
      </c>
      <c r="C676" s="5">
        <v>44809.0</v>
      </c>
      <c r="D676" s="3">
        <v>258.0</v>
      </c>
      <c r="E676" s="3">
        <v>176.7</v>
      </c>
      <c r="F676" s="3" t="s">
        <v>37</v>
      </c>
      <c r="G676" s="3">
        <f t="shared" si="1"/>
        <v>260</v>
      </c>
      <c r="H676" s="3">
        <f t="shared" si="2"/>
        <v>2</v>
      </c>
      <c r="I676" s="3"/>
      <c r="J676" s="3"/>
      <c r="K676" s="3"/>
    </row>
    <row r="677" ht="14.25" customHeight="1">
      <c r="A677" s="3" t="s">
        <v>714</v>
      </c>
      <c r="B677" s="3" t="s">
        <v>39</v>
      </c>
      <c r="C677" s="5">
        <v>44772.0</v>
      </c>
      <c r="D677" s="3">
        <v>430.0</v>
      </c>
      <c r="E677" s="3">
        <v>371.15999999999997</v>
      </c>
      <c r="F677" s="3" t="s">
        <v>40</v>
      </c>
      <c r="G677" s="3">
        <f t="shared" si="1"/>
        <v>430</v>
      </c>
      <c r="H677" s="3">
        <f t="shared" si="2"/>
        <v>0</v>
      </c>
      <c r="I677" s="3"/>
      <c r="J677" s="3"/>
      <c r="K677" s="3"/>
    </row>
    <row r="678" ht="14.25" customHeight="1">
      <c r="A678" s="3" t="s">
        <v>715</v>
      </c>
      <c r="B678" s="3" t="s">
        <v>30</v>
      </c>
      <c r="C678" s="5">
        <v>44802.0</v>
      </c>
      <c r="D678" s="3">
        <v>788.0</v>
      </c>
      <c r="E678" s="3">
        <v>35.58</v>
      </c>
      <c r="F678" s="3" t="s">
        <v>31</v>
      </c>
      <c r="G678" s="3">
        <f t="shared" si="1"/>
        <v>790</v>
      </c>
      <c r="H678" s="3">
        <f t="shared" si="2"/>
        <v>2</v>
      </c>
      <c r="I678" s="3"/>
      <c r="J678" s="3"/>
      <c r="K678" s="3"/>
    </row>
    <row r="679" ht="14.25" customHeight="1">
      <c r="A679" s="3" t="s">
        <v>716</v>
      </c>
      <c r="B679" s="3" t="s">
        <v>33</v>
      </c>
      <c r="C679" s="5">
        <v>44809.0</v>
      </c>
      <c r="D679" s="3">
        <v>605.0</v>
      </c>
      <c r="E679" s="3">
        <v>14.12</v>
      </c>
      <c r="F679" s="3" t="s">
        <v>34</v>
      </c>
      <c r="G679" s="3">
        <f t="shared" si="1"/>
        <v>605</v>
      </c>
      <c r="H679" s="3">
        <f t="shared" si="2"/>
        <v>0</v>
      </c>
      <c r="I679" s="3"/>
      <c r="J679" s="3"/>
      <c r="K679" s="3"/>
    </row>
    <row r="680" ht="14.25" customHeight="1">
      <c r="A680" s="3" t="s">
        <v>717</v>
      </c>
      <c r="B680" s="3" t="s">
        <v>36</v>
      </c>
      <c r="C680" s="5">
        <v>44793.0</v>
      </c>
      <c r="D680" s="3">
        <v>321.0</v>
      </c>
      <c r="E680" s="3">
        <v>51.3</v>
      </c>
      <c r="F680" s="3" t="s">
        <v>37</v>
      </c>
      <c r="G680" s="3">
        <f t="shared" si="1"/>
        <v>320</v>
      </c>
      <c r="H680" s="3">
        <f t="shared" si="2"/>
        <v>-1</v>
      </c>
      <c r="I680" s="3"/>
      <c r="J680" s="3"/>
      <c r="K680" s="3"/>
    </row>
    <row r="681" ht="14.25" customHeight="1">
      <c r="A681" s="3" t="s">
        <v>718</v>
      </c>
      <c r="B681" s="3" t="s">
        <v>39</v>
      </c>
      <c r="C681" s="5">
        <v>44802.0</v>
      </c>
      <c r="D681" s="3">
        <v>579.0</v>
      </c>
      <c r="E681" s="3">
        <v>260.46</v>
      </c>
      <c r="F681" s="3" t="s">
        <v>40</v>
      </c>
      <c r="G681" s="3">
        <f t="shared" si="1"/>
        <v>580</v>
      </c>
      <c r="H681" s="3">
        <f t="shared" si="2"/>
        <v>1</v>
      </c>
      <c r="I681" s="3"/>
      <c r="J681" s="3"/>
      <c r="K681" s="3"/>
    </row>
    <row r="682" ht="14.25" customHeight="1">
      <c r="A682" s="3" t="s">
        <v>719</v>
      </c>
      <c r="B682" s="3" t="s">
        <v>46</v>
      </c>
      <c r="C682" s="5">
        <v>44766.0</v>
      </c>
      <c r="D682" s="3">
        <v>677.0</v>
      </c>
      <c r="E682" s="3">
        <v>411.40999999999997</v>
      </c>
      <c r="F682" s="3" t="s">
        <v>31</v>
      </c>
      <c r="G682" s="3">
        <f t="shared" si="1"/>
        <v>675</v>
      </c>
      <c r="H682" s="3">
        <f t="shared" si="2"/>
        <v>-2</v>
      </c>
      <c r="I682" s="3"/>
      <c r="J682" s="3"/>
      <c r="K682" s="3"/>
    </row>
    <row r="683" ht="14.25" customHeight="1">
      <c r="A683" s="3" t="s">
        <v>720</v>
      </c>
      <c r="B683" s="3" t="s">
        <v>57</v>
      </c>
      <c r="C683" s="5">
        <v>44807.0</v>
      </c>
      <c r="D683" s="3">
        <v>686.0</v>
      </c>
      <c r="E683" s="3">
        <v>98.77000000000001</v>
      </c>
      <c r="F683" s="3" t="s">
        <v>34</v>
      </c>
      <c r="G683" s="3">
        <f t="shared" si="1"/>
        <v>685</v>
      </c>
      <c r="H683" s="3">
        <f t="shared" si="2"/>
        <v>-1</v>
      </c>
      <c r="I683" s="3"/>
      <c r="J683" s="3"/>
      <c r="K683" s="3"/>
    </row>
    <row r="684" ht="14.25" customHeight="1">
      <c r="A684" s="3" t="s">
        <v>721</v>
      </c>
      <c r="B684" s="3" t="s">
        <v>30</v>
      </c>
      <c r="C684" s="5">
        <v>44784.0</v>
      </c>
      <c r="D684" s="3">
        <v>875.0</v>
      </c>
      <c r="E684" s="3">
        <v>116.58</v>
      </c>
      <c r="F684" s="3" t="s">
        <v>37</v>
      </c>
      <c r="G684" s="3">
        <f t="shared" si="1"/>
        <v>875</v>
      </c>
      <c r="H684" s="3">
        <f t="shared" si="2"/>
        <v>0</v>
      </c>
      <c r="I684" s="3"/>
      <c r="J684" s="3"/>
      <c r="K684" s="3"/>
    </row>
    <row r="685" ht="14.25" customHeight="1">
      <c r="A685" s="3" t="s">
        <v>722</v>
      </c>
      <c r="B685" s="3" t="s">
        <v>33</v>
      </c>
      <c r="C685" s="5">
        <v>44763.0</v>
      </c>
      <c r="D685" s="3">
        <v>693.0</v>
      </c>
      <c r="E685" s="3">
        <v>328.81</v>
      </c>
      <c r="F685" s="3" t="s">
        <v>40</v>
      </c>
      <c r="G685" s="3">
        <f t="shared" si="1"/>
        <v>695</v>
      </c>
      <c r="H685" s="3">
        <f t="shared" si="2"/>
        <v>2</v>
      </c>
      <c r="I685" s="3"/>
      <c r="J685" s="3"/>
      <c r="K685" s="3"/>
    </row>
    <row r="686" ht="14.25" customHeight="1">
      <c r="A686" s="3" t="s">
        <v>723</v>
      </c>
      <c r="B686" s="3" t="s">
        <v>36</v>
      </c>
      <c r="C686" s="5">
        <v>44799.0</v>
      </c>
      <c r="D686" s="3">
        <v>820.0</v>
      </c>
      <c r="E686" s="3">
        <v>208.35999999999999</v>
      </c>
      <c r="F686" s="3" t="s">
        <v>31</v>
      </c>
      <c r="G686" s="3">
        <f t="shared" si="1"/>
        <v>820</v>
      </c>
      <c r="H686" s="3">
        <f t="shared" si="2"/>
        <v>0</v>
      </c>
      <c r="I686" s="3"/>
      <c r="J686" s="3"/>
      <c r="K686" s="3"/>
    </row>
    <row r="687" ht="14.25" customHeight="1">
      <c r="A687" s="3" t="s">
        <v>724</v>
      </c>
      <c r="B687" s="3" t="s">
        <v>39</v>
      </c>
      <c r="C687" s="5">
        <v>44808.0</v>
      </c>
      <c r="D687" s="3">
        <v>314.0</v>
      </c>
      <c r="E687" s="3">
        <v>200.92999999999998</v>
      </c>
      <c r="F687" s="3" t="s">
        <v>34</v>
      </c>
      <c r="G687" s="3">
        <f t="shared" si="1"/>
        <v>315</v>
      </c>
      <c r="H687" s="3">
        <f t="shared" si="2"/>
        <v>1</v>
      </c>
      <c r="I687" s="3"/>
      <c r="J687" s="3"/>
      <c r="K687" s="3"/>
    </row>
    <row r="688" ht="14.25" customHeight="1">
      <c r="A688" s="3" t="s">
        <v>725</v>
      </c>
      <c r="B688" s="3" t="s">
        <v>30</v>
      </c>
      <c r="C688" s="5">
        <v>44786.0</v>
      </c>
      <c r="D688" s="3">
        <v>275.0</v>
      </c>
      <c r="E688" s="3">
        <v>126.82000000000001</v>
      </c>
      <c r="F688" s="3" t="s">
        <v>37</v>
      </c>
      <c r="G688" s="3">
        <f t="shared" si="1"/>
        <v>275</v>
      </c>
      <c r="H688" s="3">
        <f t="shared" si="2"/>
        <v>0</v>
      </c>
      <c r="I688" s="3"/>
      <c r="J688" s="3"/>
      <c r="K688" s="3"/>
    </row>
    <row r="689" ht="14.25" customHeight="1">
      <c r="A689" s="3" t="s">
        <v>726</v>
      </c>
      <c r="B689" s="3" t="s">
        <v>33</v>
      </c>
      <c r="C689" s="5">
        <v>44770.0</v>
      </c>
      <c r="D689" s="3">
        <v>686.0</v>
      </c>
      <c r="E689" s="3">
        <v>249.29999999999998</v>
      </c>
      <c r="F689" s="3" t="s">
        <v>40</v>
      </c>
      <c r="G689" s="3">
        <f t="shared" si="1"/>
        <v>685</v>
      </c>
      <c r="H689" s="3">
        <f t="shared" si="2"/>
        <v>-1</v>
      </c>
      <c r="I689" s="3"/>
      <c r="J689" s="3"/>
      <c r="K689" s="3"/>
    </row>
    <row r="690" ht="14.25" customHeight="1">
      <c r="A690" s="3" t="s">
        <v>727</v>
      </c>
      <c r="B690" s="3" t="s">
        <v>36</v>
      </c>
      <c r="C690" s="5">
        <v>44777.0</v>
      </c>
      <c r="D690" s="3">
        <v>267.0</v>
      </c>
      <c r="E690" s="3">
        <v>3.36</v>
      </c>
      <c r="F690" s="3" t="s">
        <v>31</v>
      </c>
      <c r="G690" s="3">
        <f t="shared" si="1"/>
        <v>265</v>
      </c>
      <c r="H690" s="3">
        <f t="shared" si="2"/>
        <v>-2</v>
      </c>
      <c r="I690" s="3"/>
      <c r="J690" s="3"/>
      <c r="K690" s="3"/>
    </row>
    <row r="691" ht="14.25" customHeight="1">
      <c r="A691" s="3" t="s">
        <v>728</v>
      </c>
      <c r="B691" s="3" t="s">
        <v>39</v>
      </c>
      <c r="C691" s="5">
        <v>44780.0</v>
      </c>
      <c r="D691" s="3">
        <v>642.0</v>
      </c>
      <c r="E691" s="3">
        <v>315.8</v>
      </c>
      <c r="F691" s="3" t="s">
        <v>34</v>
      </c>
      <c r="G691" s="3">
        <f t="shared" si="1"/>
        <v>640</v>
      </c>
      <c r="H691" s="3">
        <f t="shared" si="2"/>
        <v>-2</v>
      </c>
      <c r="I691" s="3"/>
      <c r="J691" s="3"/>
      <c r="K691" s="3"/>
    </row>
    <row r="692" ht="14.25" customHeight="1">
      <c r="A692" s="3" t="s">
        <v>729</v>
      </c>
      <c r="B692" s="3" t="s">
        <v>30</v>
      </c>
      <c r="C692" s="5">
        <v>44778.0</v>
      </c>
      <c r="D692" s="3">
        <v>464.0</v>
      </c>
      <c r="E692" s="3">
        <v>157.23999999999998</v>
      </c>
      <c r="F692" s="3" t="s">
        <v>37</v>
      </c>
      <c r="G692" s="3">
        <f t="shared" si="1"/>
        <v>465</v>
      </c>
      <c r="H692" s="3">
        <f t="shared" si="2"/>
        <v>1</v>
      </c>
      <c r="I692" s="3"/>
      <c r="J692" s="3"/>
      <c r="K692" s="3"/>
    </row>
    <row r="693" ht="14.25" customHeight="1">
      <c r="A693" s="3" t="s">
        <v>730</v>
      </c>
      <c r="B693" s="3" t="s">
        <v>33</v>
      </c>
      <c r="C693" s="5">
        <v>44774.0</v>
      </c>
      <c r="D693" s="3">
        <v>751.0</v>
      </c>
      <c r="E693" s="3">
        <v>740.55</v>
      </c>
      <c r="F693" s="3" t="s">
        <v>40</v>
      </c>
      <c r="G693" s="3">
        <f t="shared" si="1"/>
        <v>750</v>
      </c>
      <c r="H693" s="3">
        <f t="shared" si="2"/>
        <v>-1</v>
      </c>
      <c r="I693" s="3"/>
      <c r="J693" s="3"/>
      <c r="K693" s="3"/>
    </row>
    <row r="694" ht="14.25" customHeight="1">
      <c r="A694" s="3" t="s">
        <v>731</v>
      </c>
      <c r="B694" s="3" t="s">
        <v>36</v>
      </c>
      <c r="C694" s="5">
        <v>44760.0</v>
      </c>
      <c r="D694" s="3">
        <v>215.0</v>
      </c>
      <c r="E694" s="3">
        <v>184.82999999999998</v>
      </c>
      <c r="F694" s="3" t="s">
        <v>31</v>
      </c>
      <c r="G694" s="3">
        <f t="shared" si="1"/>
        <v>215</v>
      </c>
      <c r="H694" s="3">
        <f t="shared" si="2"/>
        <v>0</v>
      </c>
      <c r="I694" s="3"/>
      <c r="J694" s="3"/>
      <c r="K694" s="3"/>
    </row>
    <row r="695" ht="14.25" customHeight="1">
      <c r="A695" s="3" t="s">
        <v>732</v>
      </c>
      <c r="B695" s="3" t="s">
        <v>39</v>
      </c>
      <c r="C695" s="5">
        <v>44756.0</v>
      </c>
      <c r="D695" s="3">
        <v>577.0</v>
      </c>
      <c r="E695" s="3">
        <v>493.09</v>
      </c>
      <c r="F695" s="3" t="s">
        <v>34</v>
      </c>
      <c r="G695" s="3">
        <f t="shared" si="1"/>
        <v>575</v>
      </c>
      <c r="H695" s="3">
        <f t="shared" si="2"/>
        <v>-2</v>
      </c>
      <c r="I695" s="3"/>
      <c r="J695" s="3"/>
      <c r="K695" s="3"/>
    </row>
    <row r="696" ht="14.25" customHeight="1">
      <c r="A696" s="3" t="s">
        <v>733</v>
      </c>
      <c r="B696" s="3" t="s">
        <v>30</v>
      </c>
      <c r="C696" s="5">
        <v>44755.0</v>
      </c>
      <c r="D696" s="3">
        <v>643.0</v>
      </c>
      <c r="E696" s="3">
        <v>176.76999999999998</v>
      </c>
      <c r="F696" s="3" t="s">
        <v>37</v>
      </c>
      <c r="G696" s="3">
        <f t="shared" si="1"/>
        <v>645</v>
      </c>
      <c r="H696" s="3">
        <f t="shared" si="2"/>
        <v>2</v>
      </c>
      <c r="I696" s="3"/>
      <c r="J696" s="3"/>
      <c r="K696" s="3"/>
    </row>
    <row r="697" ht="14.25" customHeight="1">
      <c r="A697" s="3" t="s">
        <v>734</v>
      </c>
      <c r="B697" s="3" t="s">
        <v>33</v>
      </c>
      <c r="C697" s="5">
        <v>44770.0</v>
      </c>
      <c r="D697" s="3">
        <v>627.0</v>
      </c>
      <c r="E697" s="3">
        <v>468.83</v>
      </c>
      <c r="F697" s="3" t="s">
        <v>40</v>
      </c>
      <c r="G697" s="3">
        <f t="shared" si="1"/>
        <v>625</v>
      </c>
      <c r="H697" s="3">
        <f t="shared" si="2"/>
        <v>-2</v>
      </c>
      <c r="I697" s="3"/>
      <c r="J697" s="3"/>
      <c r="K697" s="3"/>
    </row>
    <row r="698" ht="14.25" customHeight="1">
      <c r="A698" s="3" t="s">
        <v>735</v>
      </c>
      <c r="B698" s="3" t="s">
        <v>36</v>
      </c>
      <c r="C698" s="5">
        <v>44755.0</v>
      </c>
      <c r="D698" s="3">
        <v>677.0</v>
      </c>
      <c r="E698" s="3">
        <v>251.57</v>
      </c>
      <c r="F698" s="3" t="s">
        <v>31</v>
      </c>
      <c r="G698" s="3">
        <f t="shared" si="1"/>
        <v>675</v>
      </c>
      <c r="H698" s="3">
        <f t="shared" si="2"/>
        <v>-2</v>
      </c>
      <c r="I698" s="3"/>
      <c r="J698" s="3"/>
      <c r="K698" s="3"/>
    </row>
    <row r="699" ht="14.25" customHeight="1">
      <c r="A699" s="3" t="s">
        <v>736</v>
      </c>
      <c r="B699" s="3" t="s">
        <v>39</v>
      </c>
      <c r="C699" s="5">
        <v>44775.0</v>
      </c>
      <c r="D699" s="3">
        <v>461.0</v>
      </c>
      <c r="E699" s="3">
        <v>310.9</v>
      </c>
      <c r="F699" s="3" t="s">
        <v>34</v>
      </c>
      <c r="G699" s="3">
        <f t="shared" si="1"/>
        <v>460</v>
      </c>
      <c r="H699" s="3">
        <f t="shared" si="2"/>
        <v>-1</v>
      </c>
      <c r="I699" s="3"/>
      <c r="J699" s="3"/>
      <c r="K699" s="3"/>
    </row>
    <row r="700" ht="14.25" customHeight="1">
      <c r="A700" s="3" t="s">
        <v>737</v>
      </c>
      <c r="B700" s="3" t="s">
        <v>46</v>
      </c>
      <c r="C700" s="5">
        <v>44797.0</v>
      </c>
      <c r="D700" s="3">
        <v>524.0</v>
      </c>
      <c r="E700" s="3">
        <v>88.9</v>
      </c>
      <c r="F700" s="3" t="s">
        <v>37</v>
      </c>
      <c r="G700" s="3">
        <f t="shared" si="1"/>
        <v>525</v>
      </c>
      <c r="H700" s="3">
        <f t="shared" si="2"/>
        <v>1</v>
      </c>
      <c r="I700" s="3"/>
      <c r="J700" s="3"/>
      <c r="K700" s="3"/>
    </row>
    <row r="701" ht="14.25" customHeight="1">
      <c r="A701" s="3" t="s">
        <v>738</v>
      </c>
      <c r="B701" s="3" t="s">
        <v>30</v>
      </c>
      <c r="C701" s="5">
        <v>44802.0</v>
      </c>
      <c r="D701" s="3">
        <v>862.0</v>
      </c>
      <c r="E701" s="3">
        <v>761.42</v>
      </c>
      <c r="F701" s="3" t="s">
        <v>40</v>
      </c>
      <c r="G701" s="3">
        <f t="shared" si="1"/>
        <v>860</v>
      </c>
      <c r="H701" s="3">
        <f t="shared" si="2"/>
        <v>-2</v>
      </c>
      <c r="I701" s="3"/>
      <c r="J701" s="3"/>
      <c r="K701" s="3"/>
    </row>
    <row r="702" ht="14.25" customHeight="1">
      <c r="A702" s="3" t="s">
        <v>739</v>
      </c>
      <c r="B702" s="3" t="s">
        <v>33</v>
      </c>
      <c r="C702" s="5">
        <v>44764.0</v>
      </c>
      <c r="D702" s="3">
        <v>508.0</v>
      </c>
      <c r="E702" s="3">
        <v>141.57999999999998</v>
      </c>
      <c r="F702" s="3" t="s">
        <v>31</v>
      </c>
      <c r="G702" s="3">
        <f t="shared" si="1"/>
        <v>510</v>
      </c>
      <c r="H702" s="3">
        <f t="shared" si="2"/>
        <v>2</v>
      </c>
      <c r="I702" s="3"/>
      <c r="J702" s="3"/>
      <c r="K702" s="3"/>
    </row>
    <row r="703" ht="14.25" customHeight="1">
      <c r="A703" s="3" t="s">
        <v>740</v>
      </c>
      <c r="B703" s="3" t="s">
        <v>36</v>
      </c>
      <c r="C703" s="5">
        <v>44780.0</v>
      </c>
      <c r="D703" s="3">
        <v>208.0</v>
      </c>
      <c r="E703" s="3">
        <v>89.10000000000001</v>
      </c>
      <c r="F703" s="3" t="s">
        <v>34</v>
      </c>
      <c r="G703" s="3">
        <f t="shared" si="1"/>
        <v>210</v>
      </c>
      <c r="H703" s="3">
        <f t="shared" si="2"/>
        <v>2</v>
      </c>
      <c r="I703" s="3"/>
      <c r="J703" s="3"/>
      <c r="K703" s="3"/>
    </row>
    <row r="704" ht="14.25" customHeight="1">
      <c r="A704" s="3" t="s">
        <v>741</v>
      </c>
      <c r="B704" s="3" t="s">
        <v>39</v>
      </c>
      <c r="C704" s="5">
        <v>44799.0</v>
      </c>
      <c r="D704" s="3">
        <v>356.0</v>
      </c>
      <c r="E704" s="3">
        <v>199.64</v>
      </c>
      <c r="F704" s="3" t="s">
        <v>37</v>
      </c>
      <c r="G704" s="3">
        <f t="shared" si="1"/>
        <v>355</v>
      </c>
      <c r="H704" s="3">
        <f t="shared" si="2"/>
        <v>-1</v>
      </c>
      <c r="I704" s="3"/>
      <c r="J704" s="3"/>
      <c r="K704" s="3"/>
    </row>
    <row r="705" ht="14.25" customHeight="1">
      <c r="A705" s="3" t="s">
        <v>742</v>
      </c>
      <c r="B705" s="3" t="s">
        <v>30</v>
      </c>
      <c r="C705" s="5">
        <v>44761.0</v>
      </c>
      <c r="D705" s="3">
        <v>853.0</v>
      </c>
      <c r="E705" s="3">
        <v>335.96</v>
      </c>
      <c r="F705" s="3" t="s">
        <v>40</v>
      </c>
      <c r="G705" s="3">
        <f t="shared" si="1"/>
        <v>855</v>
      </c>
      <c r="H705" s="3">
        <f t="shared" si="2"/>
        <v>2</v>
      </c>
      <c r="I705" s="3"/>
      <c r="J705" s="3"/>
      <c r="K705" s="3"/>
    </row>
    <row r="706" ht="14.25" customHeight="1">
      <c r="A706" s="3" t="s">
        <v>743</v>
      </c>
      <c r="B706" s="3" t="s">
        <v>33</v>
      </c>
      <c r="C706" s="5">
        <v>44782.0</v>
      </c>
      <c r="D706" s="3">
        <v>871.0</v>
      </c>
      <c r="E706" s="3">
        <v>127.28</v>
      </c>
      <c r="F706" s="3" t="s">
        <v>31</v>
      </c>
      <c r="G706" s="3">
        <f t="shared" si="1"/>
        <v>870</v>
      </c>
      <c r="H706" s="3">
        <f t="shared" si="2"/>
        <v>-1</v>
      </c>
      <c r="I706" s="3"/>
      <c r="J706" s="3"/>
      <c r="K706" s="3"/>
    </row>
    <row r="707" ht="14.25" customHeight="1">
      <c r="A707" s="3" t="s">
        <v>744</v>
      </c>
      <c r="B707" s="3" t="s">
        <v>36</v>
      </c>
      <c r="C707" s="5">
        <v>44806.0</v>
      </c>
      <c r="D707" s="3">
        <v>320.0</v>
      </c>
      <c r="E707" s="3">
        <v>192.14</v>
      </c>
      <c r="F707" s="3" t="s">
        <v>34</v>
      </c>
      <c r="G707" s="3">
        <f t="shared" si="1"/>
        <v>320</v>
      </c>
      <c r="H707" s="3">
        <f t="shared" si="2"/>
        <v>0</v>
      </c>
      <c r="I707" s="3"/>
      <c r="J707" s="3"/>
      <c r="K707" s="3"/>
    </row>
    <row r="708" ht="14.25" customHeight="1">
      <c r="A708" s="3" t="s">
        <v>745</v>
      </c>
      <c r="B708" s="3" t="s">
        <v>39</v>
      </c>
      <c r="C708" s="5">
        <v>44798.0</v>
      </c>
      <c r="D708" s="3">
        <v>345.0</v>
      </c>
      <c r="E708" s="3">
        <v>326.03</v>
      </c>
      <c r="F708" s="3" t="s">
        <v>37</v>
      </c>
      <c r="G708" s="3">
        <f t="shared" si="1"/>
        <v>345</v>
      </c>
      <c r="H708" s="3">
        <f t="shared" si="2"/>
        <v>0</v>
      </c>
      <c r="I708" s="3"/>
      <c r="J708" s="3"/>
      <c r="K708" s="3"/>
    </row>
    <row r="709" ht="14.25" customHeight="1">
      <c r="A709" s="3" t="s">
        <v>746</v>
      </c>
      <c r="B709" s="3" t="s">
        <v>46</v>
      </c>
      <c r="C709" s="5">
        <v>44758.0</v>
      </c>
      <c r="D709" s="3">
        <v>372.0</v>
      </c>
      <c r="E709" s="3">
        <v>275.34</v>
      </c>
      <c r="F709" s="3" t="s">
        <v>40</v>
      </c>
      <c r="G709" s="3">
        <f t="shared" si="1"/>
        <v>370</v>
      </c>
      <c r="H709" s="3">
        <f t="shared" si="2"/>
        <v>-2</v>
      </c>
      <c r="I709" s="3"/>
      <c r="J709" s="3"/>
      <c r="K709" s="3"/>
    </row>
    <row r="710" ht="14.25" customHeight="1">
      <c r="A710" s="3" t="s">
        <v>747</v>
      </c>
      <c r="B710" s="3" t="s">
        <v>57</v>
      </c>
      <c r="C710" s="5">
        <v>44785.0</v>
      </c>
      <c r="D710" s="3">
        <v>330.0</v>
      </c>
      <c r="E710" s="3">
        <v>289.02</v>
      </c>
      <c r="F710" s="3" t="s">
        <v>31</v>
      </c>
      <c r="G710" s="3">
        <f t="shared" si="1"/>
        <v>330</v>
      </c>
      <c r="H710" s="3">
        <f t="shared" si="2"/>
        <v>0</v>
      </c>
      <c r="I710" s="3"/>
      <c r="J710" s="3"/>
      <c r="K710" s="3"/>
    </row>
    <row r="711" ht="14.25" customHeight="1">
      <c r="A711" s="3" t="s">
        <v>748</v>
      </c>
      <c r="B711" s="3" t="s">
        <v>30</v>
      </c>
      <c r="C711" s="5">
        <v>44761.0</v>
      </c>
      <c r="D711" s="3">
        <v>555.0</v>
      </c>
      <c r="E711" s="3">
        <v>40.93</v>
      </c>
      <c r="F711" s="3" t="s">
        <v>34</v>
      </c>
      <c r="G711" s="3">
        <f t="shared" si="1"/>
        <v>555</v>
      </c>
      <c r="H711" s="3">
        <f t="shared" si="2"/>
        <v>0</v>
      </c>
      <c r="I711" s="3"/>
      <c r="J711" s="3"/>
      <c r="K711" s="3"/>
    </row>
    <row r="712" ht="14.25" customHeight="1">
      <c r="A712" s="3" t="s">
        <v>749</v>
      </c>
      <c r="B712" s="3" t="s">
        <v>33</v>
      </c>
      <c r="C712" s="5">
        <v>44800.0</v>
      </c>
      <c r="D712" s="3">
        <v>397.0</v>
      </c>
      <c r="E712" s="3">
        <v>273.77</v>
      </c>
      <c r="F712" s="3" t="s">
        <v>37</v>
      </c>
      <c r="G712" s="3">
        <f t="shared" si="1"/>
        <v>395</v>
      </c>
      <c r="H712" s="3">
        <f t="shared" si="2"/>
        <v>-2</v>
      </c>
      <c r="I712" s="3"/>
      <c r="J712" s="3"/>
      <c r="K712" s="3"/>
    </row>
    <row r="713" ht="14.25" customHeight="1">
      <c r="A713" s="3" t="s">
        <v>750</v>
      </c>
      <c r="B713" s="3" t="s">
        <v>36</v>
      </c>
      <c r="C713" s="5">
        <v>44807.0</v>
      </c>
      <c r="D713" s="3">
        <v>405.0</v>
      </c>
      <c r="E713" s="3">
        <v>131.34</v>
      </c>
      <c r="F713" s="3" t="s">
        <v>40</v>
      </c>
      <c r="G713" s="3">
        <f t="shared" si="1"/>
        <v>405</v>
      </c>
      <c r="H713" s="3">
        <f t="shared" si="2"/>
        <v>0</v>
      </c>
      <c r="I713" s="3"/>
      <c r="J713" s="3"/>
      <c r="K713" s="3"/>
    </row>
    <row r="714" ht="14.25" customHeight="1">
      <c r="A714" s="3" t="s">
        <v>751</v>
      </c>
      <c r="B714" s="3" t="s">
        <v>39</v>
      </c>
      <c r="C714" s="5">
        <v>44799.0</v>
      </c>
      <c r="D714" s="3">
        <v>724.0</v>
      </c>
      <c r="E714" s="3">
        <v>230.53</v>
      </c>
      <c r="F714" s="3" t="s">
        <v>31</v>
      </c>
      <c r="G714" s="3">
        <f t="shared" si="1"/>
        <v>725</v>
      </c>
      <c r="H714" s="3">
        <f t="shared" si="2"/>
        <v>1</v>
      </c>
      <c r="I714" s="3"/>
      <c r="J714" s="3"/>
      <c r="K714" s="3"/>
    </row>
    <row r="715" ht="14.25" customHeight="1">
      <c r="A715" s="3" t="s">
        <v>752</v>
      </c>
      <c r="B715" s="3" t="s">
        <v>30</v>
      </c>
      <c r="C715" s="5">
        <v>44759.0</v>
      </c>
      <c r="D715" s="3">
        <v>285.0</v>
      </c>
      <c r="E715" s="3">
        <v>265.02</v>
      </c>
      <c r="F715" s="3" t="s">
        <v>34</v>
      </c>
      <c r="G715" s="3">
        <f t="shared" si="1"/>
        <v>285</v>
      </c>
      <c r="H715" s="3">
        <f t="shared" si="2"/>
        <v>0</v>
      </c>
      <c r="I715" s="3"/>
      <c r="J715" s="3"/>
      <c r="K715" s="3"/>
    </row>
    <row r="716" ht="14.25" customHeight="1">
      <c r="A716" s="3" t="s">
        <v>753</v>
      </c>
      <c r="B716" s="3" t="s">
        <v>33</v>
      </c>
      <c r="C716" s="5">
        <v>44763.0</v>
      </c>
      <c r="D716" s="3">
        <v>275.0</v>
      </c>
      <c r="E716" s="3">
        <v>210.06</v>
      </c>
      <c r="F716" s="3" t="s">
        <v>37</v>
      </c>
      <c r="G716" s="3">
        <f t="shared" si="1"/>
        <v>275</v>
      </c>
      <c r="H716" s="3">
        <f t="shared" si="2"/>
        <v>0</v>
      </c>
      <c r="I716" s="3"/>
      <c r="J716" s="3"/>
      <c r="K716" s="3"/>
    </row>
    <row r="717" ht="14.25" customHeight="1">
      <c r="A717" s="3" t="s">
        <v>754</v>
      </c>
      <c r="B717" s="3" t="s">
        <v>36</v>
      </c>
      <c r="C717" s="5">
        <v>44776.0</v>
      </c>
      <c r="D717" s="3">
        <v>870.0</v>
      </c>
      <c r="E717" s="3">
        <v>571.76</v>
      </c>
      <c r="F717" s="3" t="s">
        <v>40</v>
      </c>
      <c r="G717" s="3">
        <f t="shared" si="1"/>
        <v>870</v>
      </c>
      <c r="H717" s="3">
        <f t="shared" si="2"/>
        <v>0</v>
      </c>
      <c r="I717" s="3"/>
      <c r="J717" s="3"/>
      <c r="K717" s="3"/>
    </row>
    <row r="718" ht="14.25" customHeight="1">
      <c r="A718" s="3" t="s">
        <v>755</v>
      </c>
      <c r="B718" s="3" t="s">
        <v>39</v>
      </c>
      <c r="C718" s="5">
        <v>44763.0</v>
      </c>
      <c r="D718" s="3">
        <v>603.0</v>
      </c>
      <c r="E718" s="3">
        <v>21.82</v>
      </c>
      <c r="F718" s="3" t="s">
        <v>31</v>
      </c>
      <c r="G718" s="3">
        <f t="shared" si="1"/>
        <v>605</v>
      </c>
      <c r="H718" s="3">
        <f t="shared" si="2"/>
        <v>2</v>
      </c>
      <c r="I718" s="3"/>
      <c r="J718" s="3"/>
      <c r="K718" s="3"/>
    </row>
    <row r="719" ht="14.25" customHeight="1">
      <c r="A719" s="3" t="s">
        <v>756</v>
      </c>
      <c r="B719" s="3" t="s">
        <v>46</v>
      </c>
      <c r="C719" s="5">
        <v>44803.0</v>
      </c>
      <c r="D719" s="3">
        <v>431.0</v>
      </c>
      <c r="E719" s="3">
        <v>303.84999999999997</v>
      </c>
      <c r="F719" s="3" t="s">
        <v>34</v>
      </c>
      <c r="G719" s="3">
        <f t="shared" si="1"/>
        <v>430</v>
      </c>
      <c r="H719" s="3">
        <f t="shared" si="2"/>
        <v>-1</v>
      </c>
      <c r="I719" s="3"/>
      <c r="J719" s="3"/>
      <c r="K719" s="3"/>
    </row>
    <row r="720" ht="14.25" customHeight="1">
      <c r="A720" s="3" t="s">
        <v>757</v>
      </c>
      <c r="B720" s="3" t="s">
        <v>30</v>
      </c>
      <c r="C720" s="5">
        <v>44806.0</v>
      </c>
      <c r="D720" s="3">
        <v>311.0</v>
      </c>
      <c r="E720" s="3">
        <v>147.39</v>
      </c>
      <c r="F720" s="3" t="s">
        <v>37</v>
      </c>
      <c r="G720" s="3">
        <f t="shared" si="1"/>
        <v>310</v>
      </c>
      <c r="H720" s="3">
        <f t="shared" si="2"/>
        <v>-1</v>
      </c>
      <c r="I720" s="3"/>
      <c r="J720" s="3"/>
      <c r="K720" s="3"/>
    </row>
    <row r="721" ht="14.25" customHeight="1">
      <c r="A721" s="3" t="s">
        <v>758</v>
      </c>
      <c r="B721" s="3" t="s">
        <v>33</v>
      </c>
      <c r="C721" s="5">
        <v>44774.0</v>
      </c>
      <c r="D721" s="3">
        <v>743.0</v>
      </c>
      <c r="E721" s="3">
        <v>260.75</v>
      </c>
      <c r="F721" s="3" t="s">
        <v>40</v>
      </c>
      <c r="G721" s="3">
        <f t="shared" si="1"/>
        <v>745</v>
      </c>
      <c r="H721" s="3">
        <f t="shared" si="2"/>
        <v>2</v>
      </c>
      <c r="I721" s="3"/>
      <c r="J721" s="3"/>
      <c r="K721" s="3"/>
    </row>
    <row r="722" ht="14.25" customHeight="1">
      <c r="A722" s="3" t="s">
        <v>759</v>
      </c>
      <c r="B722" s="3" t="s">
        <v>36</v>
      </c>
      <c r="C722" s="5">
        <v>44769.0</v>
      </c>
      <c r="D722" s="3">
        <v>507.0</v>
      </c>
      <c r="E722" s="3">
        <v>164.7</v>
      </c>
      <c r="F722" s="3" t="s">
        <v>31</v>
      </c>
      <c r="G722" s="3">
        <f t="shared" si="1"/>
        <v>505</v>
      </c>
      <c r="H722" s="3">
        <f t="shared" si="2"/>
        <v>-2</v>
      </c>
      <c r="I722" s="3"/>
      <c r="J722" s="3"/>
      <c r="K722" s="3"/>
    </row>
    <row r="723" ht="14.25" customHeight="1">
      <c r="A723" s="3" t="s">
        <v>760</v>
      </c>
      <c r="B723" s="3" t="s">
        <v>39</v>
      </c>
      <c r="C723" s="5">
        <v>44793.0</v>
      </c>
      <c r="D723" s="3">
        <v>592.0</v>
      </c>
      <c r="E723" s="3">
        <v>44.879999999999995</v>
      </c>
      <c r="F723" s="3" t="s">
        <v>34</v>
      </c>
      <c r="G723" s="3">
        <f t="shared" si="1"/>
        <v>590</v>
      </c>
      <c r="H723" s="3">
        <f t="shared" si="2"/>
        <v>-2</v>
      </c>
      <c r="I723" s="3"/>
      <c r="J723" s="3"/>
      <c r="K723" s="3"/>
    </row>
    <row r="724" ht="14.25" customHeight="1">
      <c r="A724" s="3" t="s">
        <v>761</v>
      </c>
      <c r="B724" s="3" t="s">
        <v>30</v>
      </c>
      <c r="C724" s="5">
        <v>44768.0</v>
      </c>
      <c r="D724" s="3">
        <v>288.0</v>
      </c>
      <c r="E724" s="3">
        <v>201.94</v>
      </c>
      <c r="F724" s="3" t="s">
        <v>37</v>
      </c>
      <c r="G724" s="3">
        <f t="shared" si="1"/>
        <v>290</v>
      </c>
      <c r="H724" s="3">
        <f t="shared" si="2"/>
        <v>2</v>
      </c>
      <c r="I724" s="3"/>
      <c r="J724" s="3"/>
      <c r="K724" s="3"/>
    </row>
    <row r="725" ht="14.25" customHeight="1">
      <c r="A725" s="3" t="s">
        <v>762</v>
      </c>
      <c r="B725" s="3" t="s">
        <v>33</v>
      </c>
      <c r="C725" s="5">
        <v>44803.0</v>
      </c>
      <c r="D725" s="3">
        <v>434.0</v>
      </c>
      <c r="E725" s="3">
        <v>122.89</v>
      </c>
      <c r="F725" s="3" t="s">
        <v>40</v>
      </c>
      <c r="G725" s="3">
        <f t="shared" si="1"/>
        <v>435</v>
      </c>
      <c r="H725" s="3">
        <f t="shared" si="2"/>
        <v>1</v>
      </c>
      <c r="I725" s="3"/>
      <c r="J725" s="3"/>
      <c r="K725" s="3"/>
    </row>
    <row r="726" ht="14.25" customHeight="1">
      <c r="A726" s="3" t="s">
        <v>763</v>
      </c>
      <c r="B726" s="3" t="s">
        <v>36</v>
      </c>
      <c r="C726" s="5">
        <v>44755.0</v>
      </c>
      <c r="D726" s="3">
        <v>538.0</v>
      </c>
      <c r="E726" s="3">
        <v>164.45999999999998</v>
      </c>
      <c r="F726" s="3" t="s">
        <v>31</v>
      </c>
      <c r="G726" s="3">
        <f t="shared" si="1"/>
        <v>540</v>
      </c>
      <c r="H726" s="3">
        <f t="shared" si="2"/>
        <v>2</v>
      </c>
      <c r="I726" s="3"/>
      <c r="J726" s="3"/>
      <c r="K726" s="3"/>
    </row>
    <row r="727" ht="14.25" customHeight="1">
      <c r="A727" s="3" t="s">
        <v>764</v>
      </c>
      <c r="B727" s="3" t="s">
        <v>39</v>
      </c>
      <c r="C727" s="5">
        <v>44789.0</v>
      </c>
      <c r="D727" s="3">
        <v>356.0</v>
      </c>
      <c r="E727" s="3">
        <v>72.45</v>
      </c>
      <c r="F727" s="3" t="s">
        <v>34</v>
      </c>
      <c r="G727" s="3">
        <f t="shared" si="1"/>
        <v>355</v>
      </c>
      <c r="H727" s="3">
        <f t="shared" si="2"/>
        <v>-1</v>
      </c>
      <c r="I727" s="3"/>
      <c r="J727" s="3"/>
      <c r="K727" s="3"/>
    </row>
    <row r="728" ht="14.25" customHeight="1">
      <c r="A728" s="3" t="s">
        <v>765</v>
      </c>
      <c r="B728" s="3" t="s">
        <v>46</v>
      </c>
      <c r="C728" s="5">
        <v>44785.0</v>
      </c>
      <c r="D728" s="3">
        <v>666.0</v>
      </c>
      <c r="E728" s="3">
        <v>616.83</v>
      </c>
      <c r="F728" s="3" t="s">
        <v>37</v>
      </c>
      <c r="G728" s="3">
        <f t="shared" si="1"/>
        <v>665</v>
      </c>
      <c r="H728" s="3">
        <f t="shared" si="2"/>
        <v>-1</v>
      </c>
      <c r="I728" s="3"/>
      <c r="J728" s="3"/>
      <c r="K728" s="3"/>
    </row>
    <row r="729" ht="14.25" customHeight="1">
      <c r="A729" s="3" t="s">
        <v>766</v>
      </c>
      <c r="B729" s="3" t="s">
        <v>57</v>
      </c>
      <c r="C729" s="5">
        <v>44775.0</v>
      </c>
      <c r="D729" s="3">
        <v>409.0</v>
      </c>
      <c r="E729" s="3">
        <v>399.59</v>
      </c>
      <c r="F729" s="3" t="s">
        <v>40</v>
      </c>
      <c r="G729" s="3">
        <f t="shared" si="1"/>
        <v>410</v>
      </c>
      <c r="H729" s="3">
        <f t="shared" si="2"/>
        <v>1</v>
      </c>
      <c r="I729" s="3"/>
      <c r="J729" s="3"/>
      <c r="K729" s="3"/>
    </row>
    <row r="730" ht="14.25" customHeight="1">
      <c r="A730" s="3" t="s">
        <v>767</v>
      </c>
      <c r="B730" s="3" t="s">
        <v>30</v>
      </c>
      <c r="C730" s="5">
        <v>44807.0</v>
      </c>
      <c r="D730" s="3">
        <v>328.0</v>
      </c>
      <c r="E730" s="3">
        <v>46.41</v>
      </c>
      <c r="F730" s="3" t="s">
        <v>31</v>
      </c>
      <c r="G730" s="3">
        <f t="shared" si="1"/>
        <v>330</v>
      </c>
      <c r="H730" s="3">
        <f t="shared" si="2"/>
        <v>2</v>
      </c>
      <c r="I730" s="3"/>
      <c r="J730" s="3"/>
      <c r="K730" s="3"/>
    </row>
    <row r="731" ht="14.25" customHeight="1">
      <c r="A731" s="3" t="s">
        <v>768</v>
      </c>
      <c r="B731" s="3" t="s">
        <v>33</v>
      </c>
      <c r="C731" s="5">
        <v>44765.0</v>
      </c>
      <c r="D731" s="3">
        <v>666.0</v>
      </c>
      <c r="E731" s="3">
        <v>408.55</v>
      </c>
      <c r="F731" s="3" t="s">
        <v>34</v>
      </c>
      <c r="G731" s="3">
        <f t="shared" si="1"/>
        <v>665</v>
      </c>
      <c r="H731" s="3">
        <f t="shared" si="2"/>
        <v>-1</v>
      </c>
      <c r="I731" s="3"/>
      <c r="J731" s="3"/>
      <c r="K731" s="3"/>
    </row>
    <row r="732" ht="14.25" customHeight="1">
      <c r="A732" s="3" t="s">
        <v>769</v>
      </c>
      <c r="B732" s="3" t="s">
        <v>36</v>
      </c>
      <c r="C732" s="5">
        <v>44791.0</v>
      </c>
      <c r="D732" s="3">
        <v>713.0</v>
      </c>
      <c r="E732" s="3">
        <v>15.42</v>
      </c>
      <c r="F732" s="3" t="s">
        <v>37</v>
      </c>
      <c r="G732" s="3">
        <f t="shared" si="1"/>
        <v>715</v>
      </c>
      <c r="H732" s="3">
        <f t="shared" si="2"/>
        <v>2</v>
      </c>
      <c r="I732" s="3"/>
      <c r="J732" s="3"/>
      <c r="K732" s="3"/>
    </row>
    <row r="733" ht="14.25" customHeight="1">
      <c r="A733" s="3" t="s">
        <v>770</v>
      </c>
      <c r="B733" s="3" t="s">
        <v>39</v>
      </c>
      <c r="C733" s="5">
        <v>44777.0</v>
      </c>
      <c r="D733" s="3">
        <v>236.0</v>
      </c>
      <c r="E733" s="3">
        <v>185.34</v>
      </c>
      <c r="F733" s="3" t="s">
        <v>40</v>
      </c>
      <c r="G733" s="3">
        <f t="shared" si="1"/>
        <v>235</v>
      </c>
      <c r="H733" s="3">
        <f t="shared" si="2"/>
        <v>-1</v>
      </c>
      <c r="I733" s="3"/>
      <c r="J733" s="3"/>
      <c r="K733" s="3"/>
    </row>
    <row r="734" ht="14.25" customHeight="1">
      <c r="A734" s="3" t="s">
        <v>771</v>
      </c>
      <c r="B734" s="3" t="s">
        <v>30</v>
      </c>
      <c r="C734" s="5">
        <v>44806.0</v>
      </c>
      <c r="D734" s="3">
        <v>601.0</v>
      </c>
      <c r="E734" s="3">
        <v>67.28</v>
      </c>
      <c r="F734" s="3" t="s">
        <v>31</v>
      </c>
      <c r="G734" s="3">
        <f t="shared" si="1"/>
        <v>600</v>
      </c>
      <c r="H734" s="3">
        <f t="shared" si="2"/>
        <v>-1</v>
      </c>
      <c r="I734" s="3"/>
      <c r="J734" s="3"/>
      <c r="K734" s="3"/>
    </row>
    <row r="735" ht="14.25" customHeight="1">
      <c r="A735" s="3" t="s">
        <v>772</v>
      </c>
      <c r="B735" s="3" t="s">
        <v>33</v>
      </c>
      <c r="C735" s="5">
        <v>44796.0</v>
      </c>
      <c r="D735" s="3">
        <v>791.0</v>
      </c>
      <c r="E735" s="3">
        <v>652.0699999999999</v>
      </c>
      <c r="F735" s="3" t="s">
        <v>34</v>
      </c>
      <c r="G735" s="3">
        <f t="shared" si="1"/>
        <v>790</v>
      </c>
      <c r="H735" s="3">
        <f t="shared" si="2"/>
        <v>-1</v>
      </c>
      <c r="I735" s="3"/>
      <c r="J735" s="3"/>
      <c r="K735" s="3"/>
    </row>
    <row r="736" ht="14.25" customHeight="1">
      <c r="A736" s="3" t="s">
        <v>773</v>
      </c>
      <c r="B736" s="3" t="s">
        <v>36</v>
      </c>
      <c r="C736" s="5">
        <v>44760.0</v>
      </c>
      <c r="D736" s="3">
        <v>657.0</v>
      </c>
      <c r="E736" s="3">
        <v>53.94</v>
      </c>
      <c r="F736" s="3" t="s">
        <v>37</v>
      </c>
      <c r="G736" s="3">
        <f t="shared" si="1"/>
        <v>655</v>
      </c>
      <c r="H736" s="3">
        <f t="shared" si="2"/>
        <v>-2</v>
      </c>
      <c r="I736" s="3"/>
      <c r="J736" s="3"/>
      <c r="K736" s="3"/>
    </row>
    <row r="737" ht="14.25" customHeight="1">
      <c r="A737" s="3" t="s">
        <v>774</v>
      </c>
      <c r="B737" s="3" t="s">
        <v>39</v>
      </c>
      <c r="C737" s="5">
        <v>44759.0</v>
      </c>
      <c r="D737" s="3">
        <v>383.0</v>
      </c>
      <c r="E737" s="3">
        <v>70.49000000000001</v>
      </c>
      <c r="F737" s="3" t="s">
        <v>40</v>
      </c>
      <c r="G737" s="3">
        <f t="shared" si="1"/>
        <v>385</v>
      </c>
      <c r="H737" s="3">
        <f t="shared" si="2"/>
        <v>2</v>
      </c>
      <c r="I737" s="3"/>
      <c r="J737" s="3"/>
      <c r="K737" s="3"/>
    </row>
    <row r="738" ht="14.25" customHeight="1">
      <c r="A738" s="3" t="s">
        <v>775</v>
      </c>
      <c r="B738" s="3" t="s">
        <v>30</v>
      </c>
      <c r="C738" s="5">
        <v>44795.0</v>
      </c>
      <c r="D738" s="3">
        <v>458.0</v>
      </c>
      <c r="E738" s="3">
        <v>194.14999999999998</v>
      </c>
      <c r="F738" s="3" t="s">
        <v>31</v>
      </c>
      <c r="G738" s="3">
        <f t="shared" si="1"/>
        <v>460</v>
      </c>
      <c r="H738" s="3">
        <f t="shared" si="2"/>
        <v>2</v>
      </c>
      <c r="I738" s="3"/>
      <c r="J738" s="3"/>
      <c r="K738" s="3"/>
    </row>
    <row r="739" ht="14.25" customHeight="1">
      <c r="A739" s="3" t="s">
        <v>776</v>
      </c>
      <c r="B739" s="3" t="s">
        <v>33</v>
      </c>
      <c r="C739" s="5">
        <v>44808.0</v>
      </c>
      <c r="D739" s="3">
        <v>212.0</v>
      </c>
      <c r="E739" s="3">
        <v>9.18</v>
      </c>
      <c r="F739" s="3" t="s">
        <v>34</v>
      </c>
      <c r="G739" s="3">
        <f t="shared" si="1"/>
        <v>210</v>
      </c>
      <c r="H739" s="3">
        <f t="shared" si="2"/>
        <v>-2</v>
      </c>
      <c r="I739" s="3"/>
      <c r="J739" s="3"/>
      <c r="K739" s="3"/>
    </row>
    <row r="740" ht="14.25" customHeight="1">
      <c r="A740" s="3" t="s">
        <v>777</v>
      </c>
      <c r="B740" s="3" t="s">
        <v>36</v>
      </c>
      <c r="C740" s="5">
        <v>44756.0</v>
      </c>
      <c r="D740" s="3">
        <v>897.0</v>
      </c>
      <c r="E740" s="3">
        <v>643.14</v>
      </c>
      <c r="F740" s="3" t="s">
        <v>37</v>
      </c>
      <c r="G740" s="3">
        <f t="shared" si="1"/>
        <v>895</v>
      </c>
      <c r="H740" s="3">
        <f t="shared" si="2"/>
        <v>-2</v>
      </c>
      <c r="I740" s="3"/>
      <c r="J740" s="3"/>
      <c r="K740" s="3"/>
    </row>
    <row r="741" ht="14.25" customHeight="1">
      <c r="A741" s="3" t="s">
        <v>778</v>
      </c>
      <c r="B741" s="3" t="s">
        <v>39</v>
      </c>
      <c r="C741" s="5">
        <v>44801.0</v>
      </c>
      <c r="D741" s="3">
        <v>341.0</v>
      </c>
      <c r="E741" s="3">
        <v>101.25</v>
      </c>
      <c r="F741" s="3" t="s">
        <v>40</v>
      </c>
      <c r="G741" s="3">
        <f t="shared" si="1"/>
        <v>340</v>
      </c>
      <c r="H741" s="3">
        <f t="shared" si="2"/>
        <v>-1</v>
      </c>
      <c r="I741" s="3"/>
      <c r="J741" s="3"/>
      <c r="K741" s="3"/>
    </row>
    <row r="742" ht="14.25" customHeight="1">
      <c r="A742" s="3" t="s">
        <v>779</v>
      </c>
      <c r="B742" s="3" t="s">
        <v>30</v>
      </c>
      <c r="C742" s="5">
        <v>44806.0</v>
      </c>
      <c r="D742" s="3">
        <v>789.0</v>
      </c>
      <c r="E742" s="3">
        <v>217.32999999999998</v>
      </c>
      <c r="F742" s="3" t="s">
        <v>31</v>
      </c>
      <c r="G742" s="3">
        <f t="shared" si="1"/>
        <v>790</v>
      </c>
      <c r="H742" s="3">
        <f t="shared" si="2"/>
        <v>1</v>
      </c>
      <c r="I742" s="3"/>
      <c r="J742" s="3"/>
      <c r="K742" s="3"/>
    </row>
    <row r="743" ht="14.25" customHeight="1">
      <c r="A743" s="3" t="s">
        <v>780</v>
      </c>
      <c r="B743" s="3" t="s">
        <v>33</v>
      </c>
      <c r="C743" s="5">
        <v>44794.0</v>
      </c>
      <c r="D743" s="3">
        <v>250.0</v>
      </c>
      <c r="E743" s="3">
        <v>158.39</v>
      </c>
      <c r="F743" s="3" t="s">
        <v>34</v>
      </c>
      <c r="G743" s="3">
        <f t="shared" si="1"/>
        <v>250</v>
      </c>
      <c r="H743" s="3">
        <f t="shared" si="2"/>
        <v>0</v>
      </c>
      <c r="I743" s="3"/>
      <c r="J743" s="3"/>
      <c r="K743" s="3"/>
    </row>
    <row r="744" ht="14.25" customHeight="1">
      <c r="A744" s="3" t="s">
        <v>781</v>
      </c>
      <c r="B744" s="3" t="s">
        <v>36</v>
      </c>
      <c r="C744" s="5">
        <v>44800.0</v>
      </c>
      <c r="D744" s="3">
        <v>470.0</v>
      </c>
      <c r="E744" s="3">
        <v>335.3</v>
      </c>
      <c r="F744" s="3" t="s">
        <v>37</v>
      </c>
      <c r="G744" s="3">
        <f t="shared" si="1"/>
        <v>470</v>
      </c>
      <c r="H744" s="3">
        <f t="shared" si="2"/>
        <v>0</v>
      </c>
      <c r="I744" s="3"/>
      <c r="J744" s="3"/>
      <c r="K744" s="3"/>
    </row>
    <row r="745" ht="14.25" customHeight="1">
      <c r="A745" s="3" t="s">
        <v>782</v>
      </c>
      <c r="B745" s="3" t="s">
        <v>39</v>
      </c>
      <c r="C745" s="5">
        <v>44789.0</v>
      </c>
      <c r="D745" s="3">
        <v>775.0</v>
      </c>
      <c r="E745" s="3">
        <v>516.29</v>
      </c>
      <c r="F745" s="3" t="s">
        <v>40</v>
      </c>
      <c r="G745" s="3">
        <f t="shared" si="1"/>
        <v>775</v>
      </c>
      <c r="H745" s="3">
        <f t="shared" si="2"/>
        <v>0</v>
      </c>
      <c r="I745" s="3"/>
      <c r="J745" s="3"/>
      <c r="K745" s="3"/>
    </row>
    <row r="746" ht="14.25" customHeight="1">
      <c r="A746" s="3" t="s">
        <v>783</v>
      </c>
      <c r="B746" s="3" t="s">
        <v>46</v>
      </c>
      <c r="C746" s="5">
        <v>44802.0</v>
      </c>
      <c r="D746" s="3">
        <v>741.0</v>
      </c>
      <c r="E746" s="3">
        <v>464.24</v>
      </c>
      <c r="F746" s="3" t="s">
        <v>31</v>
      </c>
      <c r="G746" s="3">
        <f t="shared" si="1"/>
        <v>740</v>
      </c>
      <c r="H746" s="3">
        <f t="shared" si="2"/>
        <v>-1</v>
      </c>
      <c r="I746" s="3"/>
      <c r="J746" s="3"/>
      <c r="K746" s="3"/>
    </row>
    <row r="747" ht="14.25" customHeight="1">
      <c r="A747" s="3" t="s">
        <v>784</v>
      </c>
      <c r="B747" s="3" t="s">
        <v>30</v>
      </c>
      <c r="C747" s="5">
        <v>44793.0</v>
      </c>
      <c r="D747" s="3">
        <v>479.0</v>
      </c>
      <c r="E747" s="3">
        <v>326.75</v>
      </c>
      <c r="F747" s="3" t="s">
        <v>34</v>
      </c>
      <c r="G747" s="3">
        <f t="shared" si="1"/>
        <v>480</v>
      </c>
      <c r="H747" s="3">
        <f t="shared" si="2"/>
        <v>1</v>
      </c>
      <c r="I747" s="3"/>
      <c r="J747" s="3"/>
      <c r="K747" s="3"/>
    </row>
    <row r="748" ht="14.25" customHeight="1">
      <c r="A748" s="3" t="s">
        <v>785</v>
      </c>
      <c r="B748" s="3" t="s">
        <v>33</v>
      </c>
      <c r="C748" s="5">
        <v>44793.0</v>
      </c>
      <c r="D748" s="3">
        <v>459.0</v>
      </c>
      <c r="E748" s="3">
        <v>17.66</v>
      </c>
      <c r="F748" s="3" t="s">
        <v>37</v>
      </c>
      <c r="G748" s="3">
        <f t="shared" si="1"/>
        <v>460</v>
      </c>
      <c r="H748" s="3">
        <f t="shared" si="2"/>
        <v>1</v>
      </c>
      <c r="I748" s="3"/>
      <c r="J748" s="3"/>
      <c r="K748" s="3"/>
    </row>
    <row r="749" ht="14.25" customHeight="1">
      <c r="A749" s="3" t="s">
        <v>786</v>
      </c>
      <c r="B749" s="3" t="s">
        <v>36</v>
      </c>
      <c r="C749" s="5">
        <v>44785.0</v>
      </c>
      <c r="D749" s="3">
        <v>303.0</v>
      </c>
      <c r="E749" s="3">
        <v>125.46000000000001</v>
      </c>
      <c r="F749" s="3" t="s">
        <v>40</v>
      </c>
      <c r="G749" s="3">
        <f t="shared" si="1"/>
        <v>305</v>
      </c>
      <c r="H749" s="3">
        <f t="shared" si="2"/>
        <v>2</v>
      </c>
      <c r="I749" s="3"/>
      <c r="J749" s="3"/>
      <c r="K749" s="3"/>
    </row>
    <row r="750" ht="14.25" customHeight="1">
      <c r="A750" s="3" t="s">
        <v>787</v>
      </c>
      <c r="B750" s="3" t="s">
        <v>39</v>
      </c>
      <c r="C750" s="5">
        <v>44778.0</v>
      </c>
      <c r="D750" s="3">
        <v>586.0</v>
      </c>
      <c r="E750" s="3">
        <v>171.23</v>
      </c>
      <c r="F750" s="3" t="s">
        <v>31</v>
      </c>
      <c r="G750" s="3">
        <f t="shared" si="1"/>
        <v>585</v>
      </c>
      <c r="H750" s="3">
        <f t="shared" si="2"/>
        <v>-1</v>
      </c>
      <c r="I750" s="3"/>
      <c r="J750" s="3"/>
      <c r="K750" s="3"/>
    </row>
    <row r="751" ht="14.25" customHeight="1">
      <c r="A751" s="3" t="s">
        <v>788</v>
      </c>
      <c r="B751" s="3" t="s">
        <v>30</v>
      </c>
      <c r="C751" s="5">
        <v>44764.0</v>
      </c>
      <c r="D751" s="3">
        <v>771.0</v>
      </c>
      <c r="E751" s="3">
        <v>307.45</v>
      </c>
      <c r="F751" s="3" t="s">
        <v>34</v>
      </c>
      <c r="G751" s="3">
        <f t="shared" si="1"/>
        <v>770</v>
      </c>
      <c r="H751" s="3">
        <f t="shared" si="2"/>
        <v>-1</v>
      </c>
      <c r="I751" s="3"/>
      <c r="J751" s="3"/>
      <c r="K751" s="3"/>
    </row>
    <row r="752" ht="14.25" customHeight="1">
      <c r="A752" s="3" t="s">
        <v>789</v>
      </c>
      <c r="B752" s="3" t="s">
        <v>33</v>
      </c>
      <c r="C752" s="5">
        <v>44769.0</v>
      </c>
      <c r="D752" s="3">
        <v>711.0</v>
      </c>
      <c r="E752" s="3">
        <v>535.02</v>
      </c>
      <c r="F752" s="3" t="s">
        <v>37</v>
      </c>
      <c r="G752" s="3">
        <f t="shared" si="1"/>
        <v>710</v>
      </c>
      <c r="H752" s="3">
        <f t="shared" si="2"/>
        <v>-1</v>
      </c>
      <c r="I752" s="3"/>
      <c r="J752" s="3"/>
      <c r="K752" s="3"/>
    </row>
    <row r="753" ht="14.25" customHeight="1">
      <c r="A753" s="3" t="s">
        <v>790</v>
      </c>
      <c r="B753" s="3" t="s">
        <v>36</v>
      </c>
      <c r="C753" s="5">
        <v>44794.0</v>
      </c>
      <c r="D753" s="3">
        <v>557.0</v>
      </c>
      <c r="E753" s="3">
        <v>0.4</v>
      </c>
      <c r="F753" s="3" t="s">
        <v>40</v>
      </c>
      <c r="G753" s="3">
        <f t="shared" si="1"/>
        <v>555</v>
      </c>
      <c r="H753" s="3">
        <f t="shared" si="2"/>
        <v>-2</v>
      </c>
      <c r="I753" s="3"/>
      <c r="J753" s="3"/>
      <c r="K753" s="3"/>
    </row>
    <row r="754" ht="14.25" customHeight="1">
      <c r="A754" s="3" t="s">
        <v>791</v>
      </c>
      <c r="B754" s="3" t="s">
        <v>39</v>
      </c>
      <c r="C754" s="5">
        <v>44766.0</v>
      </c>
      <c r="D754" s="3">
        <v>823.0</v>
      </c>
      <c r="E754" s="3">
        <v>817.01</v>
      </c>
      <c r="F754" s="3" t="s">
        <v>31</v>
      </c>
      <c r="G754" s="3">
        <f t="shared" si="1"/>
        <v>825</v>
      </c>
      <c r="H754" s="3">
        <f t="shared" si="2"/>
        <v>2</v>
      </c>
      <c r="I754" s="3"/>
      <c r="J754" s="3"/>
      <c r="K754" s="3"/>
    </row>
    <row r="755" ht="14.25" customHeight="1">
      <c r="A755" s="3" t="s">
        <v>792</v>
      </c>
      <c r="B755" s="3" t="s">
        <v>46</v>
      </c>
      <c r="C755" s="5">
        <v>44772.0</v>
      </c>
      <c r="D755" s="3">
        <v>553.0</v>
      </c>
      <c r="E755" s="3">
        <v>119.82000000000001</v>
      </c>
      <c r="F755" s="3" t="s">
        <v>34</v>
      </c>
      <c r="G755" s="3">
        <f t="shared" si="1"/>
        <v>555</v>
      </c>
      <c r="H755" s="3">
        <f t="shared" si="2"/>
        <v>2</v>
      </c>
      <c r="I755" s="3"/>
      <c r="J755" s="3"/>
      <c r="K755" s="3"/>
    </row>
    <row r="756" ht="14.25" customHeight="1">
      <c r="A756" s="3" t="s">
        <v>793</v>
      </c>
      <c r="B756" s="3" t="s">
        <v>57</v>
      </c>
      <c r="C756" s="5">
        <v>44787.0</v>
      </c>
      <c r="D756" s="3">
        <v>756.0</v>
      </c>
      <c r="E756" s="3">
        <v>754.06</v>
      </c>
      <c r="F756" s="3" t="s">
        <v>37</v>
      </c>
      <c r="G756" s="3">
        <f t="shared" si="1"/>
        <v>755</v>
      </c>
      <c r="H756" s="3">
        <f t="shared" si="2"/>
        <v>-1</v>
      </c>
      <c r="I756" s="3"/>
      <c r="J756" s="3"/>
      <c r="K756" s="3"/>
    </row>
    <row r="757" ht="14.25" customHeight="1">
      <c r="A757" s="3" t="s">
        <v>794</v>
      </c>
      <c r="B757" s="3" t="s">
        <v>30</v>
      </c>
      <c r="C757" s="5">
        <v>44755.0</v>
      </c>
      <c r="D757" s="3">
        <v>325.0</v>
      </c>
      <c r="E757" s="3">
        <v>167.51</v>
      </c>
      <c r="F757" s="3" t="s">
        <v>40</v>
      </c>
      <c r="G757" s="3">
        <f t="shared" si="1"/>
        <v>325</v>
      </c>
      <c r="H757" s="3">
        <f t="shared" si="2"/>
        <v>0</v>
      </c>
      <c r="I757" s="3"/>
      <c r="J757" s="3"/>
      <c r="K757" s="3"/>
    </row>
    <row r="758" ht="14.25" customHeight="1">
      <c r="A758" s="3" t="s">
        <v>795</v>
      </c>
      <c r="B758" s="3" t="s">
        <v>33</v>
      </c>
      <c r="C758" s="5">
        <v>44785.0</v>
      </c>
      <c r="D758" s="3">
        <v>769.0</v>
      </c>
      <c r="E758" s="3">
        <v>477.88</v>
      </c>
      <c r="F758" s="3" t="s">
        <v>31</v>
      </c>
      <c r="G758" s="3">
        <f t="shared" si="1"/>
        <v>770</v>
      </c>
      <c r="H758" s="3">
        <f t="shared" si="2"/>
        <v>1</v>
      </c>
      <c r="I758" s="3"/>
      <c r="J758" s="3"/>
      <c r="K758" s="3"/>
    </row>
    <row r="759" ht="14.25" customHeight="1">
      <c r="A759" s="3" t="s">
        <v>796</v>
      </c>
      <c r="B759" s="3" t="s">
        <v>36</v>
      </c>
      <c r="C759" s="5">
        <v>44761.0</v>
      </c>
      <c r="D759" s="3">
        <v>873.0</v>
      </c>
      <c r="E759" s="3">
        <v>635.64</v>
      </c>
      <c r="F759" s="3" t="s">
        <v>34</v>
      </c>
      <c r="G759" s="3">
        <f t="shared" si="1"/>
        <v>875</v>
      </c>
      <c r="H759" s="3">
        <f t="shared" si="2"/>
        <v>2</v>
      </c>
      <c r="I759" s="3"/>
      <c r="J759" s="3"/>
      <c r="K759" s="3"/>
    </row>
    <row r="760" ht="14.25" customHeight="1">
      <c r="A760" s="3" t="s">
        <v>797</v>
      </c>
      <c r="B760" s="3" t="s">
        <v>39</v>
      </c>
      <c r="C760" s="5">
        <v>44770.0</v>
      </c>
      <c r="D760" s="3">
        <v>350.0</v>
      </c>
      <c r="E760" s="3">
        <v>270.82</v>
      </c>
      <c r="F760" s="3" t="s">
        <v>37</v>
      </c>
      <c r="G760" s="3">
        <f t="shared" si="1"/>
        <v>350</v>
      </c>
      <c r="H760" s="3">
        <f t="shared" si="2"/>
        <v>0</v>
      </c>
      <c r="I760" s="3"/>
      <c r="J760" s="3"/>
      <c r="K760" s="3"/>
    </row>
    <row r="761" ht="14.25" customHeight="1">
      <c r="A761" s="3" t="s">
        <v>798</v>
      </c>
      <c r="B761" s="3" t="s">
        <v>30</v>
      </c>
      <c r="C761" s="5">
        <v>44769.0</v>
      </c>
      <c r="D761" s="3">
        <v>738.0</v>
      </c>
      <c r="E761" s="3">
        <v>238.98</v>
      </c>
      <c r="F761" s="3" t="s">
        <v>40</v>
      </c>
      <c r="G761" s="3">
        <f t="shared" si="1"/>
        <v>740</v>
      </c>
      <c r="H761" s="3">
        <f t="shared" si="2"/>
        <v>2</v>
      </c>
      <c r="I761" s="3"/>
      <c r="J761" s="3"/>
      <c r="K761" s="3"/>
    </row>
    <row r="762" ht="14.25" customHeight="1">
      <c r="A762" s="3" t="s">
        <v>799</v>
      </c>
      <c r="B762" s="3" t="s">
        <v>33</v>
      </c>
      <c r="C762" s="5">
        <v>44785.0</v>
      </c>
      <c r="D762" s="3">
        <v>712.0</v>
      </c>
      <c r="E762" s="3">
        <v>83.94000000000001</v>
      </c>
      <c r="F762" s="3" t="s">
        <v>31</v>
      </c>
      <c r="G762" s="3">
        <f t="shared" si="1"/>
        <v>710</v>
      </c>
      <c r="H762" s="3">
        <f t="shared" si="2"/>
        <v>-2</v>
      </c>
      <c r="I762" s="3"/>
      <c r="J762" s="3"/>
      <c r="K762" s="3"/>
    </row>
    <row r="763" ht="14.25" customHeight="1">
      <c r="A763" s="3" t="s">
        <v>800</v>
      </c>
      <c r="B763" s="3" t="s">
        <v>36</v>
      </c>
      <c r="C763" s="5">
        <v>44771.0</v>
      </c>
      <c r="D763" s="3">
        <v>577.0</v>
      </c>
      <c r="E763" s="3">
        <v>19.400000000000002</v>
      </c>
      <c r="F763" s="3" t="s">
        <v>34</v>
      </c>
      <c r="G763" s="3">
        <f t="shared" si="1"/>
        <v>575</v>
      </c>
      <c r="H763" s="3">
        <f t="shared" si="2"/>
        <v>-2</v>
      </c>
      <c r="I763" s="3"/>
      <c r="J763" s="3"/>
      <c r="K763" s="3"/>
    </row>
    <row r="764" ht="14.25" customHeight="1">
      <c r="A764" s="3" t="s">
        <v>801</v>
      </c>
      <c r="B764" s="3" t="s">
        <v>39</v>
      </c>
      <c r="C764" s="5">
        <v>44776.0</v>
      </c>
      <c r="D764" s="3">
        <v>233.0</v>
      </c>
      <c r="E764" s="3">
        <v>193.35999999999999</v>
      </c>
      <c r="F764" s="3" t="s">
        <v>37</v>
      </c>
      <c r="G764" s="3">
        <f t="shared" si="1"/>
        <v>235</v>
      </c>
      <c r="H764" s="3">
        <f t="shared" si="2"/>
        <v>2</v>
      </c>
      <c r="I764" s="3"/>
      <c r="J764" s="3"/>
      <c r="K764" s="3"/>
    </row>
    <row r="765" ht="14.25" customHeight="1">
      <c r="A765" s="3" t="s">
        <v>802</v>
      </c>
      <c r="B765" s="3" t="s">
        <v>46</v>
      </c>
      <c r="C765" s="5">
        <v>44782.0</v>
      </c>
      <c r="D765" s="3">
        <v>863.0</v>
      </c>
      <c r="E765" s="3">
        <v>531.63</v>
      </c>
      <c r="F765" s="3" t="s">
        <v>40</v>
      </c>
      <c r="G765" s="3">
        <f t="shared" si="1"/>
        <v>865</v>
      </c>
      <c r="H765" s="3">
        <f t="shared" si="2"/>
        <v>2</v>
      </c>
      <c r="I765" s="3"/>
      <c r="J765" s="3"/>
      <c r="K765" s="3"/>
    </row>
    <row r="766" ht="14.25" customHeight="1">
      <c r="A766" s="3" t="s">
        <v>803</v>
      </c>
      <c r="B766" s="3" t="s">
        <v>30</v>
      </c>
      <c r="C766" s="5">
        <v>44765.0</v>
      </c>
      <c r="D766" s="3">
        <v>854.0</v>
      </c>
      <c r="E766" s="3">
        <v>251.81</v>
      </c>
      <c r="F766" s="3" t="s">
        <v>31</v>
      </c>
      <c r="G766" s="3">
        <f t="shared" si="1"/>
        <v>855</v>
      </c>
      <c r="H766" s="3">
        <f t="shared" si="2"/>
        <v>1</v>
      </c>
      <c r="I766" s="3"/>
      <c r="J766" s="3"/>
      <c r="K766" s="3"/>
    </row>
    <row r="767" ht="14.25" customHeight="1">
      <c r="A767" s="3" t="s">
        <v>804</v>
      </c>
      <c r="B767" s="3" t="s">
        <v>33</v>
      </c>
      <c r="C767" s="5">
        <v>44778.0</v>
      </c>
      <c r="D767" s="3">
        <v>434.0</v>
      </c>
      <c r="E767" s="3">
        <v>17.200000000000003</v>
      </c>
      <c r="F767" s="3" t="s">
        <v>34</v>
      </c>
      <c r="G767" s="3">
        <f t="shared" si="1"/>
        <v>435</v>
      </c>
      <c r="H767" s="3">
        <f t="shared" si="2"/>
        <v>1</v>
      </c>
      <c r="I767" s="3"/>
      <c r="J767" s="3"/>
      <c r="K767" s="3"/>
    </row>
    <row r="768" ht="14.25" customHeight="1">
      <c r="A768" s="3" t="s">
        <v>805</v>
      </c>
      <c r="B768" s="3" t="s">
        <v>36</v>
      </c>
      <c r="C768" s="5">
        <v>44774.0</v>
      </c>
      <c r="D768" s="3">
        <v>708.0</v>
      </c>
      <c r="E768" s="3">
        <v>402.25</v>
      </c>
      <c r="F768" s="3" t="s">
        <v>37</v>
      </c>
      <c r="G768" s="3">
        <f t="shared" si="1"/>
        <v>710</v>
      </c>
      <c r="H768" s="3">
        <f t="shared" si="2"/>
        <v>2</v>
      </c>
      <c r="I768" s="3"/>
      <c r="J768" s="3"/>
      <c r="K768" s="3"/>
    </row>
    <row r="769" ht="14.25" customHeight="1">
      <c r="A769" s="3" t="s">
        <v>806</v>
      </c>
      <c r="B769" s="3" t="s">
        <v>39</v>
      </c>
      <c r="C769" s="5">
        <v>44803.0</v>
      </c>
      <c r="D769" s="3">
        <v>339.0</v>
      </c>
      <c r="E769" s="3">
        <v>262.68</v>
      </c>
      <c r="F769" s="3" t="s">
        <v>40</v>
      </c>
      <c r="G769" s="3">
        <f t="shared" si="1"/>
        <v>340</v>
      </c>
      <c r="H769" s="3">
        <f t="shared" si="2"/>
        <v>1</v>
      </c>
      <c r="I769" s="3"/>
      <c r="J769" s="3"/>
      <c r="K769" s="3"/>
    </row>
    <row r="770" ht="14.25" customHeight="1">
      <c r="A770" s="3" t="s">
        <v>807</v>
      </c>
      <c r="B770" s="3" t="s">
        <v>30</v>
      </c>
      <c r="C770" s="5">
        <v>44782.0</v>
      </c>
      <c r="D770" s="3">
        <v>414.0</v>
      </c>
      <c r="E770" s="3">
        <v>105.7</v>
      </c>
      <c r="F770" s="3" t="s">
        <v>31</v>
      </c>
      <c r="G770" s="3">
        <f t="shared" si="1"/>
        <v>415</v>
      </c>
      <c r="H770" s="3">
        <f t="shared" si="2"/>
        <v>1</v>
      </c>
      <c r="I770" s="3"/>
      <c r="J770" s="3"/>
      <c r="K770" s="3"/>
    </row>
    <row r="771" ht="14.25" customHeight="1">
      <c r="A771" s="3" t="s">
        <v>808</v>
      </c>
      <c r="B771" s="3" t="s">
        <v>33</v>
      </c>
      <c r="C771" s="5">
        <v>44774.0</v>
      </c>
      <c r="D771" s="3">
        <v>573.0</v>
      </c>
      <c r="E771" s="3">
        <v>500.94</v>
      </c>
      <c r="F771" s="3" t="s">
        <v>34</v>
      </c>
      <c r="G771" s="3">
        <f t="shared" si="1"/>
        <v>575</v>
      </c>
      <c r="H771" s="3">
        <f t="shared" si="2"/>
        <v>2</v>
      </c>
      <c r="I771" s="3"/>
      <c r="J771" s="3"/>
      <c r="K771" s="3"/>
    </row>
    <row r="772" ht="14.25" customHeight="1">
      <c r="A772" s="3" t="s">
        <v>809</v>
      </c>
      <c r="B772" s="3" t="s">
        <v>36</v>
      </c>
      <c r="C772" s="5">
        <v>44790.0</v>
      </c>
      <c r="D772" s="3">
        <v>318.0</v>
      </c>
      <c r="E772" s="3">
        <v>96.27000000000001</v>
      </c>
      <c r="F772" s="3" t="s">
        <v>37</v>
      </c>
      <c r="G772" s="3">
        <f t="shared" si="1"/>
        <v>320</v>
      </c>
      <c r="H772" s="3">
        <f t="shared" si="2"/>
        <v>2</v>
      </c>
      <c r="I772" s="3"/>
      <c r="J772" s="3"/>
      <c r="K772" s="3"/>
    </row>
    <row r="773" ht="14.25" customHeight="1">
      <c r="A773" s="3" t="s">
        <v>810</v>
      </c>
      <c r="B773" s="3" t="s">
        <v>39</v>
      </c>
      <c r="C773" s="5">
        <v>44790.0</v>
      </c>
      <c r="D773" s="3">
        <v>265.0</v>
      </c>
      <c r="E773" s="3">
        <v>236.20999999999998</v>
      </c>
      <c r="F773" s="3" t="s">
        <v>40</v>
      </c>
      <c r="G773" s="3">
        <f t="shared" si="1"/>
        <v>265</v>
      </c>
      <c r="H773" s="3">
        <f t="shared" si="2"/>
        <v>0</v>
      </c>
      <c r="I773" s="3"/>
      <c r="J773" s="3"/>
      <c r="K773" s="3"/>
    </row>
    <row r="774" ht="14.25" customHeight="1">
      <c r="A774" s="3" t="s">
        <v>811</v>
      </c>
      <c r="B774" s="3" t="s">
        <v>46</v>
      </c>
      <c r="C774" s="5">
        <v>44757.0</v>
      </c>
      <c r="D774" s="3">
        <v>626.0</v>
      </c>
      <c r="E774" s="3">
        <v>433.83</v>
      </c>
      <c r="F774" s="3" t="s">
        <v>31</v>
      </c>
      <c r="G774" s="3">
        <f t="shared" si="1"/>
        <v>625</v>
      </c>
      <c r="H774" s="3">
        <f t="shared" si="2"/>
        <v>-1</v>
      </c>
      <c r="I774" s="3"/>
      <c r="J774" s="3"/>
      <c r="K774" s="3"/>
    </row>
    <row r="775" ht="14.25" customHeight="1">
      <c r="A775" s="3" t="s">
        <v>812</v>
      </c>
      <c r="B775" s="3" t="s">
        <v>57</v>
      </c>
      <c r="C775" s="5">
        <v>44778.0</v>
      </c>
      <c r="D775" s="3">
        <v>332.0</v>
      </c>
      <c r="E775" s="3">
        <v>174.76</v>
      </c>
      <c r="F775" s="3" t="s">
        <v>34</v>
      </c>
      <c r="G775" s="3">
        <f t="shared" si="1"/>
        <v>330</v>
      </c>
      <c r="H775" s="3">
        <f t="shared" si="2"/>
        <v>-2</v>
      </c>
      <c r="I775" s="3"/>
      <c r="J775" s="3"/>
      <c r="K775" s="3"/>
    </row>
    <row r="776" ht="14.25" customHeight="1">
      <c r="A776" s="3" t="s">
        <v>813</v>
      </c>
      <c r="B776" s="3" t="s">
        <v>30</v>
      </c>
      <c r="C776" s="5">
        <v>44795.0</v>
      </c>
      <c r="D776" s="3">
        <v>881.0</v>
      </c>
      <c r="E776" s="3">
        <v>111.65</v>
      </c>
      <c r="F776" s="3" t="s">
        <v>37</v>
      </c>
      <c r="G776" s="3">
        <f t="shared" si="1"/>
        <v>880</v>
      </c>
      <c r="H776" s="3">
        <f t="shared" si="2"/>
        <v>-1</v>
      </c>
      <c r="I776" s="3"/>
      <c r="J776" s="3"/>
      <c r="K776" s="3"/>
    </row>
    <row r="777" ht="14.25" customHeight="1">
      <c r="A777" s="3" t="s">
        <v>814</v>
      </c>
      <c r="B777" s="3" t="s">
        <v>33</v>
      </c>
      <c r="C777" s="5">
        <v>44800.0</v>
      </c>
      <c r="D777" s="3">
        <v>699.0</v>
      </c>
      <c r="E777" s="3">
        <v>542.1899999999999</v>
      </c>
      <c r="F777" s="3" t="s">
        <v>40</v>
      </c>
      <c r="G777" s="3">
        <f t="shared" si="1"/>
        <v>700</v>
      </c>
      <c r="H777" s="3">
        <f t="shared" si="2"/>
        <v>1</v>
      </c>
      <c r="I777" s="3"/>
      <c r="J777" s="3"/>
      <c r="K777" s="3"/>
    </row>
    <row r="778" ht="14.25" customHeight="1">
      <c r="A778" s="3" t="s">
        <v>815</v>
      </c>
      <c r="B778" s="3" t="s">
        <v>36</v>
      </c>
      <c r="C778" s="5">
        <v>44783.0</v>
      </c>
      <c r="D778" s="3">
        <v>579.0</v>
      </c>
      <c r="E778" s="3">
        <v>383.37</v>
      </c>
      <c r="F778" s="3" t="s">
        <v>31</v>
      </c>
      <c r="G778" s="3">
        <f t="shared" si="1"/>
        <v>580</v>
      </c>
      <c r="H778" s="3">
        <f t="shared" si="2"/>
        <v>1</v>
      </c>
      <c r="I778" s="3"/>
      <c r="J778" s="3"/>
      <c r="K778" s="3"/>
    </row>
    <row r="779" ht="14.25" customHeight="1">
      <c r="A779" s="3" t="s">
        <v>816</v>
      </c>
      <c r="B779" s="3" t="s">
        <v>39</v>
      </c>
      <c r="C779" s="5">
        <v>44770.0</v>
      </c>
      <c r="D779" s="3">
        <v>858.0</v>
      </c>
      <c r="E779" s="3">
        <v>849.24</v>
      </c>
      <c r="F779" s="3" t="s">
        <v>34</v>
      </c>
      <c r="G779" s="3">
        <f t="shared" si="1"/>
        <v>860</v>
      </c>
      <c r="H779" s="3">
        <f t="shared" si="2"/>
        <v>2</v>
      </c>
      <c r="I779" s="3"/>
      <c r="J779" s="3"/>
      <c r="K779" s="3"/>
    </row>
    <row r="780" ht="14.25" customHeight="1">
      <c r="A780" s="3" t="s">
        <v>817</v>
      </c>
      <c r="B780" s="3" t="s">
        <v>30</v>
      </c>
      <c r="C780" s="5">
        <v>44764.0</v>
      </c>
      <c r="D780" s="3">
        <v>435.0</v>
      </c>
      <c r="E780" s="3">
        <v>136.07999999999998</v>
      </c>
      <c r="F780" s="3" t="s">
        <v>37</v>
      </c>
      <c r="G780" s="3">
        <f t="shared" si="1"/>
        <v>435</v>
      </c>
      <c r="H780" s="3">
        <f t="shared" si="2"/>
        <v>0</v>
      </c>
      <c r="I780" s="3"/>
      <c r="J780" s="3"/>
      <c r="K780" s="3"/>
    </row>
    <row r="781" ht="14.25" customHeight="1">
      <c r="A781" s="3" t="s">
        <v>818</v>
      </c>
      <c r="B781" s="3" t="s">
        <v>33</v>
      </c>
      <c r="C781" s="5">
        <v>44810.0</v>
      </c>
      <c r="D781" s="3">
        <v>275.0</v>
      </c>
      <c r="E781" s="3">
        <v>177.67</v>
      </c>
      <c r="F781" s="3" t="s">
        <v>40</v>
      </c>
      <c r="G781" s="3">
        <f t="shared" si="1"/>
        <v>275</v>
      </c>
      <c r="H781" s="3">
        <f t="shared" si="2"/>
        <v>0</v>
      </c>
      <c r="I781" s="3"/>
      <c r="J781" s="3"/>
      <c r="K781" s="3"/>
    </row>
    <row r="782" ht="14.25" customHeight="1">
      <c r="A782" s="3" t="s">
        <v>819</v>
      </c>
      <c r="B782" s="3" t="s">
        <v>36</v>
      </c>
      <c r="C782" s="5">
        <v>44793.0</v>
      </c>
      <c r="D782" s="3">
        <v>599.0</v>
      </c>
      <c r="E782" s="3">
        <v>27.23</v>
      </c>
      <c r="F782" s="3" t="s">
        <v>31</v>
      </c>
      <c r="G782" s="3">
        <f t="shared" si="1"/>
        <v>600</v>
      </c>
      <c r="H782" s="3">
        <f t="shared" si="2"/>
        <v>1</v>
      </c>
      <c r="I782" s="3"/>
      <c r="J782" s="3"/>
      <c r="K782" s="3"/>
    </row>
    <row r="783" ht="14.25" customHeight="1">
      <c r="A783" s="3" t="s">
        <v>820</v>
      </c>
      <c r="B783" s="3" t="s">
        <v>39</v>
      </c>
      <c r="C783" s="5">
        <v>44787.0</v>
      </c>
      <c r="D783" s="3">
        <v>503.0</v>
      </c>
      <c r="E783" s="3">
        <v>439.4</v>
      </c>
      <c r="F783" s="3" t="s">
        <v>34</v>
      </c>
      <c r="G783" s="3">
        <f t="shared" si="1"/>
        <v>505</v>
      </c>
      <c r="H783" s="3">
        <f t="shared" si="2"/>
        <v>2</v>
      </c>
      <c r="I783" s="3"/>
      <c r="J783" s="3"/>
      <c r="K783" s="3"/>
    </row>
    <row r="784" ht="14.25" customHeight="1">
      <c r="A784" s="3" t="s">
        <v>821</v>
      </c>
      <c r="B784" s="3" t="s">
        <v>30</v>
      </c>
      <c r="C784" s="5">
        <v>44774.0</v>
      </c>
      <c r="D784" s="3">
        <v>501.0</v>
      </c>
      <c r="E784" s="3">
        <v>270.42</v>
      </c>
      <c r="F784" s="3" t="s">
        <v>37</v>
      </c>
      <c r="G784" s="3">
        <f t="shared" si="1"/>
        <v>500</v>
      </c>
      <c r="H784" s="3">
        <f t="shared" si="2"/>
        <v>-1</v>
      </c>
      <c r="I784" s="3"/>
      <c r="J784" s="3"/>
      <c r="K784" s="3"/>
    </row>
    <row r="785" ht="14.25" customHeight="1">
      <c r="A785" s="3" t="s">
        <v>822</v>
      </c>
      <c r="B785" s="3" t="s">
        <v>33</v>
      </c>
      <c r="C785" s="5">
        <v>44756.0</v>
      </c>
      <c r="D785" s="3">
        <v>257.0</v>
      </c>
      <c r="E785" s="3">
        <v>83.37</v>
      </c>
      <c r="F785" s="3" t="s">
        <v>40</v>
      </c>
      <c r="G785" s="3">
        <f t="shared" si="1"/>
        <v>255</v>
      </c>
      <c r="H785" s="3">
        <f t="shared" si="2"/>
        <v>-2</v>
      </c>
      <c r="I785" s="3"/>
      <c r="J785" s="3"/>
      <c r="K785" s="3"/>
    </row>
    <row r="786" ht="14.25" customHeight="1">
      <c r="A786" s="3" t="s">
        <v>823</v>
      </c>
      <c r="B786" s="3" t="s">
        <v>36</v>
      </c>
      <c r="C786" s="5">
        <v>44810.0</v>
      </c>
      <c r="D786" s="3">
        <v>350.0</v>
      </c>
      <c r="E786" s="3">
        <v>192.26999999999998</v>
      </c>
      <c r="F786" s="3" t="s">
        <v>31</v>
      </c>
      <c r="G786" s="3">
        <f t="shared" si="1"/>
        <v>350</v>
      </c>
      <c r="H786" s="3">
        <f t="shared" si="2"/>
        <v>0</v>
      </c>
      <c r="I786" s="3"/>
      <c r="J786" s="3"/>
      <c r="K786" s="3"/>
    </row>
    <row r="787" ht="14.25" customHeight="1">
      <c r="A787" s="3" t="s">
        <v>824</v>
      </c>
      <c r="B787" s="3" t="s">
        <v>39</v>
      </c>
      <c r="C787" s="5">
        <v>44774.0</v>
      </c>
      <c r="D787" s="3">
        <v>725.0</v>
      </c>
      <c r="E787" s="3">
        <v>20.680000000000003</v>
      </c>
      <c r="F787" s="3" t="s">
        <v>34</v>
      </c>
      <c r="G787" s="3">
        <f t="shared" si="1"/>
        <v>725</v>
      </c>
      <c r="H787" s="3">
        <f t="shared" si="2"/>
        <v>0</v>
      </c>
      <c r="I787" s="3"/>
      <c r="J787" s="3"/>
      <c r="K787" s="3"/>
    </row>
    <row r="788" ht="14.25" customHeight="1">
      <c r="A788" s="3" t="s">
        <v>825</v>
      </c>
      <c r="B788" s="3" t="s">
        <v>30</v>
      </c>
      <c r="C788" s="5">
        <v>44804.0</v>
      </c>
      <c r="D788" s="3">
        <v>514.0</v>
      </c>
      <c r="E788" s="3">
        <v>491.09999999999997</v>
      </c>
      <c r="F788" s="3" t="s">
        <v>37</v>
      </c>
      <c r="G788" s="3">
        <f t="shared" si="1"/>
        <v>515</v>
      </c>
      <c r="H788" s="3">
        <f t="shared" si="2"/>
        <v>1</v>
      </c>
      <c r="I788" s="3"/>
      <c r="J788" s="3"/>
      <c r="K788" s="3"/>
    </row>
    <row r="789" ht="14.25" customHeight="1">
      <c r="A789" s="3" t="s">
        <v>826</v>
      </c>
      <c r="B789" s="3" t="s">
        <v>33</v>
      </c>
      <c r="C789" s="5">
        <v>44803.0</v>
      </c>
      <c r="D789" s="3">
        <v>359.0</v>
      </c>
      <c r="E789" s="3">
        <v>190.45</v>
      </c>
      <c r="F789" s="3" t="s">
        <v>40</v>
      </c>
      <c r="G789" s="3">
        <f t="shared" si="1"/>
        <v>360</v>
      </c>
      <c r="H789" s="3">
        <f t="shared" si="2"/>
        <v>1</v>
      </c>
      <c r="I789" s="3"/>
      <c r="J789" s="3"/>
      <c r="K789" s="3"/>
    </row>
    <row r="790" ht="14.25" customHeight="1">
      <c r="A790" s="3" t="s">
        <v>827</v>
      </c>
      <c r="B790" s="3" t="s">
        <v>36</v>
      </c>
      <c r="C790" s="5">
        <v>44808.0</v>
      </c>
      <c r="D790" s="3">
        <v>479.0</v>
      </c>
      <c r="E790" s="3">
        <v>213.29999999999998</v>
      </c>
      <c r="F790" s="3" t="s">
        <v>31</v>
      </c>
      <c r="G790" s="3">
        <f t="shared" si="1"/>
        <v>480</v>
      </c>
      <c r="H790" s="3">
        <f t="shared" si="2"/>
        <v>1</v>
      </c>
      <c r="I790" s="3"/>
      <c r="J790" s="3"/>
      <c r="K790" s="3"/>
    </row>
    <row r="791" ht="14.25" customHeight="1">
      <c r="A791" s="3" t="s">
        <v>828</v>
      </c>
      <c r="B791" s="3" t="s">
        <v>39</v>
      </c>
      <c r="C791" s="5">
        <v>44786.0</v>
      </c>
      <c r="D791" s="3">
        <v>328.0</v>
      </c>
      <c r="E791" s="3">
        <v>121.88000000000001</v>
      </c>
      <c r="F791" s="3" t="s">
        <v>34</v>
      </c>
      <c r="G791" s="3">
        <f t="shared" si="1"/>
        <v>330</v>
      </c>
      <c r="H791" s="3">
        <f t="shared" si="2"/>
        <v>2</v>
      </c>
      <c r="I791" s="3"/>
      <c r="J791" s="3"/>
      <c r="K791" s="3"/>
    </row>
    <row r="792" ht="14.25" customHeight="1">
      <c r="A792" s="3" t="s">
        <v>829</v>
      </c>
      <c r="B792" s="3" t="s">
        <v>46</v>
      </c>
      <c r="C792" s="5">
        <v>44788.0</v>
      </c>
      <c r="D792" s="3">
        <v>751.0</v>
      </c>
      <c r="E792" s="3">
        <v>397.84</v>
      </c>
      <c r="F792" s="3" t="s">
        <v>37</v>
      </c>
      <c r="G792" s="3">
        <f t="shared" si="1"/>
        <v>750</v>
      </c>
      <c r="H792" s="3">
        <f t="shared" si="2"/>
        <v>-1</v>
      </c>
      <c r="I792" s="3"/>
      <c r="J792" s="3"/>
      <c r="K792" s="3"/>
    </row>
    <row r="793" ht="14.25" customHeight="1">
      <c r="A793" s="3" t="s">
        <v>830</v>
      </c>
      <c r="B793" s="3" t="s">
        <v>30</v>
      </c>
      <c r="C793" s="5">
        <v>44772.0</v>
      </c>
      <c r="D793" s="3">
        <v>777.0</v>
      </c>
      <c r="E793" s="3">
        <v>234.03</v>
      </c>
      <c r="F793" s="3" t="s">
        <v>40</v>
      </c>
      <c r="G793" s="3">
        <f t="shared" si="1"/>
        <v>775</v>
      </c>
      <c r="H793" s="3">
        <f t="shared" si="2"/>
        <v>-2</v>
      </c>
      <c r="I793" s="3"/>
      <c r="J793" s="3"/>
      <c r="K793" s="3"/>
    </row>
    <row r="794" ht="14.25" customHeight="1">
      <c r="A794" s="3" t="s">
        <v>831</v>
      </c>
      <c r="B794" s="3" t="s">
        <v>33</v>
      </c>
      <c r="C794" s="5">
        <v>44756.0</v>
      </c>
      <c r="D794" s="3">
        <v>602.0</v>
      </c>
      <c r="E794" s="3">
        <v>192.73999999999998</v>
      </c>
      <c r="F794" s="3" t="s">
        <v>31</v>
      </c>
      <c r="G794" s="3">
        <f t="shared" si="1"/>
        <v>600</v>
      </c>
      <c r="H794" s="3">
        <f t="shared" si="2"/>
        <v>-2</v>
      </c>
      <c r="I794" s="3"/>
      <c r="J794" s="3"/>
      <c r="K794" s="3"/>
    </row>
    <row r="795" ht="14.25" customHeight="1">
      <c r="A795" s="3" t="s">
        <v>832</v>
      </c>
      <c r="B795" s="3" t="s">
        <v>36</v>
      </c>
      <c r="C795" s="5">
        <v>44808.0</v>
      </c>
      <c r="D795" s="3">
        <v>880.0</v>
      </c>
      <c r="E795" s="3">
        <v>753.21</v>
      </c>
      <c r="F795" s="3" t="s">
        <v>34</v>
      </c>
      <c r="G795" s="3">
        <f t="shared" si="1"/>
        <v>880</v>
      </c>
      <c r="H795" s="3">
        <f t="shared" si="2"/>
        <v>0</v>
      </c>
      <c r="I795" s="3"/>
      <c r="J795" s="3"/>
      <c r="K795" s="3"/>
    </row>
    <row r="796" ht="14.25" customHeight="1">
      <c r="A796" s="3"/>
      <c r="B796" s="3"/>
      <c r="C796" s="8"/>
      <c r="D796" s="3"/>
      <c r="E796" s="3"/>
      <c r="F796" s="3"/>
      <c r="G796" s="3"/>
      <c r="H796" s="3"/>
      <c r="I796" s="3"/>
      <c r="J796" s="3"/>
      <c r="K796" s="3"/>
    </row>
    <row r="797" ht="14.25" customHeight="1">
      <c r="A797" s="3"/>
      <c r="B797" s="3"/>
      <c r="C797" s="8"/>
      <c r="D797" s="3"/>
      <c r="E797" s="3"/>
      <c r="F797" s="3"/>
      <c r="G797" s="3"/>
      <c r="H797" s="3"/>
      <c r="I797" s="3"/>
      <c r="J797" s="3"/>
      <c r="K797" s="3"/>
    </row>
    <row r="798" ht="14.25" customHeight="1">
      <c r="A798" s="3"/>
      <c r="B798" s="3"/>
      <c r="C798" s="8"/>
      <c r="D798" s="3"/>
      <c r="E798" s="3"/>
      <c r="F798" s="3"/>
      <c r="G798" s="3"/>
      <c r="H798" s="3"/>
      <c r="I798" s="3"/>
      <c r="J798" s="3"/>
      <c r="K798" s="3"/>
    </row>
    <row r="799" ht="14.25" customHeight="1">
      <c r="A799" s="3"/>
      <c r="B799" s="3"/>
      <c r="C799" s="8"/>
      <c r="D799" s="3"/>
      <c r="E799" s="3"/>
      <c r="F799" s="3"/>
      <c r="G799" s="3"/>
      <c r="H799" s="3"/>
      <c r="I799" s="3"/>
      <c r="J799" s="3"/>
      <c r="K799" s="3"/>
    </row>
    <row r="800" ht="14.25" customHeight="1">
      <c r="A800" s="3"/>
      <c r="B800" s="3"/>
      <c r="C800" s="8"/>
      <c r="D800" s="3"/>
      <c r="E800" s="3"/>
      <c r="F800" s="3"/>
      <c r="G800" s="3"/>
      <c r="H800" s="3"/>
      <c r="I800" s="3"/>
      <c r="J800" s="3"/>
      <c r="K800" s="3"/>
    </row>
    <row r="801" ht="14.25" customHeight="1">
      <c r="A801" s="3"/>
      <c r="B801" s="3"/>
      <c r="C801" s="8"/>
      <c r="D801" s="3"/>
      <c r="E801" s="3"/>
      <c r="F801" s="3"/>
      <c r="G801" s="3"/>
      <c r="H801" s="3"/>
      <c r="I801" s="3"/>
      <c r="J801" s="3"/>
      <c r="K801" s="3"/>
    </row>
    <row r="802" ht="14.25" customHeight="1">
      <c r="A802" s="3"/>
      <c r="B802" s="3"/>
      <c r="C802" s="8"/>
      <c r="D802" s="3"/>
      <c r="E802" s="3"/>
      <c r="F802" s="3"/>
      <c r="G802" s="3"/>
      <c r="H802" s="3"/>
      <c r="I802" s="3"/>
      <c r="J802" s="3"/>
      <c r="K802" s="3"/>
    </row>
    <row r="803" ht="14.25" customHeight="1">
      <c r="A803" s="3"/>
      <c r="B803" s="3"/>
      <c r="C803" s="8"/>
      <c r="D803" s="3"/>
      <c r="E803" s="3"/>
      <c r="F803" s="3"/>
      <c r="G803" s="3"/>
      <c r="H803" s="3"/>
      <c r="I803" s="3"/>
      <c r="J803" s="3"/>
      <c r="K803" s="3"/>
    </row>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6AD47D56-1C51-42D3-890D-CC2F2F51043B}" filter="1" showAutoFilter="1">
      <autoFilter ref="$A$1:$H$795"/>
    </customSheetView>
    <customSheetView guid="{6AD47D56-1C51-42D3-890D-CC2F2F51043B}" filter="1" showAutoFilter="1">
      <autoFilter ref="$A$1:$H$795"/>
    </customSheetView>
  </customSheetView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5.2"/>
    <col customWidth="1" min="2" max="2" width="9.9"/>
    <col customWidth="1" min="3" max="3" width="7.6"/>
    <col customWidth="1" min="4" max="4" width="14.5"/>
    <col customWidth="1" min="5" max="5" width="10.2"/>
    <col customWidth="1" min="6" max="6" width="10.3"/>
    <col customWidth="1" min="7" max="7" width="13.4"/>
    <col customWidth="1" min="8" max="8" width="7.6"/>
    <col customWidth="1" min="9" max="9" width="11.6"/>
    <col customWidth="1" min="10" max="10" width="10.1"/>
    <col customWidth="1" min="11" max="26" width="6.1"/>
  </cols>
  <sheetData>
    <row r="1" ht="14.25" customHeight="1">
      <c r="A1" s="9" t="s">
        <v>833</v>
      </c>
      <c r="B1" s="9" t="s">
        <v>834</v>
      </c>
      <c r="C1" s="9" t="s">
        <v>21</v>
      </c>
      <c r="D1" s="9" t="s">
        <v>835</v>
      </c>
      <c r="E1" s="10" t="s">
        <v>836</v>
      </c>
      <c r="F1" s="9" t="s">
        <v>837</v>
      </c>
      <c r="G1" s="9" t="s">
        <v>838</v>
      </c>
      <c r="H1" s="9" t="s">
        <v>839</v>
      </c>
      <c r="I1" s="9" t="s">
        <v>840</v>
      </c>
      <c r="J1" s="11" t="s">
        <v>841</v>
      </c>
    </row>
    <row r="2" ht="14.25" customHeight="1">
      <c r="A2" s="3">
        <v>1.0</v>
      </c>
      <c r="B2" s="3" t="s">
        <v>29</v>
      </c>
      <c r="C2" s="3" t="s">
        <v>29</v>
      </c>
      <c r="D2" s="3" t="s">
        <v>842</v>
      </c>
      <c r="E2" s="12">
        <v>44739.0</v>
      </c>
      <c r="F2" s="3" t="s">
        <v>843</v>
      </c>
      <c r="G2" s="3" t="s">
        <v>844</v>
      </c>
      <c r="H2" s="3" t="s">
        <v>845</v>
      </c>
      <c r="I2" s="3" t="s">
        <v>846</v>
      </c>
      <c r="J2" s="3">
        <v>9.0</v>
      </c>
    </row>
    <row r="3" ht="14.25" customHeight="1">
      <c r="A3" s="3">
        <v>2.0</v>
      </c>
      <c r="B3" s="3" t="s">
        <v>32</v>
      </c>
      <c r="C3" s="3" t="s">
        <v>32</v>
      </c>
      <c r="D3" s="3" t="s">
        <v>847</v>
      </c>
      <c r="E3" s="12">
        <v>44740.0</v>
      </c>
      <c r="F3" s="3" t="s">
        <v>848</v>
      </c>
      <c r="G3" s="3" t="s">
        <v>844</v>
      </c>
      <c r="H3" s="3" t="s">
        <v>849</v>
      </c>
      <c r="I3" s="3" t="s">
        <v>850</v>
      </c>
      <c r="J3" s="3">
        <v>7.0</v>
      </c>
    </row>
    <row r="4" ht="14.25" customHeight="1">
      <c r="A4" s="3">
        <v>3.0</v>
      </c>
      <c r="B4" s="3" t="s">
        <v>35</v>
      </c>
      <c r="C4" s="3" t="s">
        <v>35</v>
      </c>
      <c r="D4" s="3" t="s">
        <v>851</v>
      </c>
      <c r="E4" s="12">
        <v>44734.0</v>
      </c>
      <c r="F4" s="3" t="s">
        <v>852</v>
      </c>
      <c r="G4" s="3" t="s">
        <v>853</v>
      </c>
      <c r="H4" s="3" t="s">
        <v>854</v>
      </c>
      <c r="I4" s="3" t="s">
        <v>855</v>
      </c>
      <c r="J4" s="3">
        <v>8.0</v>
      </c>
    </row>
    <row r="5" ht="14.25" customHeight="1">
      <c r="A5" s="3">
        <v>4.0</v>
      </c>
      <c r="B5" s="3" t="s">
        <v>38</v>
      </c>
      <c r="C5" s="3" t="s">
        <v>38</v>
      </c>
      <c r="D5" s="3" t="s">
        <v>856</v>
      </c>
      <c r="E5" s="12">
        <v>44737.0</v>
      </c>
      <c r="F5" s="3" t="s">
        <v>843</v>
      </c>
      <c r="G5" s="3" t="s">
        <v>844</v>
      </c>
      <c r="H5" s="3" t="s">
        <v>857</v>
      </c>
      <c r="I5" s="3" t="s">
        <v>846</v>
      </c>
      <c r="J5" s="3">
        <v>6.0</v>
      </c>
    </row>
    <row r="6" ht="14.25" customHeight="1">
      <c r="A6" s="3">
        <v>5.0</v>
      </c>
      <c r="B6" s="3" t="s">
        <v>41</v>
      </c>
      <c r="C6" s="3" t="s">
        <v>41</v>
      </c>
      <c r="D6" s="3" t="s">
        <v>858</v>
      </c>
      <c r="E6" s="12">
        <v>44735.0</v>
      </c>
      <c r="F6" s="3" t="s">
        <v>848</v>
      </c>
      <c r="G6" s="3" t="s">
        <v>844</v>
      </c>
      <c r="H6" s="3" t="s">
        <v>859</v>
      </c>
      <c r="I6" s="3" t="s">
        <v>850</v>
      </c>
      <c r="J6" s="3">
        <v>2.0</v>
      </c>
    </row>
    <row r="7" ht="14.25" customHeight="1">
      <c r="A7" s="3">
        <v>6.0</v>
      </c>
      <c r="B7" s="3" t="s">
        <v>42</v>
      </c>
      <c r="C7" s="3" t="s">
        <v>42</v>
      </c>
      <c r="D7" s="3" t="s">
        <v>860</v>
      </c>
      <c r="E7" s="12">
        <v>44727.0</v>
      </c>
      <c r="F7" s="3" t="s">
        <v>848</v>
      </c>
      <c r="G7" s="3" t="s">
        <v>844</v>
      </c>
      <c r="H7" s="3" t="s">
        <v>861</v>
      </c>
      <c r="I7" s="3" t="s">
        <v>855</v>
      </c>
      <c r="J7" s="3">
        <v>4.0</v>
      </c>
    </row>
    <row r="8" ht="14.25" customHeight="1">
      <c r="A8" s="3">
        <v>7.0</v>
      </c>
      <c r="B8" s="3" t="s">
        <v>43</v>
      </c>
      <c r="C8" s="3" t="s">
        <v>43</v>
      </c>
      <c r="D8" s="3" t="s">
        <v>862</v>
      </c>
      <c r="E8" s="12">
        <v>44740.0</v>
      </c>
      <c r="F8" s="3" t="s">
        <v>843</v>
      </c>
      <c r="G8" s="3" t="s">
        <v>844</v>
      </c>
      <c r="H8" s="3" t="s">
        <v>863</v>
      </c>
      <c r="I8" s="3" t="s">
        <v>846</v>
      </c>
      <c r="J8" s="3">
        <v>1.0</v>
      </c>
    </row>
    <row r="9" ht="14.25" customHeight="1">
      <c r="A9" s="3">
        <v>8.0</v>
      </c>
      <c r="B9" s="3" t="s">
        <v>44</v>
      </c>
      <c r="C9" s="3" t="s">
        <v>864</v>
      </c>
      <c r="D9" s="3" t="s">
        <v>862</v>
      </c>
      <c r="E9" s="12">
        <v>44725.0</v>
      </c>
      <c r="F9" s="3" t="s">
        <v>848</v>
      </c>
      <c r="G9" s="3" t="s">
        <v>844</v>
      </c>
      <c r="H9" s="3" t="s">
        <v>865</v>
      </c>
      <c r="I9" s="3" t="s">
        <v>850</v>
      </c>
      <c r="J9" s="3">
        <v>9.0</v>
      </c>
    </row>
    <row r="10" ht="14.25" customHeight="1">
      <c r="A10" s="3">
        <v>9.0</v>
      </c>
      <c r="B10" s="3" t="s">
        <v>45</v>
      </c>
      <c r="C10" s="3" t="s">
        <v>44</v>
      </c>
      <c r="D10" s="3" t="s">
        <v>866</v>
      </c>
      <c r="E10" s="12">
        <v>44736.0</v>
      </c>
      <c r="F10" s="3" t="s">
        <v>848</v>
      </c>
      <c r="G10" s="3" t="s">
        <v>853</v>
      </c>
      <c r="H10" s="3" t="s">
        <v>867</v>
      </c>
      <c r="I10" s="3" t="s">
        <v>855</v>
      </c>
      <c r="J10" s="3">
        <v>6.0</v>
      </c>
    </row>
    <row r="11" ht="14.25" customHeight="1">
      <c r="A11" s="3">
        <v>10.0</v>
      </c>
      <c r="B11" s="3" t="s">
        <v>47</v>
      </c>
      <c r="C11" s="3" t="s">
        <v>45</v>
      </c>
      <c r="D11" s="3" t="s">
        <v>860</v>
      </c>
      <c r="E11" s="12">
        <v>44725.0</v>
      </c>
      <c r="F11" s="3" t="s">
        <v>843</v>
      </c>
      <c r="G11" s="3" t="s">
        <v>844</v>
      </c>
      <c r="H11" s="3" t="s">
        <v>868</v>
      </c>
      <c r="I11" s="3" t="s">
        <v>846</v>
      </c>
      <c r="J11" s="3">
        <v>9.0</v>
      </c>
    </row>
    <row r="12" ht="14.25" customHeight="1">
      <c r="A12" s="3">
        <v>11.0</v>
      </c>
      <c r="B12" s="3" t="s">
        <v>48</v>
      </c>
      <c r="C12" s="3" t="s">
        <v>47</v>
      </c>
      <c r="D12" s="3" t="s">
        <v>869</v>
      </c>
      <c r="E12" s="12">
        <v>44734.0</v>
      </c>
      <c r="F12" s="3" t="s">
        <v>848</v>
      </c>
      <c r="G12" s="3" t="s">
        <v>844</v>
      </c>
      <c r="H12" s="3" t="s">
        <v>870</v>
      </c>
      <c r="I12" s="3" t="s">
        <v>850</v>
      </c>
      <c r="J12" s="3">
        <v>9.0</v>
      </c>
    </row>
    <row r="13" ht="14.25" customHeight="1">
      <c r="A13" s="3">
        <v>12.0</v>
      </c>
      <c r="B13" s="3" t="s">
        <v>49</v>
      </c>
      <c r="C13" s="3" t="s">
        <v>48</v>
      </c>
      <c r="D13" s="3" t="s">
        <v>871</v>
      </c>
      <c r="E13" s="12">
        <v>44731.0</v>
      </c>
      <c r="F13" s="3" t="s">
        <v>852</v>
      </c>
      <c r="G13" s="3" t="s">
        <v>844</v>
      </c>
      <c r="H13" s="3" t="s">
        <v>872</v>
      </c>
      <c r="I13" s="3" t="s">
        <v>855</v>
      </c>
      <c r="J13" s="3">
        <v>3.0</v>
      </c>
    </row>
    <row r="14" ht="14.25" customHeight="1">
      <c r="A14" s="3">
        <v>13.0</v>
      </c>
      <c r="B14" s="3" t="s">
        <v>50</v>
      </c>
      <c r="C14" s="3" t="s">
        <v>49</v>
      </c>
      <c r="D14" s="3" t="s">
        <v>873</v>
      </c>
      <c r="E14" s="12">
        <v>44730.0</v>
      </c>
      <c r="F14" s="3" t="s">
        <v>843</v>
      </c>
      <c r="G14" s="3" t="s">
        <v>844</v>
      </c>
      <c r="H14" s="3" t="s">
        <v>874</v>
      </c>
      <c r="I14" s="3" t="s">
        <v>846</v>
      </c>
      <c r="J14" s="3">
        <v>2.0</v>
      </c>
    </row>
    <row r="15" ht="14.25" customHeight="1">
      <c r="A15" s="3">
        <v>14.0</v>
      </c>
      <c r="B15" s="3" t="s">
        <v>51</v>
      </c>
      <c r="C15" s="3" t="s">
        <v>50</v>
      </c>
      <c r="D15" s="3" t="s">
        <v>875</v>
      </c>
      <c r="E15" s="12">
        <v>44735.0</v>
      </c>
      <c r="F15" s="3" t="s">
        <v>848</v>
      </c>
      <c r="G15" s="3" t="s">
        <v>844</v>
      </c>
      <c r="H15" s="3" t="s">
        <v>876</v>
      </c>
      <c r="I15" s="3" t="s">
        <v>850</v>
      </c>
      <c r="J15" s="3">
        <v>3.0</v>
      </c>
    </row>
    <row r="16" ht="14.25" customHeight="1">
      <c r="A16" s="3">
        <v>15.0</v>
      </c>
      <c r="B16" s="3" t="s">
        <v>52</v>
      </c>
      <c r="C16" s="3" t="s">
        <v>51</v>
      </c>
      <c r="D16" s="3" t="s">
        <v>860</v>
      </c>
      <c r="E16" s="12">
        <v>44738.0</v>
      </c>
      <c r="F16" s="3" t="s">
        <v>852</v>
      </c>
      <c r="G16" s="3" t="s">
        <v>853</v>
      </c>
      <c r="H16" s="3" t="s">
        <v>877</v>
      </c>
      <c r="I16" s="3" t="s">
        <v>855</v>
      </c>
      <c r="J16" s="3">
        <v>10.0</v>
      </c>
    </row>
    <row r="17" ht="14.25" customHeight="1">
      <c r="A17" s="3">
        <v>16.0</v>
      </c>
      <c r="B17" s="3" t="s">
        <v>53</v>
      </c>
      <c r="C17" s="3" t="s">
        <v>52</v>
      </c>
      <c r="D17" s="3" t="s">
        <v>878</v>
      </c>
      <c r="E17" s="12">
        <v>44738.0</v>
      </c>
      <c r="F17" s="3" t="s">
        <v>843</v>
      </c>
      <c r="G17" s="3" t="s">
        <v>844</v>
      </c>
      <c r="H17" s="3" t="s">
        <v>879</v>
      </c>
      <c r="I17" s="3" t="s">
        <v>846</v>
      </c>
      <c r="J17" s="3">
        <v>3.0</v>
      </c>
    </row>
    <row r="18" ht="14.25" customHeight="1">
      <c r="A18" s="3">
        <v>17.0</v>
      </c>
      <c r="B18" s="3" t="s">
        <v>54</v>
      </c>
      <c r="C18" s="3" t="s">
        <v>53</v>
      </c>
      <c r="D18" s="3" t="s">
        <v>871</v>
      </c>
      <c r="E18" s="12">
        <v>44725.0</v>
      </c>
      <c r="F18" s="3" t="s">
        <v>848</v>
      </c>
      <c r="G18" s="3" t="s">
        <v>844</v>
      </c>
      <c r="H18" s="3" t="s">
        <v>880</v>
      </c>
      <c r="I18" s="3" t="s">
        <v>850</v>
      </c>
      <c r="J18" s="3">
        <v>1.0</v>
      </c>
    </row>
    <row r="19" ht="14.25" customHeight="1">
      <c r="A19" s="3">
        <v>18.0</v>
      </c>
      <c r="B19" s="3" t="s">
        <v>55</v>
      </c>
      <c r="C19" s="3" t="s">
        <v>54</v>
      </c>
      <c r="D19" s="3" t="s">
        <v>858</v>
      </c>
      <c r="E19" s="12">
        <v>44730.0</v>
      </c>
      <c r="F19" s="3" t="s">
        <v>852</v>
      </c>
      <c r="G19" s="3" t="s">
        <v>844</v>
      </c>
      <c r="H19" s="3" t="s">
        <v>881</v>
      </c>
      <c r="I19" s="3" t="s">
        <v>855</v>
      </c>
      <c r="J19" s="3">
        <v>5.0</v>
      </c>
    </row>
    <row r="20" ht="14.25" customHeight="1">
      <c r="A20" s="3">
        <v>19.0</v>
      </c>
      <c r="B20" s="3" t="s">
        <v>56</v>
      </c>
      <c r="C20" s="3" t="s">
        <v>55</v>
      </c>
      <c r="D20" s="3" t="s">
        <v>882</v>
      </c>
      <c r="E20" s="12">
        <v>44738.0</v>
      </c>
      <c r="F20" s="3" t="s">
        <v>843</v>
      </c>
      <c r="G20" s="3" t="s">
        <v>844</v>
      </c>
      <c r="H20" s="3" t="s">
        <v>883</v>
      </c>
      <c r="I20" s="3" t="s">
        <v>846</v>
      </c>
      <c r="J20" s="3">
        <v>1.0</v>
      </c>
    </row>
    <row r="21" ht="14.25" customHeight="1">
      <c r="A21" s="3">
        <v>20.0</v>
      </c>
      <c r="B21" s="3" t="s">
        <v>58</v>
      </c>
      <c r="C21" s="3" t="s">
        <v>56</v>
      </c>
      <c r="D21" s="3" t="s">
        <v>884</v>
      </c>
      <c r="E21" s="12">
        <v>44730.0</v>
      </c>
      <c r="F21" s="3" t="s">
        <v>848</v>
      </c>
      <c r="G21" s="3" t="s">
        <v>844</v>
      </c>
      <c r="H21" s="3" t="s">
        <v>885</v>
      </c>
      <c r="I21" s="3" t="s">
        <v>850</v>
      </c>
      <c r="J21" s="3">
        <v>5.0</v>
      </c>
    </row>
    <row r="22" ht="14.25" customHeight="1">
      <c r="A22" s="3">
        <v>21.0</v>
      </c>
      <c r="B22" s="3" t="s">
        <v>59</v>
      </c>
      <c r="C22" s="3" t="s">
        <v>58</v>
      </c>
      <c r="D22" s="3" t="s">
        <v>886</v>
      </c>
      <c r="E22" s="12">
        <v>44738.0</v>
      </c>
      <c r="F22" s="3" t="s">
        <v>848</v>
      </c>
      <c r="G22" s="3" t="s">
        <v>853</v>
      </c>
      <c r="H22" s="3" t="s">
        <v>887</v>
      </c>
      <c r="I22" s="3" t="s">
        <v>855</v>
      </c>
      <c r="J22" s="3">
        <v>5.0</v>
      </c>
    </row>
    <row r="23" ht="14.25" customHeight="1">
      <c r="A23" s="3">
        <v>22.0</v>
      </c>
      <c r="B23" s="3" t="s">
        <v>60</v>
      </c>
      <c r="C23" s="3" t="s">
        <v>59</v>
      </c>
      <c r="D23" s="3" t="s">
        <v>888</v>
      </c>
      <c r="E23" s="12">
        <v>44734.0</v>
      </c>
      <c r="F23" s="3" t="s">
        <v>843</v>
      </c>
      <c r="G23" s="3" t="s">
        <v>844</v>
      </c>
      <c r="H23" s="3" t="s">
        <v>889</v>
      </c>
      <c r="I23" s="3" t="s">
        <v>846</v>
      </c>
      <c r="J23" s="3">
        <v>3.0</v>
      </c>
    </row>
    <row r="24" ht="14.25" customHeight="1">
      <c r="A24" s="3">
        <v>23.0</v>
      </c>
      <c r="B24" s="3" t="s">
        <v>61</v>
      </c>
      <c r="C24" s="3" t="s">
        <v>60</v>
      </c>
      <c r="D24" s="3" t="s">
        <v>890</v>
      </c>
      <c r="E24" s="12">
        <v>44729.0</v>
      </c>
      <c r="F24" s="3" t="s">
        <v>848</v>
      </c>
      <c r="G24" s="3" t="s">
        <v>844</v>
      </c>
      <c r="H24" s="3" t="s">
        <v>891</v>
      </c>
      <c r="I24" s="3" t="s">
        <v>850</v>
      </c>
      <c r="J24" s="3">
        <v>3.0</v>
      </c>
    </row>
    <row r="25" ht="14.25" customHeight="1">
      <c r="A25" s="3">
        <v>24.0</v>
      </c>
      <c r="B25" s="3" t="s">
        <v>62</v>
      </c>
      <c r="C25" s="3" t="s">
        <v>61</v>
      </c>
      <c r="D25" s="3" t="s">
        <v>892</v>
      </c>
      <c r="E25" s="12">
        <v>44730.0</v>
      </c>
      <c r="F25" s="3" t="s">
        <v>852</v>
      </c>
      <c r="G25" s="3" t="s">
        <v>844</v>
      </c>
      <c r="H25" s="3" t="s">
        <v>893</v>
      </c>
      <c r="I25" s="3" t="s">
        <v>855</v>
      </c>
      <c r="J25" s="3">
        <v>7.0</v>
      </c>
    </row>
    <row r="26" ht="14.25" customHeight="1">
      <c r="A26" s="3">
        <v>25.0</v>
      </c>
      <c r="B26" s="3" t="s">
        <v>63</v>
      </c>
      <c r="C26" s="3" t="s">
        <v>62</v>
      </c>
      <c r="D26" s="3" t="s">
        <v>894</v>
      </c>
      <c r="E26" s="12">
        <v>44728.0</v>
      </c>
      <c r="F26" s="3" t="s">
        <v>843</v>
      </c>
      <c r="G26" s="3" t="s">
        <v>844</v>
      </c>
      <c r="H26" s="3" t="s">
        <v>895</v>
      </c>
      <c r="I26" s="3" t="s">
        <v>846</v>
      </c>
      <c r="J26" s="3">
        <v>4.0</v>
      </c>
    </row>
    <row r="27" ht="14.25" customHeight="1">
      <c r="A27" s="3">
        <v>26.0</v>
      </c>
      <c r="B27" s="3" t="s">
        <v>64</v>
      </c>
      <c r="C27" s="3" t="s">
        <v>63</v>
      </c>
      <c r="D27" s="3" t="s">
        <v>896</v>
      </c>
      <c r="E27" s="12">
        <v>44735.0</v>
      </c>
      <c r="F27" s="3" t="s">
        <v>848</v>
      </c>
      <c r="G27" s="3" t="s">
        <v>844</v>
      </c>
      <c r="H27" s="3" t="s">
        <v>897</v>
      </c>
      <c r="I27" s="3" t="s">
        <v>850</v>
      </c>
      <c r="J27" s="3">
        <v>3.0</v>
      </c>
    </row>
    <row r="28" ht="14.25" customHeight="1">
      <c r="A28" s="3">
        <v>27.0</v>
      </c>
      <c r="B28" s="3" t="s">
        <v>65</v>
      </c>
      <c r="C28" s="3" t="s">
        <v>64</v>
      </c>
      <c r="D28" s="3" t="s">
        <v>898</v>
      </c>
      <c r="E28" s="12">
        <v>44738.0</v>
      </c>
      <c r="F28" s="3" t="s">
        <v>852</v>
      </c>
      <c r="G28" s="3" t="s">
        <v>853</v>
      </c>
      <c r="H28" s="3" t="s">
        <v>899</v>
      </c>
      <c r="I28" s="3" t="s">
        <v>855</v>
      </c>
      <c r="J28" s="3">
        <v>8.0</v>
      </c>
    </row>
    <row r="29" ht="14.25" customHeight="1">
      <c r="A29" s="3">
        <v>28.0</v>
      </c>
      <c r="B29" s="3" t="s">
        <v>66</v>
      </c>
      <c r="C29" s="3" t="s">
        <v>900</v>
      </c>
      <c r="D29" s="3" t="s">
        <v>901</v>
      </c>
      <c r="E29" s="12">
        <v>44738.0</v>
      </c>
      <c r="F29" s="3" t="s">
        <v>843</v>
      </c>
      <c r="G29" s="3" t="s">
        <v>844</v>
      </c>
      <c r="H29" s="3" t="s">
        <v>902</v>
      </c>
      <c r="I29" s="3" t="s">
        <v>846</v>
      </c>
      <c r="J29" s="3">
        <v>2.0</v>
      </c>
    </row>
    <row r="30" ht="14.25" customHeight="1">
      <c r="A30" s="3">
        <v>29.0</v>
      </c>
      <c r="B30" s="3" t="s">
        <v>67</v>
      </c>
      <c r="C30" s="3" t="s">
        <v>66</v>
      </c>
      <c r="D30" s="3" t="s">
        <v>903</v>
      </c>
      <c r="E30" s="12">
        <v>44734.0</v>
      </c>
      <c r="F30" s="3" t="s">
        <v>848</v>
      </c>
      <c r="G30" s="3" t="s">
        <v>844</v>
      </c>
      <c r="H30" s="3" t="s">
        <v>904</v>
      </c>
      <c r="I30" s="3" t="s">
        <v>850</v>
      </c>
      <c r="J30" s="3">
        <v>9.0</v>
      </c>
    </row>
    <row r="31" ht="14.25" customHeight="1">
      <c r="A31" s="3">
        <v>30.0</v>
      </c>
      <c r="B31" s="3" t="s">
        <v>68</v>
      </c>
      <c r="C31" s="3" t="s">
        <v>67</v>
      </c>
      <c r="D31" s="3" t="s">
        <v>905</v>
      </c>
      <c r="E31" s="12">
        <v>44727.0</v>
      </c>
      <c r="F31" s="3" t="s">
        <v>852</v>
      </c>
      <c r="G31" s="3" t="s">
        <v>844</v>
      </c>
      <c r="H31" s="3" t="s">
        <v>906</v>
      </c>
      <c r="I31" s="3" t="s">
        <v>855</v>
      </c>
      <c r="J31" s="3">
        <v>6.0</v>
      </c>
    </row>
    <row r="32" ht="14.25" customHeight="1">
      <c r="A32" s="3">
        <v>31.0</v>
      </c>
      <c r="B32" s="3" t="s">
        <v>69</v>
      </c>
      <c r="C32" s="3" t="s">
        <v>68</v>
      </c>
      <c r="D32" s="3" t="s">
        <v>907</v>
      </c>
      <c r="E32" s="12">
        <v>44729.0</v>
      </c>
      <c r="F32" s="3" t="s">
        <v>843</v>
      </c>
      <c r="G32" s="3" t="s">
        <v>844</v>
      </c>
      <c r="H32" s="3" t="s">
        <v>908</v>
      </c>
      <c r="I32" s="3" t="s">
        <v>846</v>
      </c>
      <c r="J32" s="3">
        <v>7.0</v>
      </c>
    </row>
    <row r="33" ht="14.25" customHeight="1">
      <c r="A33" s="3">
        <v>32.0</v>
      </c>
      <c r="B33" s="3" t="s">
        <v>70</v>
      </c>
      <c r="C33" s="3" t="s">
        <v>69</v>
      </c>
      <c r="D33" s="3" t="s">
        <v>909</v>
      </c>
      <c r="E33" s="12">
        <v>44726.0</v>
      </c>
      <c r="F33" s="3" t="s">
        <v>848</v>
      </c>
      <c r="G33" s="3" t="s">
        <v>844</v>
      </c>
      <c r="H33" s="3" t="s">
        <v>910</v>
      </c>
      <c r="I33" s="3" t="s">
        <v>850</v>
      </c>
      <c r="J33" s="3">
        <v>9.0</v>
      </c>
    </row>
    <row r="34" ht="14.25" customHeight="1">
      <c r="A34" s="3">
        <v>33.0</v>
      </c>
      <c r="B34" s="3" t="s">
        <v>71</v>
      </c>
      <c r="C34" s="3" t="s">
        <v>70</v>
      </c>
      <c r="D34" s="3" t="s">
        <v>875</v>
      </c>
      <c r="E34" s="12">
        <v>44733.0</v>
      </c>
      <c r="F34" s="3" t="s">
        <v>848</v>
      </c>
      <c r="G34" s="3" t="s">
        <v>853</v>
      </c>
      <c r="H34" s="3" t="s">
        <v>911</v>
      </c>
      <c r="I34" s="3" t="s">
        <v>855</v>
      </c>
      <c r="J34" s="3">
        <v>2.0</v>
      </c>
    </row>
    <row r="35" ht="14.25" customHeight="1">
      <c r="A35" s="3">
        <v>34.0</v>
      </c>
      <c r="B35" s="3" t="s">
        <v>72</v>
      </c>
      <c r="C35" s="3" t="s">
        <v>912</v>
      </c>
      <c r="D35" s="3" t="s">
        <v>890</v>
      </c>
      <c r="E35" s="12">
        <v>44730.0</v>
      </c>
      <c r="F35" s="3" t="s">
        <v>843</v>
      </c>
      <c r="G35" s="3" t="s">
        <v>844</v>
      </c>
      <c r="H35" s="3" t="s">
        <v>913</v>
      </c>
      <c r="I35" s="3" t="s">
        <v>846</v>
      </c>
      <c r="J35" s="3">
        <v>9.0</v>
      </c>
    </row>
    <row r="36" ht="14.25" customHeight="1">
      <c r="A36" s="3">
        <v>35.0</v>
      </c>
      <c r="B36" s="3" t="s">
        <v>73</v>
      </c>
      <c r="C36" s="3" t="s">
        <v>65</v>
      </c>
      <c r="D36" s="3" t="s">
        <v>901</v>
      </c>
      <c r="E36" s="12">
        <v>44736.0</v>
      </c>
      <c r="F36" s="3" t="s">
        <v>848</v>
      </c>
      <c r="G36" s="3" t="s">
        <v>844</v>
      </c>
      <c r="H36" s="3" t="s">
        <v>914</v>
      </c>
      <c r="I36" s="3" t="s">
        <v>850</v>
      </c>
      <c r="J36" s="3">
        <v>10.0</v>
      </c>
    </row>
    <row r="37" ht="14.25" customHeight="1">
      <c r="A37" s="3">
        <v>36.0</v>
      </c>
      <c r="B37" s="3" t="s">
        <v>74</v>
      </c>
      <c r="C37" s="3" t="s">
        <v>71</v>
      </c>
      <c r="D37" s="3" t="s">
        <v>858</v>
      </c>
      <c r="E37" s="12">
        <v>44732.0</v>
      </c>
      <c r="F37" s="3" t="s">
        <v>852</v>
      </c>
      <c r="G37" s="3" t="s">
        <v>844</v>
      </c>
      <c r="H37" s="3" t="s">
        <v>915</v>
      </c>
      <c r="I37" s="3" t="s">
        <v>855</v>
      </c>
      <c r="J37" s="3">
        <v>1.0</v>
      </c>
    </row>
    <row r="38" ht="14.25" customHeight="1">
      <c r="A38" s="3">
        <v>37.0</v>
      </c>
      <c r="B38" s="3" t="s">
        <v>75</v>
      </c>
      <c r="C38" s="3" t="s">
        <v>72</v>
      </c>
      <c r="D38" s="3" t="s">
        <v>878</v>
      </c>
      <c r="E38" s="12">
        <v>44732.0</v>
      </c>
      <c r="F38" s="3" t="s">
        <v>843</v>
      </c>
      <c r="G38" s="3" t="s">
        <v>844</v>
      </c>
      <c r="H38" s="3" t="s">
        <v>916</v>
      </c>
      <c r="I38" s="3" t="s">
        <v>846</v>
      </c>
      <c r="J38" s="3">
        <v>1.0</v>
      </c>
    </row>
    <row r="39" ht="14.25" customHeight="1">
      <c r="A39" s="3">
        <v>38.0</v>
      </c>
      <c r="B39" s="3" t="s">
        <v>76</v>
      </c>
      <c r="C39" s="3" t="s">
        <v>73</v>
      </c>
      <c r="D39" s="3" t="s">
        <v>905</v>
      </c>
      <c r="E39" s="12">
        <v>44731.0</v>
      </c>
      <c r="F39" s="3" t="s">
        <v>848</v>
      </c>
      <c r="G39" s="3" t="s">
        <v>844</v>
      </c>
      <c r="H39" s="3" t="s">
        <v>917</v>
      </c>
      <c r="I39" s="3" t="s">
        <v>850</v>
      </c>
      <c r="J39" s="3">
        <v>10.0</v>
      </c>
    </row>
    <row r="40" ht="14.25" customHeight="1">
      <c r="A40" s="3">
        <v>39.0</v>
      </c>
      <c r="B40" s="3" t="s">
        <v>77</v>
      </c>
      <c r="C40" s="3" t="s">
        <v>918</v>
      </c>
      <c r="D40" s="3" t="s">
        <v>907</v>
      </c>
      <c r="E40" s="12">
        <v>44735.0</v>
      </c>
      <c r="F40" s="3" t="s">
        <v>848</v>
      </c>
      <c r="G40" s="3" t="s">
        <v>853</v>
      </c>
      <c r="H40" s="3" t="s">
        <v>919</v>
      </c>
      <c r="I40" s="3" t="s">
        <v>855</v>
      </c>
      <c r="J40" s="3">
        <v>4.0</v>
      </c>
    </row>
    <row r="41" ht="14.25" customHeight="1">
      <c r="A41" s="3">
        <v>40.0</v>
      </c>
      <c r="B41" s="3" t="s">
        <v>78</v>
      </c>
      <c r="C41" s="3" t="s">
        <v>74</v>
      </c>
      <c r="D41" s="3" t="s">
        <v>920</v>
      </c>
      <c r="E41" s="12">
        <v>44728.0</v>
      </c>
      <c r="F41" s="3" t="s">
        <v>843</v>
      </c>
      <c r="G41" s="3" t="s">
        <v>844</v>
      </c>
      <c r="H41" s="3" t="s">
        <v>921</v>
      </c>
      <c r="I41" s="3" t="s">
        <v>846</v>
      </c>
      <c r="J41" s="3">
        <v>7.0</v>
      </c>
    </row>
    <row r="42" ht="14.25" customHeight="1">
      <c r="A42" s="3">
        <v>41.0</v>
      </c>
      <c r="B42" s="3" t="s">
        <v>79</v>
      </c>
      <c r="C42" s="3" t="s">
        <v>75</v>
      </c>
      <c r="D42" s="3" t="s">
        <v>869</v>
      </c>
      <c r="E42" s="12">
        <v>44727.0</v>
      </c>
      <c r="F42" s="3" t="s">
        <v>848</v>
      </c>
      <c r="G42" s="3" t="s">
        <v>844</v>
      </c>
      <c r="H42" s="3" t="s">
        <v>922</v>
      </c>
      <c r="I42" s="3" t="s">
        <v>850</v>
      </c>
      <c r="J42" s="3">
        <v>3.0</v>
      </c>
    </row>
    <row r="43" ht="14.25" customHeight="1">
      <c r="A43" s="3">
        <v>42.0</v>
      </c>
      <c r="B43" s="3" t="s">
        <v>80</v>
      </c>
      <c r="C43" s="3" t="s">
        <v>76</v>
      </c>
      <c r="D43" s="3" t="s">
        <v>923</v>
      </c>
      <c r="E43" s="12">
        <v>44731.0</v>
      </c>
      <c r="F43" s="3" t="s">
        <v>852</v>
      </c>
      <c r="G43" s="3" t="s">
        <v>844</v>
      </c>
      <c r="H43" s="3" t="s">
        <v>924</v>
      </c>
      <c r="I43" s="3" t="s">
        <v>855</v>
      </c>
      <c r="J43" s="3">
        <v>6.0</v>
      </c>
    </row>
    <row r="44" ht="14.25" customHeight="1">
      <c r="A44" s="3">
        <v>43.0</v>
      </c>
      <c r="B44" s="3" t="s">
        <v>81</v>
      </c>
      <c r="C44" s="3" t="s">
        <v>77</v>
      </c>
      <c r="D44" s="3" t="s">
        <v>925</v>
      </c>
      <c r="E44" s="12">
        <v>44732.0</v>
      </c>
      <c r="F44" s="3" t="s">
        <v>843</v>
      </c>
      <c r="G44" s="3" t="s">
        <v>844</v>
      </c>
      <c r="H44" s="3" t="s">
        <v>926</v>
      </c>
      <c r="I44" s="3" t="s">
        <v>846</v>
      </c>
      <c r="J44" s="3">
        <v>6.0</v>
      </c>
    </row>
    <row r="45" ht="14.25" customHeight="1">
      <c r="A45" s="3">
        <v>44.0</v>
      </c>
      <c r="B45" s="3" t="s">
        <v>82</v>
      </c>
      <c r="C45" s="3" t="s">
        <v>78</v>
      </c>
      <c r="D45" s="3" t="s">
        <v>927</v>
      </c>
      <c r="E45" s="12">
        <v>44738.0</v>
      </c>
      <c r="F45" s="3" t="s">
        <v>848</v>
      </c>
      <c r="G45" s="3" t="s">
        <v>844</v>
      </c>
      <c r="H45" s="3" t="s">
        <v>928</v>
      </c>
      <c r="I45" s="3" t="s">
        <v>850</v>
      </c>
      <c r="J45" s="3">
        <v>5.0</v>
      </c>
    </row>
    <row r="46" ht="14.25" customHeight="1">
      <c r="A46" s="3">
        <v>45.0</v>
      </c>
      <c r="B46" s="3" t="s">
        <v>83</v>
      </c>
      <c r="C46" s="3" t="s">
        <v>79</v>
      </c>
      <c r="D46" s="3" t="s">
        <v>929</v>
      </c>
      <c r="E46" s="12">
        <v>44730.0</v>
      </c>
      <c r="F46" s="3" t="s">
        <v>852</v>
      </c>
      <c r="G46" s="3" t="s">
        <v>853</v>
      </c>
      <c r="H46" s="3" t="s">
        <v>930</v>
      </c>
      <c r="I46" s="3" t="s">
        <v>855</v>
      </c>
      <c r="J46" s="3">
        <v>1.0</v>
      </c>
    </row>
    <row r="47" ht="14.25" customHeight="1">
      <c r="A47" s="3">
        <v>46.0</v>
      </c>
      <c r="B47" s="3" t="s">
        <v>84</v>
      </c>
      <c r="C47" s="3" t="s">
        <v>80</v>
      </c>
      <c r="D47" s="3" t="s">
        <v>931</v>
      </c>
      <c r="E47" s="12">
        <v>44736.0</v>
      </c>
      <c r="F47" s="3" t="s">
        <v>843</v>
      </c>
      <c r="G47" s="3" t="s">
        <v>844</v>
      </c>
      <c r="H47" s="3" t="s">
        <v>932</v>
      </c>
      <c r="I47" s="3" t="s">
        <v>846</v>
      </c>
      <c r="J47" s="3">
        <v>9.0</v>
      </c>
    </row>
    <row r="48" ht="14.25" customHeight="1">
      <c r="A48" s="3">
        <v>47.0</v>
      </c>
      <c r="B48" s="3" t="s">
        <v>85</v>
      </c>
      <c r="C48" s="3" t="s">
        <v>81</v>
      </c>
      <c r="D48" s="3" t="s">
        <v>933</v>
      </c>
      <c r="E48" s="12">
        <v>44733.0</v>
      </c>
      <c r="F48" s="3" t="s">
        <v>848</v>
      </c>
      <c r="G48" s="3" t="s">
        <v>844</v>
      </c>
      <c r="H48" s="3" t="s">
        <v>934</v>
      </c>
      <c r="I48" s="3" t="s">
        <v>850</v>
      </c>
      <c r="J48" s="3">
        <v>3.0</v>
      </c>
    </row>
    <row r="49" ht="14.25" customHeight="1">
      <c r="A49" s="3">
        <v>48.0</v>
      </c>
      <c r="B49" s="3" t="s">
        <v>86</v>
      </c>
      <c r="C49" s="3" t="s">
        <v>82</v>
      </c>
      <c r="D49" s="3" t="s">
        <v>935</v>
      </c>
      <c r="E49" s="12">
        <v>44746.0</v>
      </c>
      <c r="F49" s="3" t="s">
        <v>848</v>
      </c>
      <c r="G49" s="3" t="s">
        <v>844</v>
      </c>
      <c r="H49" s="3" t="s">
        <v>936</v>
      </c>
      <c r="I49" s="3" t="s">
        <v>855</v>
      </c>
      <c r="J49" s="3">
        <v>4.0</v>
      </c>
    </row>
    <row r="50" ht="14.25" customHeight="1">
      <c r="A50" s="3">
        <v>49.0</v>
      </c>
      <c r="B50" s="3" t="s">
        <v>87</v>
      </c>
      <c r="C50" s="3" t="s">
        <v>83</v>
      </c>
      <c r="D50" s="3" t="s">
        <v>937</v>
      </c>
      <c r="E50" s="12">
        <v>44755.0</v>
      </c>
      <c r="F50" s="3" t="s">
        <v>843</v>
      </c>
      <c r="G50" s="3" t="s">
        <v>844</v>
      </c>
      <c r="H50" s="3" t="s">
        <v>938</v>
      </c>
      <c r="I50" s="3" t="s">
        <v>846</v>
      </c>
      <c r="J50" s="3">
        <v>8.0</v>
      </c>
    </row>
    <row r="51" ht="14.25" customHeight="1">
      <c r="A51" s="3">
        <v>50.0</v>
      </c>
      <c r="B51" s="3" t="s">
        <v>88</v>
      </c>
      <c r="C51" s="3" t="s">
        <v>84</v>
      </c>
      <c r="D51" s="3" t="s">
        <v>939</v>
      </c>
      <c r="E51" s="12">
        <v>44755.0</v>
      </c>
      <c r="F51" s="3" t="s">
        <v>848</v>
      </c>
      <c r="G51" s="3" t="s">
        <v>844</v>
      </c>
      <c r="H51" s="3" t="s">
        <v>940</v>
      </c>
      <c r="I51" s="3" t="s">
        <v>846</v>
      </c>
      <c r="J51" s="3">
        <v>6.0</v>
      </c>
    </row>
    <row r="52" ht="14.25" customHeight="1">
      <c r="A52" s="3">
        <v>51.0</v>
      </c>
      <c r="B52" s="3" t="s">
        <v>89</v>
      </c>
      <c r="C52" s="3" t="s">
        <v>85</v>
      </c>
      <c r="D52" s="3" t="s">
        <v>842</v>
      </c>
      <c r="E52" s="12">
        <v>44727.0</v>
      </c>
      <c r="F52" s="3" t="s">
        <v>843</v>
      </c>
      <c r="G52" s="3" t="s">
        <v>844</v>
      </c>
      <c r="H52" s="3" t="s">
        <v>941</v>
      </c>
      <c r="I52" s="3" t="s">
        <v>846</v>
      </c>
      <c r="J52" s="3">
        <v>9.0</v>
      </c>
    </row>
    <row r="53" ht="14.25" customHeight="1">
      <c r="A53" s="3">
        <v>52.0</v>
      </c>
      <c r="B53" s="3" t="s">
        <v>90</v>
      </c>
      <c r="C53" s="3" t="s">
        <v>86</v>
      </c>
      <c r="D53" s="3" t="s">
        <v>847</v>
      </c>
      <c r="E53" s="12">
        <v>44746.0</v>
      </c>
      <c r="F53" s="3" t="s">
        <v>848</v>
      </c>
      <c r="G53" s="3" t="s">
        <v>844</v>
      </c>
      <c r="H53" s="3" t="s">
        <v>942</v>
      </c>
      <c r="I53" s="3" t="s">
        <v>850</v>
      </c>
      <c r="J53" s="3">
        <v>7.0</v>
      </c>
    </row>
    <row r="54" ht="14.25" customHeight="1">
      <c r="A54" s="3">
        <v>53.0</v>
      </c>
      <c r="B54" s="3" t="s">
        <v>91</v>
      </c>
      <c r="C54" s="3" t="s">
        <v>87</v>
      </c>
      <c r="D54" s="3" t="s">
        <v>851</v>
      </c>
      <c r="E54" s="12">
        <v>44740.0</v>
      </c>
      <c r="F54" s="3" t="s">
        <v>852</v>
      </c>
      <c r="G54" s="3" t="s">
        <v>853</v>
      </c>
      <c r="H54" s="3" t="s">
        <v>943</v>
      </c>
      <c r="I54" s="3" t="s">
        <v>855</v>
      </c>
      <c r="J54" s="3">
        <v>8.0</v>
      </c>
    </row>
    <row r="55" ht="14.25" customHeight="1">
      <c r="A55" s="3">
        <v>54.0</v>
      </c>
      <c r="B55" s="3" t="s">
        <v>92</v>
      </c>
      <c r="C55" s="3" t="s">
        <v>88</v>
      </c>
      <c r="D55" s="3" t="s">
        <v>856</v>
      </c>
      <c r="E55" s="12">
        <v>44743.0</v>
      </c>
      <c r="F55" s="3" t="s">
        <v>843</v>
      </c>
      <c r="G55" s="3" t="s">
        <v>844</v>
      </c>
      <c r="H55" s="3" t="s">
        <v>944</v>
      </c>
      <c r="I55" s="3" t="s">
        <v>846</v>
      </c>
      <c r="J55" s="3">
        <v>6.0</v>
      </c>
    </row>
    <row r="56" ht="14.25" customHeight="1">
      <c r="A56" s="3">
        <v>55.0</v>
      </c>
      <c r="B56" s="3" t="s">
        <v>93</v>
      </c>
      <c r="C56" s="3" t="s">
        <v>89</v>
      </c>
      <c r="D56" s="3" t="s">
        <v>858</v>
      </c>
      <c r="E56" s="12">
        <v>44737.0</v>
      </c>
      <c r="F56" s="3" t="s">
        <v>848</v>
      </c>
      <c r="G56" s="3" t="s">
        <v>844</v>
      </c>
      <c r="H56" s="3" t="s">
        <v>945</v>
      </c>
      <c r="I56" s="3" t="s">
        <v>850</v>
      </c>
      <c r="J56" s="3">
        <v>2.0</v>
      </c>
    </row>
    <row r="57" ht="14.25" customHeight="1">
      <c r="A57" s="3">
        <v>56.0</v>
      </c>
      <c r="B57" s="3" t="s">
        <v>94</v>
      </c>
      <c r="C57" s="3" t="s">
        <v>90</v>
      </c>
      <c r="D57" s="3" t="s">
        <v>860</v>
      </c>
      <c r="E57" s="12">
        <v>44757.0</v>
      </c>
      <c r="F57" s="3" t="s">
        <v>848</v>
      </c>
      <c r="G57" s="3" t="s">
        <v>844</v>
      </c>
      <c r="H57" s="3" t="s">
        <v>946</v>
      </c>
      <c r="I57" s="3" t="s">
        <v>855</v>
      </c>
      <c r="J57" s="3">
        <v>4.0</v>
      </c>
    </row>
    <row r="58" ht="14.25" customHeight="1">
      <c r="A58" s="3">
        <v>57.0</v>
      </c>
      <c r="B58" s="3" t="s">
        <v>95</v>
      </c>
      <c r="C58" s="3" t="s">
        <v>91</v>
      </c>
      <c r="D58" s="3" t="s">
        <v>862</v>
      </c>
      <c r="E58" s="12">
        <v>44745.0</v>
      </c>
      <c r="F58" s="3" t="s">
        <v>843</v>
      </c>
      <c r="G58" s="3" t="s">
        <v>844</v>
      </c>
      <c r="H58" s="3" t="s">
        <v>947</v>
      </c>
      <c r="I58" s="3" t="s">
        <v>846</v>
      </c>
      <c r="J58" s="3">
        <v>1.0</v>
      </c>
    </row>
    <row r="59" ht="14.25" customHeight="1">
      <c r="A59" s="3">
        <v>58.0</v>
      </c>
      <c r="B59" s="3" t="s">
        <v>96</v>
      </c>
      <c r="C59" s="3" t="s">
        <v>92</v>
      </c>
      <c r="D59" s="3" t="s">
        <v>862</v>
      </c>
      <c r="E59" s="12">
        <v>44760.0</v>
      </c>
      <c r="F59" s="3" t="s">
        <v>848</v>
      </c>
      <c r="G59" s="3" t="s">
        <v>844</v>
      </c>
      <c r="H59" s="3" t="s">
        <v>948</v>
      </c>
      <c r="I59" s="3" t="s">
        <v>850</v>
      </c>
      <c r="J59" s="3">
        <v>9.0</v>
      </c>
    </row>
    <row r="60" ht="14.25" customHeight="1">
      <c r="A60" s="3">
        <v>59.0</v>
      </c>
      <c r="B60" s="3" t="s">
        <v>97</v>
      </c>
      <c r="C60" s="3" t="s">
        <v>93</v>
      </c>
      <c r="D60" s="3" t="s">
        <v>866</v>
      </c>
      <c r="E60" s="12">
        <v>44750.0</v>
      </c>
      <c r="F60" s="3" t="s">
        <v>843</v>
      </c>
      <c r="G60" s="3" t="s">
        <v>853</v>
      </c>
      <c r="H60" s="3" t="s">
        <v>949</v>
      </c>
      <c r="I60" s="3" t="s">
        <v>855</v>
      </c>
      <c r="J60" s="3">
        <v>6.0</v>
      </c>
    </row>
    <row r="61" ht="14.25" customHeight="1">
      <c r="A61" s="3">
        <v>60.0</v>
      </c>
      <c r="B61" s="3" t="s">
        <v>98</v>
      </c>
      <c r="C61" s="3" t="s">
        <v>94</v>
      </c>
      <c r="D61" s="3" t="s">
        <v>950</v>
      </c>
      <c r="E61" s="12">
        <v>44742.0</v>
      </c>
      <c r="F61" s="3" t="s">
        <v>848</v>
      </c>
      <c r="G61" s="3" t="s">
        <v>844</v>
      </c>
      <c r="H61" s="3" t="s">
        <v>951</v>
      </c>
      <c r="I61" s="3" t="s">
        <v>846</v>
      </c>
      <c r="J61" s="3">
        <v>9.0</v>
      </c>
    </row>
    <row r="62" ht="14.25" customHeight="1">
      <c r="A62" s="3">
        <v>61.0</v>
      </c>
      <c r="B62" s="3" t="s">
        <v>99</v>
      </c>
      <c r="C62" s="3" t="s">
        <v>95</v>
      </c>
      <c r="D62" s="3" t="s">
        <v>869</v>
      </c>
      <c r="E62" s="12">
        <v>44754.0</v>
      </c>
      <c r="F62" s="3" t="s">
        <v>848</v>
      </c>
      <c r="G62" s="3" t="s">
        <v>844</v>
      </c>
      <c r="H62" s="3" t="s">
        <v>952</v>
      </c>
      <c r="I62" s="3" t="s">
        <v>850</v>
      </c>
      <c r="J62" s="3">
        <v>9.0</v>
      </c>
    </row>
    <row r="63" ht="14.25" customHeight="1">
      <c r="A63" s="3">
        <v>62.0</v>
      </c>
      <c r="B63" s="3" t="s">
        <v>100</v>
      </c>
      <c r="C63" s="3" t="s">
        <v>96</v>
      </c>
      <c r="D63" s="3" t="s">
        <v>871</v>
      </c>
      <c r="E63" s="12">
        <v>44746.0</v>
      </c>
      <c r="F63" s="3" t="s">
        <v>843</v>
      </c>
      <c r="G63" s="3" t="s">
        <v>844</v>
      </c>
      <c r="H63" s="3" t="s">
        <v>953</v>
      </c>
      <c r="I63" s="3" t="s">
        <v>855</v>
      </c>
      <c r="J63" s="3">
        <v>3.0</v>
      </c>
    </row>
    <row r="64" ht="14.25" customHeight="1">
      <c r="A64" s="3">
        <v>63.0</v>
      </c>
      <c r="B64" s="3" t="s">
        <v>101</v>
      </c>
      <c r="C64" s="3" t="s">
        <v>97</v>
      </c>
      <c r="D64" s="3" t="s">
        <v>873</v>
      </c>
      <c r="E64" s="12">
        <v>44752.0</v>
      </c>
      <c r="F64" s="3" t="s">
        <v>848</v>
      </c>
      <c r="G64" s="3" t="s">
        <v>844</v>
      </c>
      <c r="H64" s="3" t="s">
        <v>954</v>
      </c>
      <c r="I64" s="3" t="s">
        <v>846</v>
      </c>
      <c r="J64" s="3">
        <v>2.0</v>
      </c>
    </row>
    <row r="65" ht="14.25" customHeight="1">
      <c r="A65" s="3">
        <v>64.0</v>
      </c>
      <c r="B65" s="3" t="s">
        <v>102</v>
      </c>
      <c r="C65" s="3" t="s">
        <v>98</v>
      </c>
      <c r="D65" s="3" t="s">
        <v>875</v>
      </c>
      <c r="E65" s="12">
        <v>44725.0</v>
      </c>
      <c r="F65" s="3" t="s">
        <v>848</v>
      </c>
      <c r="G65" s="3" t="s">
        <v>844</v>
      </c>
      <c r="H65" s="3" t="s">
        <v>955</v>
      </c>
      <c r="I65" s="3" t="s">
        <v>850</v>
      </c>
      <c r="J65" s="3">
        <v>3.0</v>
      </c>
    </row>
    <row r="66" ht="14.25" customHeight="1">
      <c r="A66" s="3">
        <v>65.0</v>
      </c>
      <c r="B66" s="3" t="s">
        <v>103</v>
      </c>
      <c r="C66" s="3" t="s">
        <v>99</v>
      </c>
      <c r="D66" s="3" t="s">
        <v>939</v>
      </c>
      <c r="E66" s="12">
        <v>44734.0</v>
      </c>
      <c r="F66" s="3" t="s">
        <v>843</v>
      </c>
      <c r="G66" s="3" t="s">
        <v>853</v>
      </c>
      <c r="H66" s="3" t="s">
        <v>956</v>
      </c>
      <c r="I66" s="3" t="s">
        <v>855</v>
      </c>
      <c r="J66" s="3">
        <v>10.0</v>
      </c>
    </row>
    <row r="67" ht="14.25" customHeight="1">
      <c r="A67" s="3">
        <v>66.0</v>
      </c>
      <c r="B67" s="3" t="s">
        <v>104</v>
      </c>
      <c r="C67" s="3" t="s">
        <v>100</v>
      </c>
      <c r="D67" s="3" t="s">
        <v>842</v>
      </c>
      <c r="E67" s="12">
        <v>44761.0</v>
      </c>
      <c r="F67" s="3" t="s">
        <v>848</v>
      </c>
      <c r="G67" s="3" t="s">
        <v>844</v>
      </c>
      <c r="H67" s="3" t="s">
        <v>957</v>
      </c>
      <c r="I67" s="3" t="s">
        <v>846</v>
      </c>
      <c r="J67" s="3">
        <v>3.0</v>
      </c>
    </row>
    <row r="68" ht="14.25" customHeight="1">
      <c r="A68" s="3">
        <v>67.0</v>
      </c>
      <c r="B68" s="3" t="s">
        <v>105</v>
      </c>
      <c r="C68" s="3" t="s">
        <v>101</v>
      </c>
      <c r="D68" s="3" t="s">
        <v>847</v>
      </c>
      <c r="E68" s="12">
        <v>44735.0</v>
      </c>
      <c r="F68" s="3" t="s">
        <v>843</v>
      </c>
      <c r="G68" s="3" t="s">
        <v>844</v>
      </c>
      <c r="H68" s="3" t="s">
        <v>958</v>
      </c>
      <c r="I68" s="3" t="s">
        <v>850</v>
      </c>
      <c r="J68" s="3">
        <v>1.0</v>
      </c>
    </row>
    <row r="69" ht="14.25" customHeight="1">
      <c r="A69" s="3">
        <v>68.0</v>
      </c>
      <c r="B69" s="3" t="s">
        <v>106</v>
      </c>
      <c r="C69" s="3" t="s">
        <v>102</v>
      </c>
      <c r="D69" s="3" t="s">
        <v>851</v>
      </c>
      <c r="E69" s="12">
        <v>44753.0</v>
      </c>
      <c r="F69" s="3" t="s">
        <v>848</v>
      </c>
      <c r="G69" s="3" t="s">
        <v>844</v>
      </c>
      <c r="H69" s="3" t="s">
        <v>959</v>
      </c>
      <c r="I69" s="3" t="s">
        <v>855</v>
      </c>
      <c r="J69" s="3">
        <v>5.0</v>
      </c>
    </row>
    <row r="70" ht="14.25" customHeight="1">
      <c r="A70" s="3">
        <v>69.0</v>
      </c>
      <c r="B70" s="3" t="s">
        <v>107</v>
      </c>
      <c r="C70" s="3" t="s">
        <v>103</v>
      </c>
      <c r="D70" s="3" t="s">
        <v>856</v>
      </c>
      <c r="E70" s="12">
        <v>44732.0</v>
      </c>
      <c r="F70" s="3" t="s">
        <v>843</v>
      </c>
      <c r="G70" s="3" t="s">
        <v>844</v>
      </c>
      <c r="H70" s="3" t="s">
        <v>960</v>
      </c>
      <c r="I70" s="3" t="s">
        <v>846</v>
      </c>
      <c r="J70" s="3">
        <v>1.0</v>
      </c>
    </row>
    <row r="71" ht="14.25" customHeight="1">
      <c r="A71" s="3">
        <v>70.0</v>
      </c>
      <c r="B71" s="3" t="s">
        <v>108</v>
      </c>
      <c r="C71" s="3" t="s">
        <v>104</v>
      </c>
      <c r="D71" s="3" t="s">
        <v>858</v>
      </c>
      <c r="E71" s="12">
        <v>44748.0</v>
      </c>
      <c r="F71" s="3" t="s">
        <v>848</v>
      </c>
      <c r="G71" s="3" t="s">
        <v>844</v>
      </c>
      <c r="H71" s="3" t="s">
        <v>961</v>
      </c>
      <c r="I71" s="3" t="s">
        <v>850</v>
      </c>
      <c r="J71" s="3">
        <v>5.0</v>
      </c>
    </row>
    <row r="72" ht="14.25" customHeight="1">
      <c r="A72" s="3">
        <v>71.0</v>
      </c>
      <c r="B72" s="3" t="s">
        <v>109</v>
      </c>
      <c r="C72" s="3" t="s">
        <v>105</v>
      </c>
      <c r="D72" s="3" t="s">
        <v>860</v>
      </c>
      <c r="E72" s="12">
        <v>44731.0</v>
      </c>
      <c r="F72" s="3" t="s">
        <v>852</v>
      </c>
      <c r="G72" s="3" t="s">
        <v>853</v>
      </c>
      <c r="H72" s="3" t="s">
        <v>962</v>
      </c>
      <c r="I72" s="3" t="s">
        <v>855</v>
      </c>
      <c r="J72" s="3">
        <v>5.0</v>
      </c>
    </row>
    <row r="73" ht="14.25" customHeight="1">
      <c r="A73" s="3">
        <v>72.0</v>
      </c>
      <c r="B73" s="3" t="s">
        <v>110</v>
      </c>
      <c r="C73" s="3" t="s">
        <v>106</v>
      </c>
      <c r="D73" s="3" t="s">
        <v>862</v>
      </c>
      <c r="E73" s="12">
        <v>44725.0</v>
      </c>
      <c r="F73" s="3" t="s">
        <v>843</v>
      </c>
      <c r="G73" s="3" t="s">
        <v>844</v>
      </c>
      <c r="H73" s="3" t="s">
        <v>963</v>
      </c>
      <c r="I73" s="3" t="s">
        <v>846</v>
      </c>
      <c r="J73" s="3">
        <v>3.0</v>
      </c>
    </row>
    <row r="74" ht="14.25" customHeight="1">
      <c r="A74" s="3">
        <v>73.0</v>
      </c>
      <c r="B74" s="3" t="s">
        <v>111</v>
      </c>
      <c r="C74" s="3" t="s">
        <v>107</v>
      </c>
      <c r="D74" s="3" t="s">
        <v>862</v>
      </c>
      <c r="E74" s="12">
        <v>44753.0</v>
      </c>
      <c r="F74" s="3" t="s">
        <v>848</v>
      </c>
      <c r="G74" s="3" t="s">
        <v>844</v>
      </c>
      <c r="H74" s="3" t="s">
        <v>964</v>
      </c>
      <c r="I74" s="3" t="s">
        <v>850</v>
      </c>
      <c r="J74" s="3">
        <v>3.0</v>
      </c>
    </row>
    <row r="75" ht="14.25" customHeight="1">
      <c r="A75" s="3">
        <v>74.0</v>
      </c>
      <c r="B75" s="3" t="s">
        <v>112</v>
      </c>
      <c r="C75" s="3" t="s">
        <v>108</v>
      </c>
      <c r="D75" s="3" t="s">
        <v>866</v>
      </c>
      <c r="E75" s="12">
        <v>44738.0</v>
      </c>
      <c r="F75" s="3" t="s">
        <v>848</v>
      </c>
      <c r="G75" s="3" t="s">
        <v>844</v>
      </c>
      <c r="H75" s="3" t="s">
        <v>965</v>
      </c>
      <c r="I75" s="3" t="s">
        <v>855</v>
      </c>
      <c r="J75" s="3">
        <v>7.0</v>
      </c>
    </row>
    <row r="76" ht="14.25" customHeight="1">
      <c r="A76" s="3">
        <v>75.0</v>
      </c>
      <c r="B76" s="3" t="s">
        <v>113</v>
      </c>
      <c r="C76" s="3" t="s">
        <v>109</v>
      </c>
      <c r="D76" s="3" t="s">
        <v>860</v>
      </c>
      <c r="E76" s="12">
        <v>44762.0</v>
      </c>
      <c r="F76" s="3" t="s">
        <v>843</v>
      </c>
      <c r="G76" s="3" t="s">
        <v>844</v>
      </c>
      <c r="H76" s="3" t="s">
        <v>966</v>
      </c>
      <c r="I76" s="3" t="s">
        <v>846</v>
      </c>
      <c r="J76" s="3">
        <v>4.0</v>
      </c>
    </row>
    <row r="77" ht="14.25" customHeight="1">
      <c r="A77" s="3">
        <v>76.0</v>
      </c>
      <c r="B77" s="3" t="s">
        <v>114</v>
      </c>
      <c r="C77" s="3" t="s">
        <v>110</v>
      </c>
      <c r="D77" s="3" t="s">
        <v>869</v>
      </c>
      <c r="E77" s="12">
        <v>44756.0</v>
      </c>
      <c r="F77" s="3" t="s">
        <v>848</v>
      </c>
      <c r="G77" s="3" t="s">
        <v>844</v>
      </c>
      <c r="H77" s="3" t="s">
        <v>967</v>
      </c>
      <c r="I77" s="3" t="s">
        <v>850</v>
      </c>
      <c r="J77" s="3">
        <v>3.0</v>
      </c>
    </row>
    <row r="78" ht="14.25" customHeight="1">
      <c r="A78" s="3">
        <v>77.0</v>
      </c>
      <c r="B78" s="3" t="s">
        <v>115</v>
      </c>
      <c r="C78" s="3" t="s">
        <v>111</v>
      </c>
      <c r="D78" s="3" t="s">
        <v>871</v>
      </c>
      <c r="E78" s="12">
        <v>44744.0</v>
      </c>
      <c r="F78" s="3" t="s">
        <v>843</v>
      </c>
      <c r="G78" s="3" t="s">
        <v>853</v>
      </c>
      <c r="H78" s="3" t="s">
        <v>968</v>
      </c>
      <c r="I78" s="3" t="s">
        <v>855</v>
      </c>
      <c r="J78" s="3">
        <v>8.0</v>
      </c>
    </row>
    <row r="79" ht="14.25" customHeight="1">
      <c r="A79" s="3">
        <v>78.0</v>
      </c>
      <c r="B79" s="3" t="s">
        <v>116</v>
      </c>
      <c r="C79" s="3" t="s">
        <v>112</v>
      </c>
      <c r="D79" s="3" t="s">
        <v>873</v>
      </c>
      <c r="E79" s="12">
        <v>44753.0</v>
      </c>
      <c r="F79" s="3" t="s">
        <v>848</v>
      </c>
      <c r="G79" s="3" t="s">
        <v>844</v>
      </c>
      <c r="H79" s="3" t="s">
        <v>969</v>
      </c>
      <c r="I79" s="3" t="s">
        <v>846</v>
      </c>
      <c r="J79" s="3">
        <v>2.0</v>
      </c>
    </row>
    <row r="80" ht="14.25" customHeight="1">
      <c r="A80" s="3">
        <v>79.0</v>
      </c>
      <c r="B80" s="3" t="s">
        <v>117</v>
      </c>
      <c r="C80" s="3" t="s">
        <v>113</v>
      </c>
      <c r="D80" s="3" t="s">
        <v>875</v>
      </c>
      <c r="E80" s="12">
        <v>44762.0</v>
      </c>
      <c r="F80" s="3" t="s">
        <v>848</v>
      </c>
      <c r="G80" s="3" t="s">
        <v>844</v>
      </c>
      <c r="H80" s="3" t="s">
        <v>970</v>
      </c>
      <c r="I80" s="3" t="s">
        <v>850</v>
      </c>
      <c r="J80" s="3">
        <v>9.0</v>
      </c>
    </row>
    <row r="81" ht="14.25" customHeight="1">
      <c r="A81" s="3">
        <v>80.0</v>
      </c>
      <c r="B81" s="3" t="s">
        <v>118</v>
      </c>
      <c r="C81" s="3" t="s">
        <v>114</v>
      </c>
      <c r="D81" s="3" t="s">
        <v>860</v>
      </c>
      <c r="E81" s="12">
        <v>44740.0</v>
      </c>
      <c r="F81" s="3" t="s">
        <v>843</v>
      </c>
      <c r="G81" s="3" t="s">
        <v>844</v>
      </c>
      <c r="H81" s="3" t="s">
        <v>971</v>
      </c>
      <c r="I81" s="3" t="s">
        <v>855</v>
      </c>
      <c r="J81" s="3">
        <v>6.0</v>
      </c>
    </row>
    <row r="82" ht="14.25" customHeight="1">
      <c r="A82" s="3">
        <v>81.0</v>
      </c>
      <c r="B82" s="3" t="s">
        <v>119</v>
      </c>
      <c r="C82" s="3" t="s">
        <v>115</v>
      </c>
      <c r="D82" s="3" t="s">
        <v>878</v>
      </c>
      <c r="E82" s="12">
        <v>44729.0</v>
      </c>
      <c r="F82" s="3" t="s">
        <v>848</v>
      </c>
      <c r="G82" s="3" t="s">
        <v>844</v>
      </c>
      <c r="H82" s="3" t="s">
        <v>972</v>
      </c>
      <c r="I82" s="3" t="s">
        <v>846</v>
      </c>
      <c r="J82" s="3">
        <v>7.0</v>
      </c>
    </row>
    <row r="83" ht="14.25" customHeight="1">
      <c r="A83" s="3">
        <v>82.0</v>
      </c>
      <c r="B83" s="3" t="s">
        <v>120</v>
      </c>
      <c r="C83" s="3" t="s">
        <v>116</v>
      </c>
      <c r="D83" s="3" t="s">
        <v>871</v>
      </c>
      <c r="E83" s="12">
        <v>44727.0</v>
      </c>
      <c r="F83" s="3" t="s">
        <v>848</v>
      </c>
      <c r="G83" s="3" t="s">
        <v>844</v>
      </c>
      <c r="H83" s="3" t="s">
        <v>973</v>
      </c>
      <c r="I83" s="3" t="s">
        <v>850</v>
      </c>
      <c r="J83" s="3">
        <v>9.0</v>
      </c>
    </row>
    <row r="84" ht="14.25" customHeight="1">
      <c r="A84" s="3">
        <v>83.0</v>
      </c>
      <c r="B84" s="3" t="s">
        <v>121</v>
      </c>
      <c r="C84" s="3" t="s">
        <v>117</v>
      </c>
      <c r="D84" s="3" t="s">
        <v>858</v>
      </c>
      <c r="E84" s="12">
        <v>44734.0</v>
      </c>
      <c r="F84" s="3" t="s">
        <v>843</v>
      </c>
      <c r="G84" s="3" t="s">
        <v>853</v>
      </c>
      <c r="H84" s="3" t="s">
        <v>974</v>
      </c>
      <c r="I84" s="3" t="s">
        <v>855</v>
      </c>
      <c r="J84" s="3">
        <v>2.0</v>
      </c>
    </row>
    <row r="85" ht="14.25" customHeight="1">
      <c r="A85" s="3">
        <v>84.0</v>
      </c>
      <c r="B85" s="3" t="s">
        <v>122</v>
      </c>
      <c r="C85" s="3" t="s">
        <v>118</v>
      </c>
      <c r="D85" s="3" t="s">
        <v>869</v>
      </c>
      <c r="E85" s="12">
        <v>44744.0</v>
      </c>
      <c r="F85" s="3" t="s">
        <v>848</v>
      </c>
      <c r="G85" s="3" t="s">
        <v>844</v>
      </c>
      <c r="H85" s="3" t="s">
        <v>975</v>
      </c>
      <c r="I85" s="3" t="s">
        <v>846</v>
      </c>
      <c r="J85" s="3">
        <v>9.0</v>
      </c>
    </row>
    <row r="86" ht="14.25" customHeight="1">
      <c r="A86" s="3">
        <v>85.0</v>
      </c>
      <c r="B86" s="3" t="s">
        <v>123</v>
      </c>
      <c r="C86" s="3" t="s">
        <v>119</v>
      </c>
      <c r="D86" s="3" t="s">
        <v>884</v>
      </c>
      <c r="E86" s="12">
        <v>44737.0</v>
      </c>
      <c r="F86" s="3" t="s">
        <v>843</v>
      </c>
      <c r="G86" s="3" t="s">
        <v>844</v>
      </c>
      <c r="H86" s="3" t="s">
        <v>976</v>
      </c>
      <c r="I86" s="3" t="s">
        <v>850</v>
      </c>
      <c r="J86" s="3">
        <v>10.0</v>
      </c>
    </row>
    <row r="87" ht="14.25" customHeight="1">
      <c r="A87" s="3">
        <v>86.0</v>
      </c>
      <c r="B87" s="3" t="s">
        <v>124</v>
      </c>
      <c r="C87" s="3" t="s">
        <v>120</v>
      </c>
      <c r="D87" s="3" t="s">
        <v>886</v>
      </c>
      <c r="E87" s="12">
        <v>44752.0</v>
      </c>
      <c r="F87" s="3" t="s">
        <v>848</v>
      </c>
      <c r="G87" s="3" t="s">
        <v>844</v>
      </c>
      <c r="H87" s="3" t="s">
        <v>977</v>
      </c>
      <c r="I87" s="3" t="s">
        <v>855</v>
      </c>
      <c r="J87" s="3">
        <v>1.0</v>
      </c>
    </row>
    <row r="88" ht="14.25" customHeight="1">
      <c r="A88" s="3">
        <v>87.0</v>
      </c>
      <c r="B88" s="3" t="s">
        <v>125</v>
      </c>
      <c r="C88" s="3" t="s">
        <v>121</v>
      </c>
      <c r="D88" s="3" t="s">
        <v>888</v>
      </c>
      <c r="E88" s="12">
        <v>44736.0</v>
      </c>
      <c r="F88" s="3" t="s">
        <v>843</v>
      </c>
      <c r="G88" s="3" t="s">
        <v>844</v>
      </c>
      <c r="H88" s="3" t="s">
        <v>978</v>
      </c>
      <c r="I88" s="3" t="s">
        <v>846</v>
      </c>
      <c r="J88" s="3">
        <v>1.0</v>
      </c>
    </row>
    <row r="89" ht="14.25" customHeight="1">
      <c r="A89" s="3">
        <v>88.0</v>
      </c>
      <c r="B89" s="3" t="s">
        <v>126</v>
      </c>
      <c r="C89" s="3" t="s">
        <v>122</v>
      </c>
      <c r="D89" s="3" t="s">
        <v>890</v>
      </c>
      <c r="E89" s="12">
        <v>44752.0</v>
      </c>
      <c r="F89" s="3" t="s">
        <v>848</v>
      </c>
      <c r="G89" s="3" t="s">
        <v>844</v>
      </c>
      <c r="H89" s="3" t="s">
        <v>979</v>
      </c>
      <c r="I89" s="3" t="s">
        <v>850</v>
      </c>
      <c r="J89" s="3">
        <v>10.0</v>
      </c>
    </row>
    <row r="90" ht="14.25" customHeight="1">
      <c r="A90" s="3">
        <v>89.0</v>
      </c>
      <c r="B90" s="3" t="s">
        <v>127</v>
      </c>
      <c r="C90" s="3" t="s">
        <v>123</v>
      </c>
      <c r="D90" s="3" t="s">
        <v>892</v>
      </c>
      <c r="E90" s="12">
        <v>44759.0</v>
      </c>
      <c r="F90" s="3" t="s">
        <v>852</v>
      </c>
      <c r="G90" s="3" t="s">
        <v>853</v>
      </c>
      <c r="H90" s="3" t="s">
        <v>980</v>
      </c>
      <c r="I90" s="3" t="s">
        <v>855</v>
      </c>
      <c r="J90" s="3">
        <v>4.0</v>
      </c>
    </row>
    <row r="91" ht="14.25" customHeight="1">
      <c r="A91" s="3">
        <v>90.0</v>
      </c>
      <c r="B91" s="3" t="s">
        <v>128</v>
      </c>
      <c r="C91" s="3" t="s">
        <v>124</v>
      </c>
      <c r="D91" s="3" t="s">
        <v>894</v>
      </c>
      <c r="E91" s="12">
        <v>44763.0</v>
      </c>
      <c r="F91" s="3" t="s">
        <v>843</v>
      </c>
      <c r="G91" s="3" t="s">
        <v>844</v>
      </c>
      <c r="H91" s="3" t="s">
        <v>981</v>
      </c>
      <c r="I91" s="3" t="s">
        <v>846</v>
      </c>
      <c r="J91" s="3">
        <v>7.0</v>
      </c>
    </row>
    <row r="92" ht="14.25" customHeight="1">
      <c r="A92" s="3">
        <v>91.0</v>
      </c>
      <c r="B92" s="3" t="s">
        <v>129</v>
      </c>
      <c r="C92" s="3" t="s">
        <v>125</v>
      </c>
      <c r="D92" s="3" t="s">
        <v>896</v>
      </c>
      <c r="E92" s="12">
        <v>44763.0</v>
      </c>
      <c r="F92" s="3" t="s">
        <v>848</v>
      </c>
      <c r="G92" s="3" t="s">
        <v>844</v>
      </c>
      <c r="H92" s="3" t="s">
        <v>982</v>
      </c>
      <c r="I92" s="3" t="s">
        <v>850</v>
      </c>
      <c r="J92" s="3">
        <v>3.0</v>
      </c>
    </row>
    <row r="93" ht="14.25" customHeight="1">
      <c r="A93" s="3">
        <v>92.0</v>
      </c>
      <c r="B93" s="3" t="s">
        <v>130</v>
      </c>
      <c r="C93" s="3" t="s">
        <v>126</v>
      </c>
      <c r="D93" s="3" t="s">
        <v>898</v>
      </c>
      <c r="E93" s="12">
        <v>44750.0</v>
      </c>
      <c r="F93" s="3" t="s">
        <v>848</v>
      </c>
      <c r="G93" s="3" t="s">
        <v>844</v>
      </c>
      <c r="H93" s="3" t="s">
        <v>983</v>
      </c>
      <c r="I93" s="3" t="s">
        <v>855</v>
      </c>
      <c r="J93" s="3">
        <v>6.0</v>
      </c>
    </row>
    <row r="94" ht="14.25" customHeight="1">
      <c r="A94" s="3">
        <v>93.0</v>
      </c>
      <c r="B94" s="3" t="s">
        <v>131</v>
      </c>
      <c r="C94" s="3" t="s">
        <v>127</v>
      </c>
      <c r="D94" s="3" t="s">
        <v>901</v>
      </c>
      <c r="E94" s="12">
        <v>44751.0</v>
      </c>
      <c r="F94" s="3" t="s">
        <v>843</v>
      </c>
      <c r="G94" s="3" t="s">
        <v>844</v>
      </c>
      <c r="H94" s="3" t="s">
        <v>984</v>
      </c>
      <c r="I94" s="3" t="s">
        <v>846</v>
      </c>
      <c r="J94" s="3">
        <v>6.0</v>
      </c>
    </row>
    <row r="95" ht="14.25" customHeight="1">
      <c r="A95" s="3">
        <v>94.0</v>
      </c>
      <c r="B95" s="3" t="s">
        <v>132</v>
      </c>
      <c r="C95" s="3" t="s">
        <v>128</v>
      </c>
      <c r="D95" s="3" t="s">
        <v>903</v>
      </c>
      <c r="E95" s="12">
        <v>44736.0</v>
      </c>
      <c r="F95" s="3" t="s">
        <v>848</v>
      </c>
      <c r="G95" s="3" t="s">
        <v>844</v>
      </c>
      <c r="H95" s="3" t="s">
        <v>985</v>
      </c>
      <c r="I95" s="3" t="s">
        <v>850</v>
      </c>
      <c r="J95" s="3">
        <v>5.0</v>
      </c>
    </row>
    <row r="96" ht="14.25" customHeight="1">
      <c r="A96" s="3">
        <v>95.0</v>
      </c>
      <c r="B96" s="3" t="s">
        <v>133</v>
      </c>
      <c r="C96" s="3" t="s">
        <v>129</v>
      </c>
      <c r="D96" s="3" t="s">
        <v>905</v>
      </c>
      <c r="E96" s="12">
        <v>44737.0</v>
      </c>
      <c r="F96" s="3" t="s">
        <v>843</v>
      </c>
      <c r="G96" s="3" t="s">
        <v>853</v>
      </c>
      <c r="H96" s="3" t="s">
        <v>986</v>
      </c>
      <c r="I96" s="3" t="s">
        <v>855</v>
      </c>
      <c r="J96" s="3">
        <v>1.0</v>
      </c>
    </row>
    <row r="97" ht="14.25" customHeight="1">
      <c r="A97" s="3">
        <v>96.0</v>
      </c>
      <c r="B97" s="3" t="s">
        <v>134</v>
      </c>
      <c r="C97" s="3" t="s">
        <v>130</v>
      </c>
      <c r="D97" s="3" t="s">
        <v>907</v>
      </c>
      <c r="E97" s="12">
        <v>44744.0</v>
      </c>
      <c r="F97" s="3" t="s">
        <v>848</v>
      </c>
      <c r="G97" s="3" t="s">
        <v>844</v>
      </c>
      <c r="H97" s="3" t="s">
        <v>987</v>
      </c>
      <c r="I97" s="3" t="s">
        <v>846</v>
      </c>
      <c r="J97" s="3">
        <v>9.0</v>
      </c>
    </row>
    <row r="98" ht="14.25" customHeight="1">
      <c r="A98" s="3">
        <v>97.0</v>
      </c>
      <c r="B98" s="3" t="s">
        <v>135</v>
      </c>
      <c r="C98" s="3" t="s">
        <v>131</v>
      </c>
      <c r="D98" s="3" t="s">
        <v>909</v>
      </c>
      <c r="E98" s="12">
        <v>44735.0</v>
      </c>
      <c r="F98" s="3" t="s">
        <v>848</v>
      </c>
      <c r="G98" s="3" t="s">
        <v>844</v>
      </c>
      <c r="H98" s="3" t="s">
        <v>988</v>
      </c>
      <c r="I98" s="3" t="s">
        <v>850</v>
      </c>
      <c r="J98" s="3">
        <v>3.0</v>
      </c>
    </row>
    <row r="99" ht="14.25" customHeight="1">
      <c r="A99" s="3">
        <v>98.0</v>
      </c>
      <c r="B99" s="3" t="s">
        <v>136</v>
      </c>
      <c r="C99" s="3" t="s">
        <v>132</v>
      </c>
      <c r="D99" s="3" t="s">
        <v>875</v>
      </c>
      <c r="E99" s="12">
        <v>44751.0</v>
      </c>
      <c r="F99" s="3" t="s">
        <v>843</v>
      </c>
      <c r="G99" s="3" t="s">
        <v>844</v>
      </c>
      <c r="H99" s="3" t="s">
        <v>989</v>
      </c>
      <c r="I99" s="3" t="s">
        <v>855</v>
      </c>
      <c r="J99" s="3">
        <v>4.0</v>
      </c>
    </row>
    <row r="100" ht="14.25" customHeight="1">
      <c r="A100" s="3">
        <v>99.0</v>
      </c>
      <c r="B100" s="3" t="s">
        <v>137</v>
      </c>
      <c r="C100" s="3" t="s">
        <v>133</v>
      </c>
      <c r="D100" s="3" t="s">
        <v>890</v>
      </c>
      <c r="E100" s="12">
        <v>44726.0</v>
      </c>
      <c r="F100" s="3" t="s">
        <v>848</v>
      </c>
      <c r="G100" s="3" t="s">
        <v>844</v>
      </c>
      <c r="H100" s="3" t="s">
        <v>990</v>
      </c>
      <c r="I100" s="3" t="s">
        <v>846</v>
      </c>
      <c r="J100" s="3">
        <v>8.0</v>
      </c>
    </row>
    <row r="101" ht="14.25" customHeight="1">
      <c r="A101" s="3">
        <v>100.0</v>
      </c>
      <c r="B101" s="3" t="s">
        <v>138</v>
      </c>
      <c r="C101" s="3" t="s">
        <v>134</v>
      </c>
      <c r="D101" s="3" t="s">
        <v>901</v>
      </c>
      <c r="E101" s="12">
        <v>44749.0</v>
      </c>
      <c r="F101" s="3" t="s">
        <v>848</v>
      </c>
      <c r="G101" s="3" t="s">
        <v>844</v>
      </c>
      <c r="H101" s="3" t="s">
        <v>991</v>
      </c>
      <c r="I101" s="3" t="s">
        <v>846</v>
      </c>
      <c r="J101" s="3">
        <v>6.0</v>
      </c>
    </row>
    <row r="102" ht="14.25" customHeight="1">
      <c r="A102" s="3">
        <v>101.0</v>
      </c>
      <c r="B102" s="3" t="s">
        <v>139</v>
      </c>
      <c r="C102" s="3" t="s">
        <v>135</v>
      </c>
      <c r="D102" s="3" t="s">
        <v>858</v>
      </c>
      <c r="E102" s="12">
        <v>44734.0</v>
      </c>
      <c r="F102" s="3" t="s">
        <v>843</v>
      </c>
      <c r="G102" s="3" t="s">
        <v>844</v>
      </c>
      <c r="H102" s="3" t="s">
        <v>992</v>
      </c>
      <c r="I102" s="3" t="s">
        <v>846</v>
      </c>
      <c r="J102" s="3">
        <v>10.0</v>
      </c>
    </row>
    <row r="103" ht="14.25" customHeight="1">
      <c r="A103" s="3">
        <v>102.0</v>
      </c>
      <c r="B103" s="3" t="s">
        <v>140</v>
      </c>
      <c r="C103" s="3" t="s">
        <v>136</v>
      </c>
      <c r="D103" s="3" t="s">
        <v>878</v>
      </c>
      <c r="E103" s="12">
        <v>44726.0</v>
      </c>
      <c r="F103" s="3" t="s">
        <v>848</v>
      </c>
      <c r="G103" s="3" t="s">
        <v>844</v>
      </c>
      <c r="H103" s="3" t="s">
        <v>993</v>
      </c>
      <c r="I103" s="3" t="s">
        <v>850</v>
      </c>
      <c r="J103" s="3">
        <v>9.0</v>
      </c>
    </row>
    <row r="104" ht="14.25" customHeight="1">
      <c r="A104" s="3">
        <v>103.0</v>
      </c>
      <c r="B104" s="3" t="s">
        <v>141</v>
      </c>
      <c r="C104" s="3" t="s">
        <v>137</v>
      </c>
      <c r="D104" s="3" t="s">
        <v>905</v>
      </c>
      <c r="E104" s="12">
        <v>44743.0</v>
      </c>
      <c r="F104" s="3" t="s">
        <v>843</v>
      </c>
      <c r="G104" s="3" t="s">
        <v>844</v>
      </c>
      <c r="H104" s="3" t="s">
        <v>994</v>
      </c>
      <c r="I104" s="3" t="s">
        <v>855</v>
      </c>
      <c r="J104" s="3">
        <v>7.0</v>
      </c>
    </row>
    <row r="105" ht="14.25" customHeight="1">
      <c r="A105" s="3">
        <v>104.0</v>
      </c>
      <c r="B105" s="3" t="s">
        <v>142</v>
      </c>
      <c r="C105" s="3" t="s">
        <v>138</v>
      </c>
      <c r="D105" s="3" t="s">
        <v>907</v>
      </c>
      <c r="E105" s="12">
        <v>44742.0</v>
      </c>
      <c r="F105" s="3" t="s">
        <v>848</v>
      </c>
      <c r="G105" s="3" t="s">
        <v>844</v>
      </c>
      <c r="H105" s="3" t="s">
        <v>995</v>
      </c>
      <c r="I105" s="3" t="s">
        <v>846</v>
      </c>
      <c r="J105" s="3">
        <v>7.0</v>
      </c>
    </row>
    <row r="106" ht="14.25" customHeight="1">
      <c r="A106" s="3">
        <v>105.0</v>
      </c>
      <c r="B106" s="3" t="s">
        <v>143</v>
      </c>
      <c r="C106" s="3" t="s">
        <v>139</v>
      </c>
      <c r="D106" s="3" t="s">
        <v>920</v>
      </c>
      <c r="E106" s="12">
        <v>44747.0</v>
      </c>
      <c r="F106" s="3" t="s">
        <v>843</v>
      </c>
      <c r="G106" s="3" t="s">
        <v>844</v>
      </c>
      <c r="H106" s="3" t="s">
        <v>996</v>
      </c>
      <c r="I106" s="3" t="s">
        <v>850</v>
      </c>
      <c r="J106" s="3">
        <v>7.0</v>
      </c>
    </row>
    <row r="107" ht="14.25" customHeight="1">
      <c r="A107" s="3">
        <v>106.0</v>
      </c>
      <c r="B107" s="3" t="s">
        <v>144</v>
      </c>
      <c r="C107" s="3" t="s">
        <v>140</v>
      </c>
      <c r="D107" s="3" t="s">
        <v>997</v>
      </c>
      <c r="E107" s="12">
        <v>44764.0</v>
      </c>
      <c r="F107" s="3" t="s">
        <v>848</v>
      </c>
      <c r="G107" s="3" t="s">
        <v>844</v>
      </c>
      <c r="H107" s="3" t="s">
        <v>998</v>
      </c>
      <c r="I107" s="3" t="s">
        <v>855</v>
      </c>
      <c r="J107" s="3">
        <v>7.0</v>
      </c>
    </row>
    <row r="108" ht="14.25" customHeight="1">
      <c r="A108" s="3">
        <v>107.0</v>
      </c>
      <c r="B108" s="3" t="s">
        <v>145</v>
      </c>
      <c r="C108" s="3" t="s">
        <v>141</v>
      </c>
      <c r="D108" s="3" t="s">
        <v>923</v>
      </c>
      <c r="E108" s="12">
        <v>44735.0</v>
      </c>
      <c r="F108" s="3" t="s">
        <v>852</v>
      </c>
      <c r="G108" s="3" t="s">
        <v>844</v>
      </c>
      <c r="H108" s="3" t="s">
        <v>999</v>
      </c>
      <c r="I108" s="3" t="s">
        <v>846</v>
      </c>
      <c r="J108" s="3">
        <v>8.0</v>
      </c>
    </row>
    <row r="109" ht="14.25" customHeight="1">
      <c r="A109" s="3">
        <v>108.0</v>
      </c>
      <c r="B109" s="3" t="s">
        <v>146</v>
      </c>
      <c r="C109" s="3" t="s">
        <v>142</v>
      </c>
      <c r="D109" s="3" t="s">
        <v>925</v>
      </c>
      <c r="E109" s="12">
        <v>44737.0</v>
      </c>
      <c r="F109" s="3" t="s">
        <v>843</v>
      </c>
      <c r="G109" s="3" t="s">
        <v>844</v>
      </c>
      <c r="H109" s="3" t="s">
        <v>1000</v>
      </c>
      <c r="I109" s="3" t="s">
        <v>850</v>
      </c>
      <c r="J109" s="3">
        <v>10.0</v>
      </c>
    </row>
    <row r="110" ht="14.25" customHeight="1">
      <c r="A110" s="3">
        <v>109.0</v>
      </c>
      <c r="B110" s="3" t="s">
        <v>147</v>
      </c>
      <c r="C110" s="3" t="s">
        <v>143</v>
      </c>
      <c r="D110" s="3" t="s">
        <v>927</v>
      </c>
      <c r="E110" s="12">
        <v>44749.0</v>
      </c>
      <c r="F110" s="3" t="s">
        <v>848</v>
      </c>
      <c r="G110" s="3" t="s">
        <v>844</v>
      </c>
      <c r="H110" s="3" t="s">
        <v>1001</v>
      </c>
      <c r="I110" s="3" t="s">
        <v>855</v>
      </c>
      <c r="J110" s="3">
        <v>10.0</v>
      </c>
    </row>
    <row r="111" ht="14.25" customHeight="1">
      <c r="A111" s="3">
        <v>110.0</v>
      </c>
      <c r="B111" s="3" t="s">
        <v>148</v>
      </c>
      <c r="C111" s="3" t="s">
        <v>144</v>
      </c>
      <c r="D111" s="3" t="s">
        <v>929</v>
      </c>
      <c r="E111" s="12">
        <v>44729.0</v>
      </c>
      <c r="F111" s="3" t="s">
        <v>848</v>
      </c>
      <c r="G111" s="3" t="s">
        <v>844</v>
      </c>
      <c r="H111" s="3" t="s">
        <v>1002</v>
      </c>
      <c r="I111" s="3" t="s">
        <v>846</v>
      </c>
      <c r="J111" s="3">
        <v>10.0</v>
      </c>
    </row>
    <row r="112" ht="14.25" customHeight="1">
      <c r="A112" s="3">
        <v>111.0</v>
      </c>
      <c r="B112" s="3" t="s">
        <v>149</v>
      </c>
      <c r="C112" s="3" t="s">
        <v>145</v>
      </c>
      <c r="D112" s="3" t="s">
        <v>931</v>
      </c>
      <c r="E112" s="12">
        <v>44738.0</v>
      </c>
      <c r="F112" s="3" t="s">
        <v>843</v>
      </c>
      <c r="G112" s="3" t="s">
        <v>844</v>
      </c>
      <c r="H112" s="3" t="s">
        <v>1003</v>
      </c>
      <c r="I112" s="3" t="s">
        <v>850</v>
      </c>
      <c r="J112" s="3">
        <v>10.0</v>
      </c>
    </row>
    <row r="113" ht="14.25" customHeight="1">
      <c r="A113" s="3">
        <v>112.0</v>
      </c>
      <c r="B113" s="3" t="s">
        <v>150</v>
      </c>
      <c r="C113" s="3" t="s">
        <v>146</v>
      </c>
      <c r="D113" s="3" t="s">
        <v>933</v>
      </c>
      <c r="E113" s="12">
        <v>44740.0</v>
      </c>
      <c r="F113" s="3" t="s">
        <v>848</v>
      </c>
      <c r="G113" s="3" t="s">
        <v>844</v>
      </c>
      <c r="H113" s="3" t="s">
        <v>1004</v>
      </c>
      <c r="I113" s="3" t="s">
        <v>855</v>
      </c>
      <c r="J113" s="3">
        <v>8.0</v>
      </c>
    </row>
    <row r="114" ht="14.25" customHeight="1">
      <c r="A114" s="3">
        <v>113.0</v>
      </c>
      <c r="B114" s="3" t="s">
        <v>151</v>
      </c>
      <c r="C114" s="3" t="s">
        <v>147</v>
      </c>
      <c r="D114" s="3" t="s">
        <v>888</v>
      </c>
      <c r="E114" s="12">
        <v>44755.0</v>
      </c>
      <c r="F114" s="3" t="s">
        <v>843</v>
      </c>
      <c r="G114" s="3" t="s">
        <v>844</v>
      </c>
      <c r="H114" s="3" t="s">
        <v>1005</v>
      </c>
      <c r="I114" s="3" t="s">
        <v>846</v>
      </c>
      <c r="J114" s="3">
        <v>7.0</v>
      </c>
    </row>
    <row r="115" ht="14.25" customHeight="1">
      <c r="A115" s="3">
        <v>114.0</v>
      </c>
      <c r="B115" s="3" t="s">
        <v>152</v>
      </c>
      <c r="C115" s="3" t="s">
        <v>148</v>
      </c>
      <c r="D115" s="3" t="s">
        <v>890</v>
      </c>
      <c r="E115" s="12">
        <v>44755.0</v>
      </c>
      <c r="F115" s="3" t="s">
        <v>848</v>
      </c>
      <c r="G115" s="3" t="s">
        <v>844</v>
      </c>
      <c r="H115" s="3" t="s">
        <v>1006</v>
      </c>
      <c r="I115" s="3" t="s">
        <v>850</v>
      </c>
      <c r="J115" s="3">
        <v>7.0</v>
      </c>
    </row>
    <row r="116" ht="14.25" customHeight="1">
      <c r="A116" s="3">
        <v>115.0</v>
      </c>
      <c r="B116" s="3" t="s">
        <v>153</v>
      </c>
      <c r="C116" s="3" t="s">
        <v>149</v>
      </c>
      <c r="D116" s="3" t="s">
        <v>892</v>
      </c>
      <c r="E116" s="12">
        <v>44764.0</v>
      </c>
      <c r="F116" s="3" t="s">
        <v>848</v>
      </c>
      <c r="G116" s="3" t="s">
        <v>844</v>
      </c>
      <c r="H116" s="3" t="s">
        <v>1007</v>
      </c>
      <c r="I116" s="3" t="s">
        <v>855</v>
      </c>
      <c r="J116" s="3">
        <v>9.0</v>
      </c>
    </row>
    <row r="117" ht="14.25" customHeight="1">
      <c r="A117" s="3">
        <v>116.0</v>
      </c>
      <c r="B117" s="3" t="s">
        <v>154</v>
      </c>
      <c r="C117" s="3" t="s">
        <v>150</v>
      </c>
      <c r="D117" s="3" t="s">
        <v>869</v>
      </c>
      <c r="E117" s="12">
        <v>44735.0</v>
      </c>
      <c r="F117" s="3" t="s">
        <v>843</v>
      </c>
      <c r="G117" s="3" t="s">
        <v>844</v>
      </c>
      <c r="H117" s="3" t="s">
        <v>1008</v>
      </c>
      <c r="I117" s="3" t="s">
        <v>846</v>
      </c>
      <c r="J117" s="3">
        <v>8.0</v>
      </c>
    </row>
    <row r="118" ht="14.25" customHeight="1">
      <c r="A118" s="3">
        <v>117.0</v>
      </c>
      <c r="B118" s="3" t="s">
        <v>155</v>
      </c>
      <c r="C118" s="3" t="s">
        <v>151</v>
      </c>
      <c r="D118" s="3" t="s">
        <v>896</v>
      </c>
      <c r="E118" s="12">
        <v>44734.0</v>
      </c>
      <c r="F118" s="3" t="s">
        <v>848</v>
      </c>
      <c r="G118" s="3" t="s">
        <v>853</v>
      </c>
      <c r="H118" s="3" t="s">
        <v>1009</v>
      </c>
      <c r="I118" s="3" t="s">
        <v>850</v>
      </c>
      <c r="J118" s="3">
        <v>8.0</v>
      </c>
    </row>
    <row r="119" ht="14.25" customHeight="1">
      <c r="A119" s="3">
        <v>118.0</v>
      </c>
      <c r="B119" s="3" t="s">
        <v>156</v>
      </c>
      <c r="C119" s="3" t="s">
        <v>152</v>
      </c>
      <c r="D119" s="3" t="s">
        <v>898</v>
      </c>
      <c r="E119" s="12">
        <v>44728.0</v>
      </c>
      <c r="F119" s="3" t="s">
        <v>848</v>
      </c>
      <c r="G119" s="3" t="s">
        <v>844</v>
      </c>
      <c r="H119" s="3" t="s">
        <v>1010</v>
      </c>
      <c r="I119" s="3" t="s">
        <v>855</v>
      </c>
      <c r="J119" s="3">
        <v>7.0</v>
      </c>
    </row>
    <row r="120" ht="14.25" customHeight="1">
      <c r="A120" s="3">
        <v>119.0</v>
      </c>
      <c r="B120" s="3" t="s">
        <v>157</v>
      </c>
      <c r="C120" s="3" t="s">
        <v>153</v>
      </c>
      <c r="D120" s="3" t="s">
        <v>901</v>
      </c>
      <c r="E120" s="12">
        <v>44739.0</v>
      </c>
      <c r="F120" s="3" t="s">
        <v>843</v>
      </c>
      <c r="G120" s="3" t="s">
        <v>844</v>
      </c>
      <c r="H120" s="3" t="s">
        <v>1011</v>
      </c>
      <c r="I120" s="3" t="s">
        <v>846</v>
      </c>
      <c r="J120" s="3">
        <v>8.0</v>
      </c>
    </row>
    <row r="121" ht="14.25" customHeight="1">
      <c r="A121" s="3">
        <v>120.0</v>
      </c>
      <c r="B121" s="3" t="s">
        <v>158</v>
      </c>
      <c r="C121" s="3" t="s">
        <v>154</v>
      </c>
      <c r="D121" s="3" t="s">
        <v>903</v>
      </c>
      <c r="E121" s="12">
        <v>44765.0</v>
      </c>
      <c r="F121" s="3" t="s">
        <v>848</v>
      </c>
      <c r="G121" s="3" t="s">
        <v>844</v>
      </c>
      <c r="H121" s="3" t="s">
        <v>1012</v>
      </c>
      <c r="I121" s="3" t="s">
        <v>850</v>
      </c>
      <c r="J121" s="3">
        <v>8.0</v>
      </c>
    </row>
    <row r="122" ht="14.25" customHeight="1">
      <c r="A122" s="3">
        <v>121.0</v>
      </c>
      <c r="B122" s="3" t="s">
        <v>159</v>
      </c>
      <c r="C122" s="3" t="s">
        <v>155</v>
      </c>
      <c r="D122" s="3" t="s">
        <v>905</v>
      </c>
      <c r="E122" s="12">
        <v>44740.0</v>
      </c>
      <c r="F122" s="3" t="s">
        <v>843</v>
      </c>
      <c r="G122" s="3" t="s">
        <v>844</v>
      </c>
      <c r="H122" s="3" t="s">
        <v>1013</v>
      </c>
      <c r="I122" s="3" t="s">
        <v>855</v>
      </c>
      <c r="J122" s="3">
        <v>9.0</v>
      </c>
    </row>
    <row r="123" ht="14.25" customHeight="1">
      <c r="A123" s="3">
        <v>122.0</v>
      </c>
      <c r="B123" s="3" t="s">
        <v>160</v>
      </c>
      <c r="C123" s="3" t="s">
        <v>156</v>
      </c>
      <c r="D123" s="3" t="s">
        <v>907</v>
      </c>
      <c r="E123" s="12">
        <v>44734.0</v>
      </c>
      <c r="F123" s="3" t="s">
        <v>848</v>
      </c>
      <c r="G123" s="3" t="s">
        <v>844</v>
      </c>
      <c r="H123" s="3" t="s">
        <v>1014</v>
      </c>
      <c r="I123" s="3" t="s">
        <v>846</v>
      </c>
      <c r="J123" s="3">
        <v>9.0</v>
      </c>
    </row>
    <row r="124" ht="14.25" customHeight="1">
      <c r="A124" s="3">
        <v>123.0</v>
      </c>
      <c r="B124" s="3" t="s">
        <v>161</v>
      </c>
      <c r="C124" s="3" t="s">
        <v>157</v>
      </c>
      <c r="D124" s="3" t="s">
        <v>842</v>
      </c>
      <c r="E124" s="12">
        <v>44727.0</v>
      </c>
      <c r="F124" s="3" t="s">
        <v>843</v>
      </c>
      <c r="G124" s="3" t="s">
        <v>853</v>
      </c>
      <c r="H124" s="3" t="s">
        <v>1015</v>
      </c>
      <c r="I124" s="3" t="s">
        <v>850</v>
      </c>
      <c r="J124" s="3">
        <v>8.0</v>
      </c>
    </row>
    <row r="125" ht="14.25" customHeight="1">
      <c r="A125" s="3">
        <v>124.0</v>
      </c>
      <c r="B125" s="3" t="s">
        <v>162</v>
      </c>
      <c r="C125" s="3" t="s">
        <v>158</v>
      </c>
      <c r="D125" s="3" t="s">
        <v>847</v>
      </c>
      <c r="E125" s="12">
        <v>44737.0</v>
      </c>
      <c r="F125" s="3" t="s">
        <v>848</v>
      </c>
      <c r="G125" s="3" t="s">
        <v>844</v>
      </c>
      <c r="H125" s="3" t="s">
        <v>1016</v>
      </c>
      <c r="I125" s="3" t="s">
        <v>855</v>
      </c>
      <c r="J125" s="3">
        <v>8.0</v>
      </c>
    </row>
    <row r="126" ht="14.25" customHeight="1">
      <c r="A126" s="3">
        <v>125.0</v>
      </c>
      <c r="B126" s="3" t="s">
        <v>163</v>
      </c>
      <c r="C126" s="3" t="s">
        <v>159</v>
      </c>
      <c r="D126" s="3" t="s">
        <v>851</v>
      </c>
      <c r="E126" s="12">
        <v>44747.0</v>
      </c>
      <c r="F126" s="3" t="s">
        <v>852</v>
      </c>
      <c r="G126" s="3" t="s">
        <v>844</v>
      </c>
      <c r="H126" s="3" t="s">
        <v>1017</v>
      </c>
      <c r="I126" s="3" t="s">
        <v>846</v>
      </c>
      <c r="J126" s="3">
        <v>7.0</v>
      </c>
    </row>
    <row r="127" ht="14.25" customHeight="1">
      <c r="A127" s="3">
        <v>126.0</v>
      </c>
      <c r="B127" s="3" t="s">
        <v>164</v>
      </c>
      <c r="C127" s="3" t="s">
        <v>160</v>
      </c>
      <c r="D127" s="3" t="s">
        <v>856</v>
      </c>
      <c r="E127" s="12">
        <v>44754.0</v>
      </c>
      <c r="F127" s="3" t="s">
        <v>843</v>
      </c>
      <c r="G127" s="3" t="s">
        <v>844</v>
      </c>
      <c r="H127" s="3" t="s">
        <v>1018</v>
      </c>
      <c r="I127" s="3" t="s">
        <v>850</v>
      </c>
      <c r="J127" s="3">
        <v>8.0</v>
      </c>
    </row>
    <row r="128" ht="14.25" customHeight="1">
      <c r="A128" s="3">
        <v>127.0</v>
      </c>
      <c r="B128" s="3" t="s">
        <v>165</v>
      </c>
      <c r="C128" s="3" t="s">
        <v>161</v>
      </c>
      <c r="D128" s="3" t="s">
        <v>858</v>
      </c>
      <c r="E128" s="12">
        <v>44760.0</v>
      </c>
      <c r="F128" s="3" t="s">
        <v>848</v>
      </c>
      <c r="G128" s="3" t="s">
        <v>844</v>
      </c>
      <c r="H128" s="3" t="s">
        <v>1019</v>
      </c>
      <c r="I128" s="3" t="s">
        <v>855</v>
      </c>
      <c r="J128" s="3">
        <v>9.0</v>
      </c>
    </row>
    <row r="129" ht="14.25" customHeight="1">
      <c r="A129" s="3">
        <v>128.0</v>
      </c>
      <c r="B129" s="3" t="s">
        <v>166</v>
      </c>
      <c r="C129" s="3" t="s">
        <v>162</v>
      </c>
      <c r="D129" s="3" t="s">
        <v>860</v>
      </c>
      <c r="E129" s="12">
        <v>44759.0</v>
      </c>
      <c r="F129" s="3" t="s">
        <v>848</v>
      </c>
      <c r="G129" s="3" t="s">
        <v>844</v>
      </c>
      <c r="H129" s="3" t="s">
        <v>1020</v>
      </c>
      <c r="I129" s="3" t="s">
        <v>846</v>
      </c>
      <c r="J129" s="3">
        <v>7.0</v>
      </c>
    </row>
    <row r="130" ht="14.25" customHeight="1">
      <c r="A130" s="3">
        <v>129.0</v>
      </c>
      <c r="B130" s="3" t="s">
        <v>167</v>
      </c>
      <c r="C130" s="3" t="s">
        <v>163</v>
      </c>
      <c r="D130" s="3" t="s">
        <v>862</v>
      </c>
      <c r="E130" s="12">
        <v>44735.0</v>
      </c>
      <c r="F130" s="3" t="s">
        <v>843</v>
      </c>
      <c r="G130" s="3" t="s">
        <v>844</v>
      </c>
      <c r="H130" s="3" t="s">
        <v>1021</v>
      </c>
      <c r="I130" s="3" t="s">
        <v>850</v>
      </c>
      <c r="J130" s="3">
        <v>8.0</v>
      </c>
    </row>
    <row r="131" ht="14.25" customHeight="1">
      <c r="A131" s="3">
        <v>130.0</v>
      </c>
      <c r="B131" s="3" t="s">
        <v>168</v>
      </c>
      <c r="C131" s="3" t="s">
        <v>164</v>
      </c>
      <c r="D131" s="3" t="s">
        <v>862</v>
      </c>
      <c r="E131" s="12">
        <v>44734.0</v>
      </c>
      <c r="F131" s="3" t="s">
        <v>848</v>
      </c>
      <c r="G131" s="3" t="s">
        <v>844</v>
      </c>
      <c r="H131" s="3" t="s">
        <v>1022</v>
      </c>
      <c r="I131" s="3" t="s">
        <v>855</v>
      </c>
      <c r="J131" s="3">
        <v>9.0</v>
      </c>
    </row>
    <row r="132" ht="14.25" customHeight="1">
      <c r="A132" s="3">
        <v>131.0</v>
      </c>
      <c r="B132" s="3" t="s">
        <v>169</v>
      </c>
      <c r="C132" s="3" t="s">
        <v>165</v>
      </c>
      <c r="D132" s="3" t="s">
        <v>866</v>
      </c>
      <c r="E132" s="12">
        <v>44753.0</v>
      </c>
      <c r="F132" s="3" t="s">
        <v>843</v>
      </c>
      <c r="G132" s="3" t="s">
        <v>844</v>
      </c>
      <c r="H132" s="3" t="s">
        <v>1023</v>
      </c>
      <c r="I132" s="3" t="s">
        <v>846</v>
      </c>
      <c r="J132" s="3">
        <v>8.0</v>
      </c>
    </row>
    <row r="133" ht="14.25" customHeight="1">
      <c r="A133" s="3">
        <v>132.0</v>
      </c>
      <c r="B133" s="3" t="s">
        <v>170</v>
      </c>
      <c r="C133" s="3" t="s">
        <v>166</v>
      </c>
      <c r="D133" s="3" t="s">
        <v>860</v>
      </c>
      <c r="E133" s="12">
        <v>44739.0</v>
      </c>
      <c r="F133" s="3" t="s">
        <v>848</v>
      </c>
      <c r="G133" s="3" t="s">
        <v>844</v>
      </c>
      <c r="H133" s="3" t="s">
        <v>1024</v>
      </c>
      <c r="I133" s="3" t="s">
        <v>850</v>
      </c>
      <c r="J133" s="3">
        <v>7.0</v>
      </c>
    </row>
    <row r="134" ht="14.25" customHeight="1">
      <c r="A134" s="3">
        <v>133.0</v>
      </c>
      <c r="B134" s="3" t="s">
        <v>171</v>
      </c>
      <c r="C134" s="3" t="s">
        <v>167</v>
      </c>
      <c r="D134" s="3" t="s">
        <v>869</v>
      </c>
      <c r="E134" s="12">
        <v>44740.0</v>
      </c>
      <c r="F134" s="3" t="s">
        <v>848</v>
      </c>
      <c r="G134" s="3" t="s">
        <v>844</v>
      </c>
      <c r="H134" s="3" t="s">
        <v>1025</v>
      </c>
      <c r="I134" s="3" t="s">
        <v>855</v>
      </c>
      <c r="J134" s="3">
        <v>10.0</v>
      </c>
    </row>
    <row r="135" ht="14.25" customHeight="1">
      <c r="A135" s="3">
        <v>134.0</v>
      </c>
      <c r="B135" s="3" t="s">
        <v>172</v>
      </c>
      <c r="C135" s="3" t="s">
        <v>168</v>
      </c>
      <c r="D135" s="3" t="s">
        <v>871</v>
      </c>
      <c r="E135" s="12">
        <v>44748.0</v>
      </c>
      <c r="F135" s="3" t="s">
        <v>843</v>
      </c>
      <c r="G135" s="3" t="s">
        <v>844</v>
      </c>
      <c r="H135" s="3" t="s">
        <v>1026</v>
      </c>
      <c r="I135" s="3" t="s">
        <v>846</v>
      </c>
      <c r="J135" s="3">
        <v>7.0</v>
      </c>
    </row>
    <row r="136" ht="14.25" customHeight="1">
      <c r="A136" s="3">
        <v>135.0</v>
      </c>
      <c r="B136" s="3" t="s">
        <v>173</v>
      </c>
      <c r="C136" s="3" t="s">
        <v>169</v>
      </c>
      <c r="D136" s="3" t="s">
        <v>873</v>
      </c>
      <c r="E136" s="12">
        <v>44731.0</v>
      </c>
      <c r="F136" s="3" t="s">
        <v>848</v>
      </c>
      <c r="G136" s="3" t="s">
        <v>844</v>
      </c>
      <c r="H136" s="3" t="s">
        <v>1027</v>
      </c>
      <c r="I136" s="3" t="s">
        <v>850</v>
      </c>
      <c r="J136" s="3">
        <v>8.0</v>
      </c>
    </row>
    <row r="137" ht="14.25" customHeight="1">
      <c r="A137" s="3">
        <v>136.0</v>
      </c>
      <c r="B137" s="3" t="s">
        <v>174</v>
      </c>
      <c r="C137" s="3" t="s">
        <v>170</v>
      </c>
      <c r="D137" s="3" t="s">
        <v>875</v>
      </c>
      <c r="E137" s="12">
        <v>44763.0</v>
      </c>
      <c r="F137" s="3" t="s">
        <v>848</v>
      </c>
      <c r="G137" s="3" t="s">
        <v>844</v>
      </c>
      <c r="H137" s="3" t="s">
        <v>1028</v>
      </c>
      <c r="I137" s="3" t="s">
        <v>855</v>
      </c>
      <c r="J137" s="3">
        <v>7.0</v>
      </c>
    </row>
    <row r="138" ht="14.25" customHeight="1">
      <c r="A138" s="3">
        <v>137.0</v>
      </c>
      <c r="B138" s="3" t="s">
        <v>175</v>
      </c>
      <c r="C138" s="3" t="s">
        <v>171</v>
      </c>
      <c r="D138" s="3" t="s">
        <v>860</v>
      </c>
      <c r="E138" s="12">
        <v>44733.0</v>
      </c>
      <c r="F138" s="3" t="s">
        <v>843</v>
      </c>
      <c r="G138" s="3" t="s">
        <v>844</v>
      </c>
      <c r="H138" s="3" t="s">
        <v>1029</v>
      </c>
      <c r="I138" s="3" t="s">
        <v>846</v>
      </c>
      <c r="J138" s="3">
        <v>9.0</v>
      </c>
    </row>
    <row r="139" ht="14.25" customHeight="1">
      <c r="A139" s="3">
        <v>138.0</v>
      </c>
      <c r="B139" s="3" t="s">
        <v>176</v>
      </c>
      <c r="C139" s="3" t="s">
        <v>172</v>
      </c>
      <c r="D139" s="3" t="s">
        <v>878</v>
      </c>
      <c r="E139" s="12">
        <v>44746.0</v>
      </c>
      <c r="F139" s="3" t="s">
        <v>848</v>
      </c>
      <c r="G139" s="3" t="s">
        <v>844</v>
      </c>
      <c r="H139" s="3" t="s">
        <v>1030</v>
      </c>
      <c r="I139" s="3" t="s">
        <v>850</v>
      </c>
      <c r="J139" s="3">
        <v>8.0</v>
      </c>
    </row>
    <row r="140" ht="14.25" customHeight="1">
      <c r="A140" s="3">
        <v>139.0</v>
      </c>
      <c r="B140" s="3" t="s">
        <v>177</v>
      </c>
      <c r="C140" s="3" t="s">
        <v>173</v>
      </c>
      <c r="D140" s="3" t="s">
        <v>871</v>
      </c>
      <c r="E140" s="12">
        <v>44755.0</v>
      </c>
      <c r="F140" s="3" t="s">
        <v>843</v>
      </c>
      <c r="G140" s="3" t="s">
        <v>844</v>
      </c>
      <c r="H140" s="3" t="s">
        <v>1031</v>
      </c>
      <c r="I140" s="3" t="s">
        <v>855</v>
      </c>
      <c r="J140" s="3">
        <v>9.0</v>
      </c>
    </row>
    <row r="141" ht="14.25" customHeight="1">
      <c r="A141" s="3">
        <v>140.0</v>
      </c>
      <c r="B141" s="3" t="s">
        <v>178</v>
      </c>
      <c r="C141" s="3" t="s">
        <v>174</v>
      </c>
      <c r="D141" s="3" t="s">
        <v>858</v>
      </c>
      <c r="E141" s="12">
        <v>44755.0</v>
      </c>
      <c r="F141" s="3" t="s">
        <v>848</v>
      </c>
      <c r="G141" s="3" t="s">
        <v>844</v>
      </c>
      <c r="H141" s="3" t="s">
        <v>1032</v>
      </c>
      <c r="I141" s="3" t="s">
        <v>846</v>
      </c>
      <c r="J141" s="3">
        <v>9.0</v>
      </c>
    </row>
    <row r="142" ht="14.25" customHeight="1">
      <c r="A142" s="3">
        <v>141.0</v>
      </c>
      <c r="B142" s="3" t="s">
        <v>179</v>
      </c>
      <c r="C142" s="3" t="s">
        <v>175</v>
      </c>
      <c r="D142" s="3" t="s">
        <v>882</v>
      </c>
      <c r="E142" s="12">
        <v>44727.0</v>
      </c>
      <c r="F142" s="3" t="s">
        <v>843</v>
      </c>
      <c r="G142" s="3" t="s">
        <v>844</v>
      </c>
      <c r="H142" s="3" t="s">
        <v>1033</v>
      </c>
      <c r="I142" s="3" t="s">
        <v>850</v>
      </c>
      <c r="J142" s="3">
        <v>9.0</v>
      </c>
    </row>
    <row r="143" ht="14.25" customHeight="1">
      <c r="A143" s="3">
        <v>142.0</v>
      </c>
      <c r="B143" s="3" t="s">
        <v>180</v>
      </c>
      <c r="C143" s="3" t="s">
        <v>176</v>
      </c>
      <c r="D143" s="3" t="s">
        <v>884</v>
      </c>
      <c r="E143" s="12">
        <v>44746.0</v>
      </c>
      <c r="F143" s="3" t="s">
        <v>848</v>
      </c>
      <c r="G143" s="3" t="s">
        <v>844</v>
      </c>
      <c r="H143" s="3" t="s">
        <v>1034</v>
      </c>
      <c r="I143" s="3" t="s">
        <v>855</v>
      </c>
      <c r="J143" s="3">
        <v>9.0</v>
      </c>
    </row>
    <row r="144" ht="14.25" customHeight="1">
      <c r="A144" s="3">
        <v>143.0</v>
      </c>
      <c r="B144" s="3" t="s">
        <v>181</v>
      </c>
      <c r="C144" s="3" t="s">
        <v>177</v>
      </c>
      <c r="D144" s="3" t="s">
        <v>886</v>
      </c>
      <c r="E144" s="12">
        <v>44740.0</v>
      </c>
      <c r="F144" s="3" t="s">
        <v>852</v>
      </c>
      <c r="G144" s="3" t="s">
        <v>844</v>
      </c>
      <c r="H144" s="3" t="s">
        <v>1035</v>
      </c>
      <c r="I144" s="3" t="s">
        <v>846</v>
      </c>
      <c r="J144" s="3">
        <v>9.0</v>
      </c>
    </row>
    <row r="145" ht="14.25" customHeight="1">
      <c r="A145" s="3">
        <v>144.0</v>
      </c>
      <c r="B145" s="3" t="s">
        <v>182</v>
      </c>
      <c r="C145" s="3" t="s">
        <v>178</v>
      </c>
      <c r="D145" s="3" t="s">
        <v>869</v>
      </c>
      <c r="E145" s="12">
        <v>44743.0</v>
      </c>
      <c r="F145" s="3" t="s">
        <v>843</v>
      </c>
      <c r="G145" s="3" t="s">
        <v>844</v>
      </c>
      <c r="H145" s="3" t="s">
        <v>1036</v>
      </c>
      <c r="I145" s="3" t="s">
        <v>850</v>
      </c>
      <c r="J145" s="3">
        <v>8.0</v>
      </c>
    </row>
    <row r="146" ht="14.25" customHeight="1">
      <c r="A146" s="3">
        <v>145.0</v>
      </c>
      <c r="B146" s="3" t="s">
        <v>183</v>
      </c>
      <c r="C146" s="3" t="s">
        <v>179</v>
      </c>
      <c r="D146" s="3" t="s">
        <v>890</v>
      </c>
      <c r="E146" s="12">
        <v>44737.0</v>
      </c>
      <c r="F146" s="3" t="s">
        <v>848</v>
      </c>
      <c r="G146" s="3" t="s">
        <v>853</v>
      </c>
      <c r="H146" s="3" t="s">
        <v>1037</v>
      </c>
      <c r="I146" s="3" t="s">
        <v>855</v>
      </c>
      <c r="J146" s="3">
        <v>8.0</v>
      </c>
    </row>
    <row r="147" ht="14.25" customHeight="1">
      <c r="A147" s="3">
        <v>146.0</v>
      </c>
      <c r="B147" s="3" t="s">
        <v>184</v>
      </c>
      <c r="C147" s="3" t="s">
        <v>180</v>
      </c>
      <c r="D147" s="3" t="s">
        <v>892</v>
      </c>
      <c r="E147" s="12">
        <v>44757.0</v>
      </c>
      <c r="F147" s="3" t="s">
        <v>848</v>
      </c>
      <c r="G147" s="3" t="s">
        <v>844</v>
      </c>
      <c r="H147" s="3" t="s">
        <v>1038</v>
      </c>
      <c r="I147" s="3" t="s">
        <v>846</v>
      </c>
      <c r="J147" s="3">
        <v>7.0</v>
      </c>
    </row>
    <row r="148" ht="14.25" customHeight="1">
      <c r="A148" s="3">
        <v>147.0</v>
      </c>
      <c r="B148" s="3" t="s">
        <v>185</v>
      </c>
      <c r="C148" s="3" t="s">
        <v>181</v>
      </c>
      <c r="D148" s="3" t="s">
        <v>894</v>
      </c>
      <c r="E148" s="12">
        <v>44745.0</v>
      </c>
      <c r="F148" s="3" t="s">
        <v>843</v>
      </c>
      <c r="G148" s="3" t="s">
        <v>844</v>
      </c>
      <c r="H148" s="3" t="s">
        <v>1039</v>
      </c>
      <c r="I148" s="3" t="s">
        <v>850</v>
      </c>
      <c r="J148" s="3">
        <v>7.0</v>
      </c>
    </row>
    <row r="149" ht="14.25" customHeight="1">
      <c r="A149" s="3">
        <v>148.0</v>
      </c>
      <c r="B149" s="3" t="s">
        <v>186</v>
      </c>
      <c r="C149" s="3" t="s">
        <v>182</v>
      </c>
      <c r="D149" s="3" t="s">
        <v>896</v>
      </c>
      <c r="E149" s="12">
        <v>44760.0</v>
      </c>
      <c r="F149" s="3" t="s">
        <v>848</v>
      </c>
      <c r="G149" s="3" t="s">
        <v>844</v>
      </c>
      <c r="H149" s="3" t="s">
        <v>1040</v>
      </c>
      <c r="I149" s="3" t="s">
        <v>855</v>
      </c>
      <c r="J149" s="3">
        <v>9.0</v>
      </c>
    </row>
    <row r="150" ht="14.25" customHeight="1">
      <c r="A150" s="3">
        <v>149.0</v>
      </c>
      <c r="B150" s="3" t="s">
        <v>187</v>
      </c>
      <c r="C150" s="3" t="s">
        <v>183</v>
      </c>
      <c r="D150" s="3" t="s">
        <v>898</v>
      </c>
      <c r="E150" s="12">
        <v>44750.0</v>
      </c>
      <c r="F150" s="3" t="s">
        <v>843</v>
      </c>
      <c r="G150" s="3" t="s">
        <v>844</v>
      </c>
      <c r="H150" s="3" t="s">
        <v>1041</v>
      </c>
      <c r="I150" s="3" t="s">
        <v>846</v>
      </c>
      <c r="J150" s="3">
        <v>8.0</v>
      </c>
    </row>
    <row r="151" ht="14.25" customHeight="1">
      <c r="A151" s="3">
        <v>150.0</v>
      </c>
      <c r="B151" s="3" t="s">
        <v>188</v>
      </c>
      <c r="C151" s="3" t="s">
        <v>184</v>
      </c>
      <c r="D151" s="3" t="s">
        <v>901</v>
      </c>
      <c r="E151" s="12">
        <v>44742.0</v>
      </c>
      <c r="F151" s="3" t="s">
        <v>848</v>
      </c>
      <c r="G151" s="3" t="s">
        <v>844</v>
      </c>
      <c r="H151" s="3" t="s">
        <v>1042</v>
      </c>
      <c r="I151" s="3" t="s">
        <v>846</v>
      </c>
      <c r="J151" s="3">
        <v>8.0</v>
      </c>
    </row>
    <row r="152" ht="14.25" customHeight="1">
      <c r="A152" s="3">
        <v>151.0</v>
      </c>
      <c r="B152" s="3" t="s">
        <v>189</v>
      </c>
      <c r="C152" s="3" t="s">
        <v>185</v>
      </c>
      <c r="D152" s="3" t="s">
        <v>903</v>
      </c>
      <c r="E152" s="12">
        <v>44754.0</v>
      </c>
      <c r="F152" s="3" t="s">
        <v>848</v>
      </c>
      <c r="G152" s="3" t="s">
        <v>853</v>
      </c>
      <c r="H152" s="3" t="s">
        <v>1043</v>
      </c>
      <c r="I152" s="3" t="s">
        <v>846</v>
      </c>
      <c r="J152" s="3">
        <v>10.0</v>
      </c>
    </row>
    <row r="153" ht="14.25" customHeight="1">
      <c r="A153" s="3">
        <v>152.0</v>
      </c>
      <c r="B153" s="3" t="s">
        <v>190</v>
      </c>
      <c r="C153" s="3" t="s">
        <v>186</v>
      </c>
      <c r="D153" s="3" t="s">
        <v>905</v>
      </c>
      <c r="E153" s="12">
        <v>44746.0</v>
      </c>
      <c r="F153" s="3" t="s">
        <v>843</v>
      </c>
      <c r="G153" s="3" t="s">
        <v>844</v>
      </c>
      <c r="H153" s="3" t="s">
        <v>1044</v>
      </c>
      <c r="I153" s="3" t="s">
        <v>850</v>
      </c>
      <c r="J153" s="3">
        <v>8.0</v>
      </c>
    </row>
    <row r="154" ht="14.25" customHeight="1">
      <c r="A154" s="3">
        <v>153.0</v>
      </c>
      <c r="B154" s="3" t="s">
        <v>191</v>
      </c>
      <c r="C154" s="3" t="s">
        <v>187</v>
      </c>
      <c r="D154" s="3" t="s">
        <v>907</v>
      </c>
      <c r="E154" s="12">
        <v>44752.0</v>
      </c>
      <c r="F154" s="3" t="s">
        <v>848</v>
      </c>
      <c r="G154" s="3" t="s">
        <v>844</v>
      </c>
      <c r="H154" s="3" t="s">
        <v>1045</v>
      </c>
      <c r="I154" s="3" t="s">
        <v>855</v>
      </c>
      <c r="J154" s="3">
        <v>8.0</v>
      </c>
    </row>
    <row r="155" ht="14.25" customHeight="1">
      <c r="A155" s="3">
        <v>154.0</v>
      </c>
      <c r="B155" s="3" t="s">
        <v>192</v>
      </c>
      <c r="C155" s="3" t="s">
        <v>188</v>
      </c>
      <c r="D155" s="3" t="s">
        <v>909</v>
      </c>
      <c r="E155" s="12">
        <v>44725.0</v>
      </c>
      <c r="F155" s="3" t="s">
        <v>848</v>
      </c>
      <c r="G155" s="3" t="s">
        <v>844</v>
      </c>
      <c r="H155" s="3" t="s">
        <v>1046</v>
      </c>
      <c r="I155" s="3" t="s">
        <v>846</v>
      </c>
      <c r="J155" s="3">
        <v>8.0</v>
      </c>
    </row>
    <row r="156" ht="14.25" customHeight="1">
      <c r="A156" s="3">
        <v>155.0</v>
      </c>
      <c r="B156" s="3" t="s">
        <v>193</v>
      </c>
      <c r="C156" s="3" t="s">
        <v>189</v>
      </c>
      <c r="D156" s="3" t="s">
        <v>875</v>
      </c>
      <c r="E156" s="12">
        <v>44734.0</v>
      </c>
      <c r="F156" s="3" t="s">
        <v>843</v>
      </c>
      <c r="G156" s="3" t="s">
        <v>844</v>
      </c>
      <c r="H156" s="3" t="s">
        <v>1047</v>
      </c>
      <c r="I156" s="3" t="s">
        <v>850</v>
      </c>
      <c r="J156" s="3">
        <v>8.0</v>
      </c>
    </row>
    <row r="157" ht="14.25" customHeight="1">
      <c r="A157" s="3">
        <v>156.0</v>
      </c>
      <c r="B157" s="3" t="s">
        <v>194</v>
      </c>
      <c r="C157" s="3" t="s">
        <v>190</v>
      </c>
      <c r="D157" s="3" t="s">
        <v>890</v>
      </c>
      <c r="E157" s="12">
        <v>44761.0</v>
      </c>
      <c r="F157" s="3" t="s">
        <v>848</v>
      </c>
      <c r="G157" s="3" t="s">
        <v>844</v>
      </c>
      <c r="H157" s="3" t="s">
        <v>1048</v>
      </c>
      <c r="I157" s="3" t="s">
        <v>855</v>
      </c>
      <c r="J157" s="3">
        <v>7.0</v>
      </c>
    </row>
    <row r="158" ht="14.25" customHeight="1">
      <c r="A158" s="3">
        <v>157.0</v>
      </c>
      <c r="B158" s="3" t="s">
        <v>195</v>
      </c>
      <c r="C158" s="3" t="s">
        <v>191</v>
      </c>
      <c r="D158" s="3" t="s">
        <v>901</v>
      </c>
      <c r="E158" s="12">
        <v>44735.0</v>
      </c>
      <c r="F158" s="3" t="s">
        <v>843</v>
      </c>
      <c r="G158" s="3" t="s">
        <v>844</v>
      </c>
      <c r="H158" s="3" t="s">
        <v>1049</v>
      </c>
      <c r="I158" s="3" t="s">
        <v>846</v>
      </c>
      <c r="J158" s="3">
        <v>7.0</v>
      </c>
    </row>
    <row r="159" ht="14.25" customHeight="1">
      <c r="A159" s="3">
        <v>158.0</v>
      </c>
      <c r="B159" s="3" t="s">
        <v>196</v>
      </c>
      <c r="C159" s="3" t="s">
        <v>192</v>
      </c>
      <c r="D159" s="3" t="s">
        <v>858</v>
      </c>
      <c r="E159" s="12">
        <v>44753.0</v>
      </c>
      <c r="F159" s="3" t="s">
        <v>848</v>
      </c>
      <c r="G159" s="3" t="s">
        <v>844</v>
      </c>
      <c r="H159" s="3" t="s">
        <v>1050</v>
      </c>
      <c r="I159" s="3" t="s">
        <v>850</v>
      </c>
      <c r="J159" s="3">
        <v>9.0</v>
      </c>
    </row>
    <row r="160" ht="14.25" customHeight="1">
      <c r="A160" s="3">
        <v>159.0</v>
      </c>
      <c r="B160" s="3" t="s">
        <v>197</v>
      </c>
      <c r="C160" s="3" t="s">
        <v>193</v>
      </c>
      <c r="D160" s="3" t="s">
        <v>878</v>
      </c>
      <c r="E160" s="12">
        <v>44732.0</v>
      </c>
      <c r="F160" s="3" t="s">
        <v>843</v>
      </c>
      <c r="G160" s="3" t="s">
        <v>844</v>
      </c>
      <c r="H160" s="3" t="s">
        <v>1051</v>
      </c>
      <c r="I160" s="3" t="s">
        <v>855</v>
      </c>
      <c r="J160" s="3">
        <v>7.0</v>
      </c>
    </row>
    <row r="161" ht="14.25" customHeight="1">
      <c r="A161" s="3">
        <v>160.0</v>
      </c>
      <c r="B161" s="3" t="s">
        <v>198</v>
      </c>
      <c r="C161" s="3" t="s">
        <v>194</v>
      </c>
      <c r="D161" s="3" t="s">
        <v>905</v>
      </c>
      <c r="E161" s="12">
        <v>44748.0</v>
      </c>
      <c r="F161" s="3" t="s">
        <v>848</v>
      </c>
      <c r="G161" s="3" t="s">
        <v>844</v>
      </c>
      <c r="H161" s="3" t="s">
        <v>1052</v>
      </c>
      <c r="I161" s="3" t="s">
        <v>846</v>
      </c>
      <c r="J161" s="3">
        <v>9.0</v>
      </c>
    </row>
    <row r="162" ht="14.25" customHeight="1">
      <c r="A162" s="3">
        <v>161.0</v>
      </c>
      <c r="B162" s="3" t="s">
        <v>199</v>
      </c>
      <c r="C162" s="3" t="s">
        <v>195</v>
      </c>
      <c r="D162" s="3" t="s">
        <v>907</v>
      </c>
      <c r="E162" s="12">
        <v>44731.0</v>
      </c>
      <c r="F162" s="3" t="s">
        <v>852</v>
      </c>
      <c r="G162" s="3" t="s">
        <v>844</v>
      </c>
      <c r="H162" s="3" t="s">
        <v>1053</v>
      </c>
      <c r="I162" s="3" t="s">
        <v>850</v>
      </c>
      <c r="J162" s="3">
        <v>10.0</v>
      </c>
    </row>
    <row r="163" ht="14.25" customHeight="1">
      <c r="A163" s="3">
        <v>162.0</v>
      </c>
      <c r="B163" s="3" t="s">
        <v>200</v>
      </c>
      <c r="C163" s="3" t="s">
        <v>196</v>
      </c>
      <c r="D163" s="3" t="s">
        <v>920</v>
      </c>
      <c r="E163" s="12">
        <v>44725.0</v>
      </c>
      <c r="F163" s="3" t="s">
        <v>843</v>
      </c>
      <c r="G163" s="3" t="s">
        <v>844</v>
      </c>
      <c r="H163" s="3" t="s">
        <v>1054</v>
      </c>
      <c r="I163" s="3" t="s">
        <v>855</v>
      </c>
      <c r="J163" s="3">
        <v>7.0</v>
      </c>
    </row>
    <row r="164" ht="14.25" customHeight="1">
      <c r="A164" s="3">
        <v>163.0</v>
      </c>
      <c r="B164" s="3" t="s">
        <v>201</v>
      </c>
      <c r="C164" s="3" t="s">
        <v>197</v>
      </c>
      <c r="D164" s="3" t="s">
        <v>997</v>
      </c>
      <c r="E164" s="12">
        <v>44753.0</v>
      </c>
      <c r="F164" s="3" t="s">
        <v>848</v>
      </c>
      <c r="G164" s="3" t="s">
        <v>844</v>
      </c>
      <c r="H164" s="3" t="s">
        <v>1055</v>
      </c>
      <c r="I164" s="3" t="s">
        <v>846</v>
      </c>
      <c r="J164" s="3">
        <v>10.0</v>
      </c>
    </row>
    <row r="165" ht="14.25" customHeight="1">
      <c r="A165" s="3">
        <v>164.0</v>
      </c>
      <c r="B165" s="3" t="s">
        <v>202</v>
      </c>
      <c r="C165" s="3" t="s">
        <v>198</v>
      </c>
      <c r="D165" s="3" t="s">
        <v>923</v>
      </c>
      <c r="E165" s="12">
        <v>44738.0</v>
      </c>
      <c r="F165" s="3" t="s">
        <v>848</v>
      </c>
      <c r="G165" s="3" t="s">
        <v>844</v>
      </c>
      <c r="H165" s="3" t="s">
        <v>1056</v>
      </c>
      <c r="I165" s="3" t="s">
        <v>850</v>
      </c>
      <c r="J165" s="3">
        <v>9.0</v>
      </c>
    </row>
    <row r="166" ht="14.25" customHeight="1">
      <c r="A166" s="3">
        <v>165.0</v>
      </c>
      <c r="B166" s="3" t="s">
        <v>203</v>
      </c>
      <c r="C166" s="3" t="s">
        <v>199</v>
      </c>
      <c r="D166" s="3" t="s">
        <v>925</v>
      </c>
      <c r="E166" s="12">
        <v>44762.0</v>
      </c>
      <c r="F166" s="3" t="s">
        <v>843</v>
      </c>
      <c r="G166" s="3" t="s">
        <v>844</v>
      </c>
      <c r="H166" s="3" t="s">
        <v>1057</v>
      </c>
      <c r="I166" s="3" t="s">
        <v>855</v>
      </c>
      <c r="J166" s="3">
        <v>8.0</v>
      </c>
    </row>
    <row r="167" ht="14.25" customHeight="1">
      <c r="A167" s="3">
        <v>166.0</v>
      </c>
      <c r="B167" s="3" t="s">
        <v>204</v>
      </c>
      <c r="C167" s="3" t="s">
        <v>200</v>
      </c>
      <c r="D167" s="3" t="s">
        <v>927</v>
      </c>
      <c r="E167" s="12">
        <v>44756.0</v>
      </c>
      <c r="F167" s="3" t="s">
        <v>848</v>
      </c>
      <c r="G167" s="3" t="s">
        <v>844</v>
      </c>
      <c r="H167" s="3" t="s">
        <v>1058</v>
      </c>
      <c r="I167" s="3" t="s">
        <v>846</v>
      </c>
      <c r="J167" s="3">
        <v>7.0</v>
      </c>
    </row>
    <row r="168" ht="14.25" customHeight="1">
      <c r="A168" s="3">
        <v>167.0</v>
      </c>
      <c r="B168" s="3" t="s">
        <v>205</v>
      </c>
      <c r="C168" s="3" t="s">
        <v>201</v>
      </c>
      <c r="D168" s="3" t="s">
        <v>869</v>
      </c>
      <c r="E168" s="12">
        <v>44744.0</v>
      </c>
      <c r="F168" s="3" t="s">
        <v>843</v>
      </c>
      <c r="G168" s="3" t="s">
        <v>844</v>
      </c>
      <c r="H168" s="3" t="s">
        <v>1059</v>
      </c>
      <c r="I168" s="3" t="s">
        <v>850</v>
      </c>
      <c r="J168" s="3">
        <v>7.0</v>
      </c>
    </row>
    <row r="169" ht="14.25" customHeight="1">
      <c r="A169" s="3">
        <v>168.0</v>
      </c>
      <c r="B169" s="3" t="s">
        <v>206</v>
      </c>
      <c r="C169" s="3" t="s">
        <v>202</v>
      </c>
      <c r="D169" s="3" t="s">
        <v>931</v>
      </c>
      <c r="E169" s="12">
        <v>44753.0</v>
      </c>
      <c r="F169" s="3" t="s">
        <v>848</v>
      </c>
      <c r="G169" s="3" t="s">
        <v>844</v>
      </c>
      <c r="H169" s="3" t="s">
        <v>1060</v>
      </c>
      <c r="I169" s="3" t="s">
        <v>855</v>
      </c>
      <c r="J169" s="3">
        <v>7.0</v>
      </c>
    </row>
    <row r="170" ht="14.25" customHeight="1">
      <c r="A170" s="3">
        <v>169.0</v>
      </c>
      <c r="B170" s="3" t="s">
        <v>207</v>
      </c>
      <c r="C170" s="3" t="s">
        <v>203</v>
      </c>
      <c r="D170" s="3" t="s">
        <v>933</v>
      </c>
      <c r="E170" s="12">
        <v>44762.0</v>
      </c>
      <c r="F170" s="3" t="s">
        <v>848</v>
      </c>
      <c r="G170" s="3" t="s">
        <v>844</v>
      </c>
      <c r="H170" s="3" t="s">
        <v>1061</v>
      </c>
      <c r="I170" s="3" t="s">
        <v>846</v>
      </c>
      <c r="J170" s="3">
        <v>10.0</v>
      </c>
    </row>
    <row r="171" ht="14.25" customHeight="1">
      <c r="A171" s="3">
        <v>170.0</v>
      </c>
      <c r="B171" s="3" t="s">
        <v>208</v>
      </c>
      <c r="C171" s="3" t="s">
        <v>204</v>
      </c>
      <c r="D171" s="3" t="s">
        <v>935</v>
      </c>
      <c r="E171" s="12">
        <v>44740.0</v>
      </c>
      <c r="F171" s="3" t="s">
        <v>843</v>
      </c>
      <c r="G171" s="3" t="s">
        <v>844</v>
      </c>
      <c r="H171" s="3" t="s">
        <v>1062</v>
      </c>
      <c r="I171" s="3" t="s">
        <v>850</v>
      </c>
      <c r="J171" s="3">
        <v>7.0</v>
      </c>
    </row>
    <row r="172" ht="14.25" customHeight="1">
      <c r="A172" s="3">
        <v>171.0</v>
      </c>
      <c r="B172" s="3" t="s">
        <v>209</v>
      </c>
      <c r="C172" s="3" t="s">
        <v>205</v>
      </c>
      <c r="D172" s="3" t="s">
        <v>937</v>
      </c>
      <c r="E172" s="12">
        <v>44729.0</v>
      </c>
      <c r="F172" s="3" t="s">
        <v>848</v>
      </c>
      <c r="G172" s="3" t="s">
        <v>844</v>
      </c>
      <c r="H172" s="3" t="s">
        <v>1063</v>
      </c>
      <c r="I172" s="3" t="s">
        <v>855</v>
      </c>
      <c r="J172" s="3">
        <v>10.0</v>
      </c>
    </row>
    <row r="173" ht="14.25" customHeight="1">
      <c r="A173" s="3">
        <v>172.0</v>
      </c>
      <c r="B173" s="3" t="s">
        <v>210</v>
      </c>
      <c r="C173" s="3" t="s">
        <v>206</v>
      </c>
      <c r="D173" s="3" t="s">
        <v>939</v>
      </c>
      <c r="E173" s="12">
        <v>44727.0</v>
      </c>
      <c r="F173" s="3" t="s">
        <v>848</v>
      </c>
      <c r="G173" s="3" t="s">
        <v>844</v>
      </c>
      <c r="H173" s="3" t="s">
        <v>1064</v>
      </c>
      <c r="I173" s="3" t="s">
        <v>846</v>
      </c>
      <c r="J173" s="3">
        <v>9.0</v>
      </c>
    </row>
    <row r="174" ht="14.25" customHeight="1">
      <c r="A174" s="3">
        <v>173.0</v>
      </c>
      <c r="B174" s="3" t="s">
        <v>211</v>
      </c>
      <c r="C174" s="3" t="s">
        <v>207</v>
      </c>
      <c r="D174" s="3" t="s">
        <v>842</v>
      </c>
      <c r="E174" s="12">
        <v>44734.0</v>
      </c>
      <c r="F174" s="3" t="s">
        <v>843</v>
      </c>
      <c r="G174" s="3" t="s">
        <v>853</v>
      </c>
      <c r="H174" s="3" t="s">
        <v>1065</v>
      </c>
      <c r="I174" s="3" t="s">
        <v>850</v>
      </c>
      <c r="J174" s="3">
        <v>10.0</v>
      </c>
    </row>
    <row r="175" ht="14.25" customHeight="1">
      <c r="A175" s="3">
        <v>174.0</v>
      </c>
      <c r="B175" s="3" t="s">
        <v>212</v>
      </c>
      <c r="C175" s="3" t="s">
        <v>208</v>
      </c>
      <c r="D175" s="3" t="s">
        <v>847</v>
      </c>
      <c r="E175" s="12">
        <v>44744.0</v>
      </c>
      <c r="F175" s="3" t="s">
        <v>848</v>
      </c>
      <c r="G175" s="3" t="s">
        <v>844</v>
      </c>
      <c r="H175" s="3" t="s">
        <v>1066</v>
      </c>
      <c r="I175" s="3" t="s">
        <v>855</v>
      </c>
      <c r="J175" s="3">
        <v>8.0</v>
      </c>
    </row>
    <row r="176" ht="14.25" customHeight="1">
      <c r="A176" s="3">
        <v>175.0</v>
      </c>
      <c r="B176" s="3" t="s">
        <v>213</v>
      </c>
      <c r="C176" s="3" t="s">
        <v>209</v>
      </c>
      <c r="D176" s="3" t="s">
        <v>851</v>
      </c>
      <c r="E176" s="12">
        <v>44737.0</v>
      </c>
      <c r="F176" s="3" t="s">
        <v>843</v>
      </c>
      <c r="G176" s="3" t="s">
        <v>844</v>
      </c>
      <c r="H176" s="3" t="s">
        <v>1067</v>
      </c>
      <c r="I176" s="3" t="s">
        <v>846</v>
      </c>
      <c r="J176" s="3">
        <v>9.0</v>
      </c>
    </row>
    <row r="177" ht="14.25" customHeight="1">
      <c r="A177" s="3">
        <v>176.0</v>
      </c>
      <c r="B177" s="3" t="s">
        <v>214</v>
      </c>
      <c r="C177" s="3" t="s">
        <v>210</v>
      </c>
      <c r="D177" s="3" t="s">
        <v>856</v>
      </c>
      <c r="E177" s="12">
        <v>44752.0</v>
      </c>
      <c r="F177" s="3" t="s">
        <v>848</v>
      </c>
      <c r="G177" s="3" t="s">
        <v>844</v>
      </c>
      <c r="H177" s="3" t="s">
        <v>1068</v>
      </c>
      <c r="I177" s="3" t="s">
        <v>850</v>
      </c>
      <c r="J177" s="3">
        <v>9.0</v>
      </c>
    </row>
    <row r="178" ht="14.25" customHeight="1">
      <c r="A178" s="3">
        <v>177.0</v>
      </c>
      <c r="B178" s="3" t="s">
        <v>215</v>
      </c>
      <c r="C178" s="3" t="s">
        <v>211</v>
      </c>
      <c r="D178" s="3" t="s">
        <v>858</v>
      </c>
      <c r="E178" s="12">
        <v>44736.0</v>
      </c>
      <c r="F178" s="3" t="s">
        <v>843</v>
      </c>
      <c r="G178" s="3" t="s">
        <v>844</v>
      </c>
      <c r="H178" s="3" t="s">
        <v>1069</v>
      </c>
      <c r="I178" s="3" t="s">
        <v>855</v>
      </c>
      <c r="J178" s="3">
        <v>8.0</v>
      </c>
    </row>
    <row r="179" ht="14.25" customHeight="1">
      <c r="A179" s="3">
        <v>178.0</v>
      </c>
      <c r="B179" s="3" t="s">
        <v>216</v>
      </c>
      <c r="C179" s="3" t="s">
        <v>212</v>
      </c>
      <c r="D179" s="3" t="s">
        <v>860</v>
      </c>
      <c r="E179" s="12">
        <v>44752.0</v>
      </c>
      <c r="F179" s="3" t="s">
        <v>848</v>
      </c>
      <c r="G179" s="3" t="s">
        <v>844</v>
      </c>
      <c r="H179" s="3" t="s">
        <v>1070</v>
      </c>
      <c r="I179" s="3" t="s">
        <v>846</v>
      </c>
      <c r="J179" s="3">
        <v>7.0</v>
      </c>
    </row>
    <row r="180" ht="14.25" customHeight="1">
      <c r="A180" s="3">
        <v>179.0</v>
      </c>
      <c r="B180" s="3" t="s">
        <v>217</v>
      </c>
      <c r="C180" s="3" t="s">
        <v>213</v>
      </c>
      <c r="D180" s="3" t="s">
        <v>862</v>
      </c>
      <c r="E180" s="12">
        <v>44759.0</v>
      </c>
      <c r="F180" s="3" t="s">
        <v>852</v>
      </c>
      <c r="G180" s="3" t="s">
        <v>853</v>
      </c>
      <c r="H180" s="3" t="s">
        <v>1071</v>
      </c>
      <c r="I180" s="3" t="s">
        <v>850</v>
      </c>
      <c r="J180" s="3">
        <v>10.0</v>
      </c>
    </row>
    <row r="181" ht="14.25" customHeight="1">
      <c r="A181" s="3">
        <v>180.0</v>
      </c>
      <c r="B181" s="3" t="s">
        <v>218</v>
      </c>
      <c r="C181" s="3" t="s">
        <v>214</v>
      </c>
      <c r="D181" s="3" t="s">
        <v>862</v>
      </c>
      <c r="E181" s="12">
        <v>44763.0</v>
      </c>
      <c r="F181" s="3" t="s">
        <v>843</v>
      </c>
      <c r="G181" s="3" t="s">
        <v>844</v>
      </c>
      <c r="H181" s="3" t="s">
        <v>1072</v>
      </c>
      <c r="I181" s="3" t="s">
        <v>855</v>
      </c>
      <c r="J181" s="3">
        <v>8.0</v>
      </c>
    </row>
    <row r="182" ht="14.25" customHeight="1">
      <c r="A182" s="3">
        <v>181.0</v>
      </c>
      <c r="B182" s="3" t="s">
        <v>219</v>
      </c>
      <c r="C182" s="3" t="s">
        <v>215</v>
      </c>
      <c r="D182" s="3" t="s">
        <v>866</v>
      </c>
      <c r="E182" s="12">
        <v>44763.0</v>
      </c>
      <c r="F182" s="3" t="s">
        <v>848</v>
      </c>
      <c r="G182" s="3" t="s">
        <v>844</v>
      </c>
      <c r="H182" s="3" t="s">
        <v>1073</v>
      </c>
      <c r="I182" s="3" t="s">
        <v>846</v>
      </c>
      <c r="J182" s="3">
        <v>10.0</v>
      </c>
    </row>
    <row r="183" ht="14.25" customHeight="1">
      <c r="A183" s="3">
        <v>182.0</v>
      </c>
      <c r="B183" s="3" t="s">
        <v>220</v>
      </c>
      <c r="C183" s="3" t="s">
        <v>216</v>
      </c>
      <c r="D183" s="3" t="s">
        <v>950</v>
      </c>
      <c r="E183" s="12">
        <v>44750.0</v>
      </c>
      <c r="F183" s="3" t="s">
        <v>848</v>
      </c>
      <c r="G183" s="3" t="s">
        <v>844</v>
      </c>
      <c r="H183" s="3" t="s">
        <v>1074</v>
      </c>
      <c r="I183" s="3" t="s">
        <v>850</v>
      </c>
      <c r="J183" s="3">
        <v>7.0</v>
      </c>
    </row>
    <row r="184" ht="14.25" customHeight="1">
      <c r="A184" s="3">
        <v>183.0</v>
      </c>
      <c r="B184" s="3" t="s">
        <v>221</v>
      </c>
      <c r="C184" s="3" t="s">
        <v>217</v>
      </c>
      <c r="D184" s="3" t="s">
        <v>869</v>
      </c>
      <c r="E184" s="12">
        <v>44751.0</v>
      </c>
      <c r="F184" s="3" t="s">
        <v>843</v>
      </c>
      <c r="G184" s="3" t="s">
        <v>844</v>
      </c>
      <c r="H184" s="3" t="s">
        <v>1075</v>
      </c>
      <c r="I184" s="3" t="s">
        <v>855</v>
      </c>
      <c r="J184" s="3">
        <v>7.0</v>
      </c>
    </row>
    <row r="185" ht="14.25" customHeight="1">
      <c r="A185" s="3">
        <v>184.0</v>
      </c>
      <c r="B185" s="3" t="s">
        <v>222</v>
      </c>
      <c r="C185" s="3" t="s">
        <v>218</v>
      </c>
      <c r="D185" s="3" t="s">
        <v>871</v>
      </c>
      <c r="E185" s="12">
        <v>44736.0</v>
      </c>
      <c r="F185" s="3" t="s">
        <v>848</v>
      </c>
      <c r="G185" s="3" t="s">
        <v>844</v>
      </c>
      <c r="H185" s="3" t="s">
        <v>1076</v>
      </c>
      <c r="I185" s="3" t="s">
        <v>846</v>
      </c>
      <c r="J185" s="3">
        <v>10.0</v>
      </c>
    </row>
    <row r="186" ht="14.25" customHeight="1">
      <c r="A186" s="3">
        <v>185.0</v>
      </c>
      <c r="B186" s="3" t="s">
        <v>223</v>
      </c>
      <c r="C186" s="3" t="s">
        <v>219</v>
      </c>
      <c r="D186" s="3" t="s">
        <v>873</v>
      </c>
      <c r="E186" s="12">
        <v>44737.0</v>
      </c>
      <c r="F186" s="3" t="s">
        <v>843</v>
      </c>
      <c r="G186" s="3" t="s">
        <v>844</v>
      </c>
      <c r="H186" s="3" t="s">
        <v>1077</v>
      </c>
      <c r="I186" s="3" t="s">
        <v>850</v>
      </c>
      <c r="J186" s="3">
        <v>9.0</v>
      </c>
    </row>
    <row r="187" ht="14.25" customHeight="1">
      <c r="A187" s="3">
        <v>186.0</v>
      </c>
      <c r="B187" s="3" t="s">
        <v>224</v>
      </c>
      <c r="C187" s="3" t="s">
        <v>220</v>
      </c>
      <c r="D187" s="3" t="s">
        <v>875</v>
      </c>
      <c r="E187" s="12">
        <v>44744.0</v>
      </c>
      <c r="F187" s="3" t="s">
        <v>848</v>
      </c>
      <c r="G187" s="3" t="s">
        <v>844</v>
      </c>
      <c r="H187" s="3" t="s">
        <v>1078</v>
      </c>
      <c r="I187" s="3" t="s">
        <v>855</v>
      </c>
      <c r="J187" s="3">
        <v>9.0</v>
      </c>
    </row>
    <row r="188" ht="14.25" customHeight="1">
      <c r="A188" s="3">
        <v>187.0</v>
      </c>
      <c r="B188" s="3" t="s">
        <v>225</v>
      </c>
      <c r="C188" s="3" t="s">
        <v>221</v>
      </c>
      <c r="D188" s="3" t="s">
        <v>939</v>
      </c>
      <c r="E188" s="12">
        <v>44735.0</v>
      </c>
      <c r="F188" s="3" t="s">
        <v>848</v>
      </c>
      <c r="G188" s="3" t="s">
        <v>844</v>
      </c>
      <c r="H188" s="3" t="s">
        <v>1079</v>
      </c>
      <c r="I188" s="3" t="s">
        <v>846</v>
      </c>
      <c r="J188" s="3">
        <v>7.0</v>
      </c>
    </row>
    <row r="189" ht="14.25" customHeight="1">
      <c r="A189" s="3">
        <v>188.0</v>
      </c>
      <c r="B189" s="3" t="s">
        <v>226</v>
      </c>
      <c r="C189" s="3" t="s">
        <v>222</v>
      </c>
      <c r="D189" s="3" t="s">
        <v>842</v>
      </c>
      <c r="E189" s="12">
        <v>44751.0</v>
      </c>
      <c r="F189" s="3" t="s">
        <v>843</v>
      </c>
      <c r="G189" s="3" t="s">
        <v>844</v>
      </c>
      <c r="H189" s="3" t="s">
        <v>1080</v>
      </c>
      <c r="I189" s="3" t="s">
        <v>850</v>
      </c>
      <c r="J189" s="3">
        <v>10.0</v>
      </c>
    </row>
    <row r="190" ht="14.25" customHeight="1">
      <c r="A190" s="3">
        <v>189.0</v>
      </c>
      <c r="B190" s="3" t="s">
        <v>227</v>
      </c>
      <c r="C190" s="3" t="s">
        <v>223</v>
      </c>
      <c r="D190" s="3" t="s">
        <v>847</v>
      </c>
      <c r="E190" s="12">
        <v>44726.0</v>
      </c>
      <c r="F190" s="3" t="s">
        <v>848</v>
      </c>
      <c r="G190" s="3" t="s">
        <v>844</v>
      </c>
      <c r="H190" s="3" t="s">
        <v>1081</v>
      </c>
      <c r="I190" s="3" t="s">
        <v>855</v>
      </c>
      <c r="J190" s="3">
        <v>7.0</v>
      </c>
    </row>
    <row r="191" ht="14.25" customHeight="1">
      <c r="A191" s="3">
        <v>190.0</v>
      </c>
      <c r="B191" s="3" t="s">
        <v>228</v>
      </c>
      <c r="C191" s="3" t="s">
        <v>224</v>
      </c>
      <c r="D191" s="3" t="s">
        <v>851</v>
      </c>
      <c r="E191" s="12">
        <v>44749.0</v>
      </c>
      <c r="F191" s="3" t="s">
        <v>848</v>
      </c>
      <c r="G191" s="3" t="s">
        <v>844</v>
      </c>
      <c r="H191" s="3" t="s">
        <v>1082</v>
      </c>
      <c r="I191" s="3" t="s">
        <v>846</v>
      </c>
      <c r="J191" s="3">
        <v>7.0</v>
      </c>
    </row>
    <row r="192" ht="14.25" customHeight="1">
      <c r="A192" s="3">
        <v>191.0</v>
      </c>
      <c r="B192" s="3" t="s">
        <v>229</v>
      </c>
      <c r="C192" s="3" t="s">
        <v>225</v>
      </c>
      <c r="D192" s="3" t="s">
        <v>856</v>
      </c>
      <c r="E192" s="12">
        <v>44734.0</v>
      </c>
      <c r="F192" s="3" t="s">
        <v>843</v>
      </c>
      <c r="G192" s="3" t="s">
        <v>844</v>
      </c>
      <c r="H192" s="3" t="s">
        <v>1083</v>
      </c>
      <c r="I192" s="3" t="s">
        <v>850</v>
      </c>
      <c r="J192" s="3">
        <v>8.0</v>
      </c>
    </row>
    <row r="193" ht="14.25" customHeight="1">
      <c r="A193" s="3">
        <v>192.0</v>
      </c>
      <c r="B193" s="3" t="s">
        <v>230</v>
      </c>
      <c r="C193" s="3" t="s">
        <v>226</v>
      </c>
      <c r="D193" s="3" t="s">
        <v>858</v>
      </c>
      <c r="E193" s="12">
        <v>44726.0</v>
      </c>
      <c r="F193" s="3" t="s">
        <v>848</v>
      </c>
      <c r="G193" s="3" t="s">
        <v>844</v>
      </c>
      <c r="H193" s="3" t="s">
        <v>1084</v>
      </c>
      <c r="I193" s="3" t="s">
        <v>855</v>
      </c>
      <c r="J193" s="3">
        <v>7.0</v>
      </c>
    </row>
    <row r="194" ht="14.25" customHeight="1">
      <c r="A194" s="3">
        <v>193.0</v>
      </c>
      <c r="B194" s="3" t="s">
        <v>231</v>
      </c>
      <c r="C194" s="3" t="s">
        <v>227</v>
      </c>
      <c r="D194" s="3" t="s">
        <v>860</v>
      </c>
      <c r="E194" s="12">
        <v>44743.0</v>
      </c>
      <c r="F194" s="3" t="s">
        <v>843</v>
      </c>
      <c r="G194" s="3" t="s">
        <v>844</v>
      </c>
      <c r="H194" s="3" t="s">
        <v>1085</v>
      </c>
      <c r="I194" s="3" t="s">
        <v>846</v>
      </c>
      <c r="J194" s="3">
        <v>10.0</v>
      </c>
    </row>
    <row r="195" ht="14.25" customHeight="1">
      <c r="A195" s="3">
        <v>194.0</v>
      </c>
      <c r="B195" s="3" t="s">
        <v>232</v>
      </c>
      <c r="C195" s="3" t="s">
        <v>228</v>
      </c>
      <c r="D195" s="3" t="s">
        <v>862</v>
      </c>
      <c r="E195" s="12">
        <v>44742.0</v>
      </c>
      <c r="F195" s="3" t="s">
        <v>848</v>
      </c>
      <c r="G195" s="3" t="s">
        <v>844</v>
      </c>
      <c r="H195" s="3" t="s">
        <v>1086</v>
      </c>
      <c r="I195" s="3" t="s">
        <v>850</v>
      </c>
      <c r="J195" s="3">
        <v>7.0</v>
      </c>
    </row>
    <row r="196" ht="14.25" customHeight="1">
      <c r="A196" s="3">
        <v>195.0</v>
      </c>
      <c r="B196" s="3" t="s">
        <v>233</v>
      </c>
      <c r="C196" s="3" t="s">
        <v>229</v>
      </c>
      <c r="D196" s="3" t="s">
        <v>862</v>
      </c>
      <c r="E196" s="12">
        <v>44747.0</v>
      </c>
      <c r="F196" s="3" t="s">
        <v>843</v>
      </c>
      <c r="G196" s="3" t="s">
        <v>844</v>
      </c>
      <c r="H196" s="3" t="s">
        <v>1087</v>
      </c>
      <c r="I196" s="3" t="s">
        <v>855</v>
      </c>
      <c r="J196" s="3">
        <v>10.0</v>
      </c>
    </row>
    <row r="197" ht="14.25" customHeight="1">
      <c r="A197" s="3">
        <v>196.0</v>
      </c>
      <c r="B197" s="3" t="s">
        <v>234</v>
      </c>
      <c r="C197" s="3" t="s">
        <v>230</v>
      </c>
      <c r="D197" s="3" t="s">
        <v>866</v>
      </c>
      <c r="E197" s="12">
        <v>44764.0</v>
      </c>
      <c r="F197" s="3" t="s">
        <v>848</v>
      </c>
      <c r="G197" s="3" t="s">
        <v>844</v>
      </c>
      <c r="H197" s="3" t="s">
        <v>1088</v>
      </c>
      <c r="I197" s="3" t="s">
        <v>846</v>
      </c>
      <c r="J197" s="3">
        <v>7.0</v>
      </c>
    </row>
    <row r="198" ht="14.25" customHeight="1">
      <c r="A198" s="3">
        <v>197.0</v>
      </c>
      <c r="B198" s="3" t="s">
        <v>235</v>
      </c>
      <c r="C198" s="3" t="s">
        <v>231</v>
      </c>
      <c r="D198" s="3" t="s">
        <v>860</v>
      </c>
      <c r="E198" s="12">
        <v>44735.0</v>
      </c>
      <c r="F198" s="3" t="s">
        <v>852</v>
      </c>
      <c r="G198" s="3" t="s">
        <v>844</v>
      </c>
      <c r="H198" s="3" t="s">
        <v>1089</v>
      </c>
      <c r="I198" s="3" t="s">
        <v>850</v>
      </c>
      <c r="J198" s="3">
        <v>9.0</v>
      </c>
    </row>
    <row r="199" ht="14.25" customHeight="1">
      <c r="A199" s="3">
        <v>198.0</v>
      </c>
      <c r="B199" s="3" t="s">
        <v>236</v>
      </c>
      <c r="C199" s="3" t="s">
        <v>232</v>
      </c>
      <c r="D199" s="3" t="s">
        <v>869</v>
      </c>
      <c r="E199" s="12">
        <v>44737.0</v>
      </c>
      <c r="F199" s="3" t="s">
        <v>843</v>
      </c>
      <c r="G199" s="3" t="s">
        <v>844</v>
      </c>
      <c r="H199" s="3" t="s">
        <v>1090</v>
      </c>
      <c r="I199" s="3" t="s">
        <v>855</v>
      </c>
      <c r="J199" s="3">
        <v>7.0</v>
      </c>
    </row>
    <row r="200" ht="14.25" customHeight="1">
      <c r="A200" s="3">
        <v>199.0</v>
      </c>
      <c r="B200" s="3" t="s">
        <v>237</v>
      </c>
      <c r="C200" s="3" t="s">
        <v>233</v>
      </c>
      <c r="D200" s="3" t="s">
        <v>871</v>
      </c>
      <c r="E200" s="12">
        <v>44749.0</v>
      </c>
      <c r="F200" s="3" t="s">
        <v>848</v>
      </c>
      <c r="G200" s="3" t="s">
        <v>844</v>
      </c>
      <c r="H200" s="3" t="s">
        <v>1091</v>
      </c>
      <c r="I200" s="3" t="s">
        <v>846</v>
      </c>
      <c r="J200" s="3">
        <v>8.0</v>
      </c>
    </row>
    <row r="201" ht="14.25" customHeight="1">
      <c r="A201" s="3">
        <v>200.0</v>
      </c>
      <c r="B201" s="3" t="s">
        <v>238</v>
      </c>
      <c r="C201" s="3" t="s">
        <v>234</v>
      </c>
      <c r="D201" s="3" t="s">
        <v>873</v>
      </c>
      <c r="E201" s="12">
        <v>44729.0</v>
      </c>
      <c r="F201" s="3" t="s">
        <v>848</v>
      </c>
      <c r="G201" s="3" t="s">
        <v>844</v>
      </c>
      <c r="H201" s="3" t="s">
        <v>1092</v>
      </c>
      <c r="I201" s="3" t="s">
        <v>846</v>
      </c>
      <c r="J201" s="3">
        <v>10.0</v>
      </c>
    </row>
    <row r="202" ht="14.25" customHeight="1">
      <c r="A202" s="3">
        <v>201.0</v>
      </c>
      <c r="B202" s="3" t="s">
        <v>239</v>
      </c>
      <c r="C202" s="3" t="s">
        <v>235</v>
      </c>
      <c r="D202" s="3" t="s">
        <v>875</v>
      </c>
      <c r="E202" s="12">
        <v>44738.0</v>
      </c>
      <c r="F202" s="3" t="s">
        <v>843</v>
      </c>
      <c r="G202" s="3" t="s">
        <v>853</v>
      </c>
      <c r="H202" s="3" t="s">
        <v>1093</v>
      </c>
      <c r="I202" s="3" t="s">
        <v>846</v>
      </c>
      <c r="J202" s="3">
        <v>9.0</v>
      </c>
    </row>
    <row r="203" ht="14.25" customHeight="1">
      <c r="A203" s="3">
        <v>202.0</v>
      </c>
      <c r="B203" s="3" t="s">
        <v>240</v>
      </c>
      <c r="C203" s="3" t="s">
        <v>236</v>
      </c>
      <c r="D203" s="3" t="s">
        <v>860</v>
      </c>
      <c r="E203" s="12">
        <v>44740.0</v>
      </c>
      <c r="F203" s="3" t="s">
        <v>848</v>
      </c>
      <c r="G203" s="3" t="s">
        <v>844</v>
      </c>
      <c r="H203" s="3" t="s">
        <v>1094</v>
      </c>
      <c r="I203" s="3" t="s">
        <v>850</v>
      </c>
      <c r="J203" s="3">
        <v>7.0</v>
      </c>
    </row>
    <row r="204" ht="14.25" customHeight="1">
      <c r="A204" s="3">
        <v>203.0</v>
      </c>
      <c r="B204" s="3" t="s">
        <v>241</v>
      </c>
      <c r="C204" s="3" t="s">
        <v>237</v>
      </c>
      <c r="D204" s="3" t="s">
        <v>878</v>
      </c>
      <c r="E204" s="12">
        <v>44755.0</v>
      </c>
      <c r="F204" s="3" t="s">
        <v>843</v>
      </c>
      <c r="G204" s="3" t="s">
        <v>844</v>
      </c>
      <c r="H204" s="3" t="s">
        <v>1095</v>
      </c>
      <c r="I204" s="3" t="s">
        <v>855</v>
      </c>
      <c r="J204" s="3">
        <v>8.0</v>
      </c>
    </row>
    <row r="205" ht="14.25" customHeight="1">
      <c r="A205" s="3">
        <v>204.0</v>
      </c>
      <c r="B205" s="3" t="s">
        <v>242</v>
      </c>
      <c r="C205" s="3" t="s">
        <v>238</v>
      </c>
      <c r="D205" s="3" t="s">
        <v>871</v>
      </c>
      <c r="E205" s="12">
        <v>44755.0</v>
      </c>
      <c r="F205" s="3" t="s">
        <v>848</v>
      </c>
      <c r="G205" s="3" t="s">
        <v>844</v>
      </c>
      <c r="H205" s="3" t="s">
        <v>1096</v>
      </c>
      <c r="I205" s="3" t="s">
        <v>846</v>
      </c>
      <c r="J205" s="3">
        <v>7.0</v>
      </c>
    </row>
    <row r="206" ht="14.25" customHeight="1">
      <c r="A206" s="3">
        <v>205.0</v>
      </c>
      <c r="B206" s="3" t="s">
        <v>243</v>
      </c>
      <c r="C206" s="3" t="s">
        <v>239</v>
      </c>
      <c r="D206" s="3" t="s">
        <v>858</v>
      </c>
      <c r="E206" s="12">
        <v>44764.0</v>
      </c>
      <c r="F206" s="3" t="s">
        <v>848</v>
      </c>
      <c r="G206" s="3" t="s">
        <v>844</v>
      </c>
      <c r="H206" s="3" t="s">
        <v>1097</v>
      </c>
      <c r="I206" s="3" t="s">
        <v>850</v>
      </c>
      <c r="J206" s="3">
        <v>9.0</v>
      </c>
    </row>
    <row r="207" ht="14.25" customHeight="1">
      <c r="A207" s="3">
        <v>206.0</v>
      </c>
      <c r="B207" s="3" t="s">
        <v>244</v>
      </c>
      <c r="C207" s="3" t="s">
        <v>240</v>
      </c>
      <c r="D207" s="3" t="s">
        <v>882</v>
      </c>
      <c r="E207" s="12">
        <v>44735.0</v>
      </c>
      <c r="F207" s="3" t="s">
        <v>843</v>
      </c>
      <c r="G207" s="3" t="s">
        <v>844</v>
      </c>
      <c r="H207" s="3" t="s">
        <v>1098</v>
      </c>
      <c r="I207" s="3" t="s">
        <v>855</v>
      </c>
      <c r="J207" s="3">
        <v>10.0</v>
      </c>
    </row>
    <row r="208" ht="14.25" customHeight="1">
      <c r="A208" s="3">
        <v>207.0</v>
      </c>
      <c r="B208" s="3" t="s">
        <v>245</v>
      </c>
      <c r="C208" s="3" t="s">
        <v>241</v>
      </c>
      <c r="D208" s="3" t="s">
        <v>884</v>
      </c>
      <c r="E208" s="12">
        <v>44734.0</v>
      </c>
      <c r="F208" s="3" t="s">
        <v>848</v>
      </c>
      <c r="G208" s="3" t="s">
        <v>853</v>
      </c>
      <c r="H208" s="3" t="s">
        <v>1099</v>
      </c>
      <c r="I208" s="3" t="s">
        <v>846</v>
      </c>
      <c r="J208" s="3">
        <v>7.0</v>
      </c>
    </row>
    <row r="209" ht="14.25" customHeight="1">
      <c r="A209" s="3">
        <v>208.0</v>
      </c>
      <c r="B209" s="3" t="s">
        <v>246</v>
      </c>
      <c r="C209" s="3" t="s">
        <v>242</v>
      </c>
      <c r="D209" s="3" t="s">
        <v>886</v>
      </c>
      <c r="E209" s="12">
        <v>44728.0</v>
      </c>
      <c r="F209" s="3" t="s">
        <v>848</v>
      </c>
      <c r="G209" s="3" t="s">
        <v>844</v>
      </c>
      <c r="H209" s="3" t="s">
        <v>1100</v>
      </c>
      <c r="I209" s="3" t="s">
        <v>850</v>
      </c>
      <c r="J209" s="3">
        <v>7.0</v>
      </c>
    </row>
    <row r="210" ht="14.25" customHeight="1">
      <c r="A210" s="3">
        <v>209.0</v>
      </c>
      <c r="B210" s="3" t="s">
        <v>247</v>
      </c>
      <c r="C210" s="3" t="s">
        <v>243</v>
      </c>
      <c r="D210" s="3" t="s">
        <v>888</v>
      </c>
      <c r="E210" s="12">
        <v>44739.0</v>
      </c>
      <c r="F210" s="3" t="s">
        <v>843</v>
      </c>
      <c r="G210" s="3" t="s">
        <v>844</v>
      </c>
      <c r="H210" s="3" t="s">
        <v>1101</v>
      </c>
      <c r="I210" s="3" t="s">
        <v>855</v>
      </c>
      <c r="J210" s="3">
        <v>7.0</v>
      </c>
    </row>
    <row r="211" ht="14.25" customHeight="1">
      <c r="A211" s="3">
        <v>210.0</v>
      </c>
      <c r="B211" s="3" t="s">
        <v>248</v>
      </c>
      <c r="C211" s="3" t="s">
        <v>244</v>
      </c>
      <c r="D211" s="3" t="s">
        <v>890</v>
      </c>
      <c r="E211" s="12">
        <v>44765.0</v>
      </c>
      <c r="F211" s="3" t="s">
        <v>848</v>
      </c>
      <c r="G211" s="3" t="s">
        <v>844</v>
      </c>
      <c r="H211" s="3" t="s">
        <v>1102</v>
      </c>
      <c r="I211" s="3" t="s">
        <v>846</v>
      </c>
      <c r="J211" s="3">
        <v>9.0</v>
      </c>
    </row>
    <row r="212" ht="14.25" customHeight="1">
      <c r="A212" s="3">
        <v>211.0</v>
      </c>
      <c r="B212" s="3" t="s">
        <v>249</v>
      </c>
      <c r="C212" s="3" t="s">
        <v>245</v>
      </c>
      <c r="D212" s="3" t="s">
        <v>892</v>
      </c>
      <c r="E212" s="12">
        <v>44740.0</v>
      </c>
      <c r="F212" s="3" t="s">
        <v>843</v>
      </c>
      <c r="G212" s="3" t="s">
        <v>844</v>
      </c>
      <c r="H212" s="3" t="s">
        <v>1103</v>
      </c>
      <c r="I212" s="3" t="s">
        <v>850</v>
      </c>
      <c r="J212" s="3">
        <v>10.0</v>
      </c>
    </row>
    <row r="213" ht="14.25" customHeight="1">
      <c r="A213" s="3">
        <v>212.0</v>
      </c>
      <c r="B213" s="3" t="s">
        <v>250</v>
      </c>
      <c r="C213" s="3" t="s">
        <v>246</v>
      </c>
      <c r="D213" s="3" t="s">
        <v>894</v>
      </c>
      <c r="E213" s="12">
        <v>44734.0</v>
      </c>
      <c r="F213" s="3" t="s">
        <v>848</v>
      </c>
      <c r="G213" s="3" t="s">
        <v>844</v>
      </c>
      <c r="H213" s="3" t="s">
        <v>1104</v>
      </c>
      <c r="I213" s="3" t="s">
        <v>855</v>
      </c>
      <c r="J213" s="3">
        <v>7.0</v>
      </c>
    </row>
    <row r="214" ht="14.25" customHeight="1">
      <c r="A214" s="3">
        <v>213.0</v>
      </c>
      <c r="B214" s="3" t="s">
        <v>251</v>
      </c>
      <c r="C214" s="3" t="s">
        <v>247</v>
      </c>
      <c r="D214" s="3" t="s">
        <v>896</v>
      </c>
      <c r="E214" s="12">
        <v>44727.0</v>
      </c>
      <c r="F214" s="3" t="s">
        <v>843</v>
      </c>
      <c r="G214" s="3" t="s">
        <v>844</v>
      </c>
      <c r="H214" s="3" t="s">
        <v>1105</v>
      </c>
      <c r="I214" s="3" t="s">
        <v>846</v>
      </c>
      <c r="J214" s="3">
        <v>7.0</v>
      </c>
    </row>
    <row r="215" ht="14.25" customHeight="1">
      <c r="A215" s="3">
        <v>214.0</v>
      </c>
      <c r="B215" s="3" t="s">
        <v>252</v>
      </c>
      <c r="C215" s="3" t="s">
        <v>248</v>
      </c>
      <c r="D215" s="3" t="s">
        <v>898</v>
      </c>
      <c r="E215" s="12">
        <v>44737.0</v>
      </c>
      <c r="F215" s="3" t="s">
        <v>848</v>
      </c>
      <c r="G215" s="3" t="s">
        <v>844</v>
      </c>
      <c r="H215" s="3" t="s">
        <v>1106</v>
      </c>
      <c r="I215" s="3" t="s">
        <v>850</v>
      </c>
      <c r="J215" s="3">
        <v>8.0</v>
      </c>
    </row>
    <row r="216" ht="14.25" customHeight="1">
      <c r="A216" s="3">
        <v>215.0</v>
      </c>
      <c r="B216" s="3" t="s">
        <v>253</v>
      </c>
      <c r="C216" s="3" t="s">
        <v>249</v>
      </c>
      <c r="D216" s="3" t="s">
        <v>901</v>
      </c>
      <c r="E216" s="12">
        <v>44747.0</v>
      </c>
      <c r="F216" s="3" t="s">
        <v>852</v>
      </c>
      <c r="G216" s="3" t="s">
        <v>844</v>
      </c>
      <c r="H216" s="3" t="s">
        <v>1107</v>
      </c>
      <c r="I216" s="3" t="s">
        <v>855</v>
      </c>
      <c r="J216" s="3">
        <v>8.0</v>
      </c>
    </row>
    <row r="217" ht="14.25" customHeight="1">
      <c r="A217" s="3">
        <v>216.0</v>
      </c>
      <c r="B217" s="3" t="s">
        <v>254</v>
      </c>
      <c r="C217" s="3" t="s">
        <v>250</v>
      </c>
      <c r="D217" s="3" t="s">
        <v>903</v>
      </c>
      <c r="E217" s="12">
        <v>44754.0</v>
      </c>
      <c r="F217" s="3" t="s">
        <v>843</v>
      </c>
      <c r="G217" s="3" t="s">
        <v>844</v>
      </c>
      <c r="H217" s="3" t="s">
        <v>1108</v>
      </c>
      <c r="I217" s="3" t="s">
        <v>846</v>
      </c>
      <c r="J217" s="3">
        <v>10.0</v>
      </c>
    </row>
    <row r="218" ht="14.25" customHeight="1">
      <c r="A218" s="3">
        <v>217.0</v>
      </c>
      <c r="B218" s="3" t="s">
        <v>255</v>
      </c>
      <c r="C218" s="3" t="s">
        <v>251</v>
      </c>
      <c r="D218" s="3" t="s">
        <v>905</v>
      </c>
      <c r="E218" s="12">
        <v>44760.0</v>
      </c>
      <c r="F218" s="3" t="s">
        <v>848</v>
      </c>
      <c r="G218" s="3" t="s">
        <v>844</v>
      </c>
      <c r="H218" s="3" t="s">
        <v>1109</v>
      </c>
      <c r="I218" s="3" t="s">
        <v>850</v>
      </c>
      <c r="J218" s="3">
        <v>9.0</v>
      </c>
    </row>
    <row r="219" ht="14.25" customHeight="1">
      <c r="A219" s="3">
        <v>218.0</v>
      </c>
      <c r="B219" s="3" t="s">
        <v>256</v>
      </c>
      <c r="C219" s="3" t="s">
        <v>252</v>
      </c>
      <c r="D219" s="3" t="s">
        <v>907</v>
      </c>
      <c r="E219" s="12">
        <v>44759.0</v>
      </c>
      <c r="F219" s="3" t="s">
        <v>848</v>
      </c>
      <c r="G219" s="3" t="s">
        <v>844</v>
      </c>
      <c r="H219" s="3" t="s">
        <v>1110</v>
      </c>
      <c r="I219" s="3" t="s">
        <v>855</v>
      </c>
      <c r="J219" s="3">
        <v>9.0</v>
      </c>
    </row>
    <row r="220" ht="14.25" customHeight="1">
      <c r="A220" s="3">
        <v>219.0</v>
      </c>
      <c r="B220" s="3" t="s">
        <v>257</v>
      </c>
      <c r="C220" s="3" t="s">
        <v>253</v>
      </c>
      <c r="D220" s="3" t="s">
        <v>909</v>
      </c>
      <c r="E220" s="12">
        <v>44735.0</v>
      </c>
      <c r="F220" s="3" t="s">
        <v>843</v>
      </c>
      <c r="G220" s="3" t="s">
        <v>844</v>
      </c>
      <c r="H220" s="3" t="s">
        <v>1111</v>
      </c>
      <c r="I220" s="3" t="s">
        <v>846</v>
      </c>
      <c r="J220" s="3">
        <v>7.0</v>
      </c>
    </row>
    <row r="221" ht="14.25" customHeight="1">
      <c r="A221" s="3">
        <v>220.0</v>
      </c>
      <c r="B221" s="3" t="s">
        <v>258</v>
      </c>
      <c r="C221" s="3" t="s">
        <v>254</v>
      </c>
      <c r="D221" s="3" t="s">
        <v>875</v>
      </c>
      <c r="E221" s="12">
        <v>44734.0</v>
      </c>
      <c r="F221" s="3" t="s">
        <v>848</v>
      </c>
      <c r="G221" s="3" t="s">
        <v>844</v>
      </c>
      <c r="H221" s="3" t="s">
        <v>1112</v>
      </c>
      <c r="I221" s="3" t="s">
        <v>850</v>
      </c>
      <c r="J221" s="3">
        <v>10.0</v>
      </c>
    </row>
    <row r="222" ht="14.25" customHeight="1">
      <c r="A222" s="3">
        <v>221.0</v>
      </c>
      <c r="B222" s="3" t="s">
        <v>259</v>
      </c>
      <c r="C222" s="3" t="s">
        <v>255</v>
      </c>
      <c r="D222" s="3" t="s">
        <v>890</v>
      </c>
      <c r="E222" s="12">
        <v>44753.0</v>
      </c>
      <c r="F222" s="3" t="s">
        <v>843</v>
      </c>
      <c r="G222" s="3" t="s">
        <v>844</v>
      </c>
      <c r="H222" s="3" t="s">
        <v>1113</v>
      </c>
      <c r="I222" s="3" t="s">
        <v>855</v>
      </c>
      <c r="J222" s="3">
        <v>7.0</v>
      </c>
    </row>
    <row r="223" ht="14.25" customHeight="1">
      <c r="A223" s="3">
        <v>222.0</v>
      </c>
      <c r="B223" s="3" t="s">
        <v>260</v>
      </c>
      <c r="C223" s="3" t="s">
        <v>256</v>
      </c>
      <c r="D223" s="3" t="s">
        <v>901</v>
      </c>
      <c r="E223" s="12">
        <v>44739.0</v>
      </c>
      <c r="F223" s="3" t="s">
        <v>848</v>
      </c>
      <c r="G223" s="3" t="s">
        <v>844</v>
      </c>
      <c r="H223" s="3" t="s">
        <v>1114</v>
      </c>
      <c r="I223" s="3" t="s">
        <v>846</v>
      </c>
      <c r="J223" s="3">
        <v>7.0</v>
      </c>
    </row>
    <row r="224" ht="14.25" customHeight="1">
      <c r="A224" s="3">
        <v>223.0</v>
      </c>
      <c r="B224" s="3" t="s">
        <v>261</v>
      </c>
      <c r="C224" s="3" t="s">
        <v>257</v>
      </c>
      <c r="D224" s="3" t="s">
        <v>858</v>
      </c>
      <c r="E224" s="12">
        <v>44740.0</v>
      </c>
      <c r="F224" s="3" t="s">
        <v>848</v>
      </c>
      <c r="G224" s="3" t="s">
        <v>844</v>
      </c>
      <c r="H224" s="3" t="s">
        <v>1115</v>
      </c>
      <c r="I224" s="3" t="s">
        <v>850</v>
      </c>
      <c r="J224" s="3">
        <v>10.0</v>
      </c>
    </row>
    <row r="225" ht="14.25" customHeight="1">
      <c r="A225" s="3">
        <v>224.0</v>
      </c>
      <c r="B225" s="3" t="s">
        <v>262</v>
      </c>
      <c r="C225" s="3" t="s">
        <v>258</v>
      </c>
      <c r="D225" s="3" t="s">
        <v>878</v>
      </c>
      <c r="E225" s="12">
        <v>44748.0</v>
      </c>
      <c r="F225" s="3" t="s">
        <v>843</v>
      </c>
      <c r="G225" s="3" t="s">
        <v>844</v>
      </c>
      <c r="H225" s="3" t="s">
        <v>1116</v>
      </c>
      <c r="I225" s="3" t="s">
        <v>855</v>
      </c>
      <c r="J225" s="3">
        <v>7.0</v>
      </c>
    </row>
    <row r="226" ht="14.25" customHeight="1">
      <c r="A226" s="3">
        <v>225.0</v>
      </c>
      <c r="B226" s="3" t="s">
        <v>263</v>
      </c>
      <c r="C226" s="3" t="s">
        <v>259</v>
      </c>
      <c r="D226" s="3" t="s">
        <v>905</v>
      </c>
      <c r="E226" s="12">
        <v>44731.0</v>
      </c>
      <c r="F226" s="3" t="s">
        <v>848</v>
      </c>
      <c r="G226" s="3" t="s">
        <v>844</v>
      </c>
      <c r="H226" s="3" t="s">
        <v>1117</v>
      </c>
      <c r="I226" s="3" t="s">
        <v>846</v>
      </c>
      <c r="J226" s="3">
        <v>10.0</v>
      </c>
    </row>
    <row r="227" ht="14.25" customHeight="1">
      <c r="A227" s="3">
        <v>226.0</v>
      </c>
      <c r="B227" s="3" t="s">
        <v>264</v>
      </c>
      <c r="C227" s="3" t="s">
        <v>260</v>
      </c>
      <c r="D227" s="3" t="s">
        <v>907</v>
      </c>
      <c r="E227" s="12">
        <v>44763.0</v>
      </c>
      <c r="F227" s="3" t="s">
        <v>848</v>
      </c>
      <c r="G227" s="3" t="s">
        <v>844</v>
      </c>
      <c r="H227" s="3" t="s">
        <v>1118</v>
      </c>
      <c r="I227" s="3" t="s">
        <v>850</v>
      </c>
      <c r="J227" s="3">
        <v>9.0</v>
      </c>
    </row>
    <row r="228" ht="14.25" customHeight="1">
      <c r="A228" s="3">
        <v>227.0</v>
      </c>
      <c r="B228" s="3" t="s">
        <v>265</v>
      </c>
      <c r="C228" s="3" t="s">
        <v>261</v>
      </c>
      <c r="D228" s="3" t="s">
        <v>920</v>
      </c>
      <c r="E228" s="12">
        <v>44733.0</v>
      </c>
      <c r="F228" s="3" t="s">
        <v>843</v>
      </c>
      <c r="G228" s="3" t="s">
        <v>844</v>
      </c>
      <c r="H228" s="3" t="s">
        <v>1119</v>
      </c>
      <c r="I228" s="3" t="s">
        <v>855</v>
      </c>
      <c r="J228" s="3">
        <v>10.0</v>
      </c>
    </row>
    <row r="229" ht="14.25" customHeight="1">
      <c r="A229" s="3">
        <v>228.0</v>
      </c>
      <c r="B229" s="3" t="s">
        <v>266</v>
      </c>
      <c r="C229" s="3" t="s">
        <v>262</v>
      </c>
      <c r="D229" s="3" t="s">
        <v>997</v>
      </c>
      <c r="E229" s="12">
        <v>44746.0</v>
      </c>
      <c r="F229" s="3" t="s">
        <v>848</v>
      </c>
      <c r="G229" s="3" t="s">
        <v>844</v>
      </c>
      <c r="H229" s="3" t="s">
        <v>1120</v>
      </c>
      <c r="I229" s="3" t="s">
        <v>846</v>
      </c>
      <c r="J229" s="3">
        <v>7.0</v>
      </c>
    </row>
    <row r="230" ht="14.25" customHeight="1">
      <c r="A230" s="3">
        <v>229.0</v>
      </c>
      <c r="B230" s="3" t="s">
        <v>267</v>
      </c>
      <c r="C230" s="3" t="s">
        <v>263</v>
      </c>
      <c r="D230" s="3" t="s">
        <v>923</v>
      </c>
      <c r="E230" s="12">
        <v>44755.0</v>
      </c>
      <c r="F230" s="3" t="s">
        <v>843</v>
      </c>
      <c r="G230" s="3" t="s">
        <v>853</v>
      </c>
      <c r="H230" s="3" t="s">
        <v>1121</v>
      </c>
      <c r="I230" s="3" t="s">
        <v>850</v>
      </c>
      <c r="J230" s="3">
        <v>10.0</v>
      </c>
    </row>
    <row r="231" ht="14.25" customHeight="1">
      <c r="A231" s="3">
        <v>230.0</v>
      </c>
      <c r="B231" s="3" t="s">
        <v>268</v>
      </c>
      <c r="C231" s="3" t="s">
        <v>264</v>
      </c>
      <c r="D231" s="3" t="s">
        <v>925</v>
      </c>
      <c r="E231" s="12">
        <v>44755.0</v>
      </c>
      <c r="F231" s="3" t="s">
        <v>848</v>
      </c>
      <c r="G231" s="3" t="s">
        <v>844</v>
      </c>
      <c r="H231" s="3" t="s">
        <v>1122</v>
      </c>
      <c r="I231" s="3" t="s">
        <v>855</v>
      </c>
      <c r="J231" s="3">
        <v>10.0</v>
      </c>
    </row>
    <row r="232" ht="14.25" customHeight="1">
      <c r="A232" s="3">
        <v>231.0</v>
      </c>
      <c r="B232" s="3" t="s">
        <v>269</v>
      </c>
      <c r="C232" s="3" t="s">
        <v>265</v>
      </c>
      <c r="D232" s="3" t="s">
        <v>927</v>
      </c>
      <c r="E232" s="12">
        <v>44727.0</v>
      </c>
      <c r="F232" s="3" t="s">
        <v>843</v>
      </c>
      <c r="G232" s="3" t="s">
        <v>844</v>
      </c>
      <c r="H232" s="3" t="s">
        <v>1123</v>
      </c>
      <c r="I232" s="3" t="s">
        <v>846</v>
      </c>
      <c r="J232" s="3">
        <v>8.0</v>
      </c>
    </row>
    <row r="233" ht="14.25" customHeight="1">
      <c r="A233" s="3">
        <v>232.0</v>
      </c>
      <c r="B233" s="3" t="s">
        <v>270</v>
      </c>
      <c r="C233" s="3" t="s">
        <v>266</v>
      </c>
      <c r="D233" s="3" t="s">
        <v>929</v>
      </c>
      <c r="E233" s="12">
        <v>44746.0</v>
      </c>
      <c r="F233" s="3" t="s">
        <v>848</v>
      </c>
      <c r="G233" s="3" t="s">
        <v>844</v>
      </c>
      <c r="H233" s="3" t="s">
        <v>1124</v>
      </c>
      <c r="I233" s="3" t="s">
        <v>850</v>
      </c>
      <c r="J233" s="3">
        <v>10.0</v>
      </c>
    </row>
    <row r="234" ht="14.25" customHeight="1">
      <c r="A234" s="3">
        <v>233.0</v>
      </c>
      <c r="B234" s="3" t="s">
        <v>271</v>
      </c>
      <c r="C234" s="3" t="s">
        <v>267</v>
      </c>
      <c r="D234" s="3" t="s">
        <v>931</v>
      </c>
      <c r="E234" s="12">
        <v>44740.0</v>
      </c>
      <c r="F234" s="3" t="s">
        <v>848</v>
      </c>
      <c r="G234" s="3" t="s">
        <v>844</v>
      </c>
      <c r="H234" s="3" t="s">
        <v>1125</v>
      </c>
      <c r="I234" s="3" t="s">
        <v>855</v>
      </c>
      <c r="J234" s="3">
        <v>9.0</v>
      </c>
    </row>
    <row r="235" ht="14.25" customHeight="1">
      <c r="A235" s="3">
        <v>234.0</v>
      </c>
      <c r="B235" s="3" t="s">
        <v>272</v>
      </c>
      <c r="C235" s="3" t="s">
        <v>268</v>
      </c>
      <c r="D235" s="3" t="s">
        <v>933</v>
      </c>
      <c r="E235" s="12">
        <v>44743.0</v>
      </c>
      <c r="F235" s="3" t="s">
        <v>843</v>
      </c>
      <c r="G235" s="3" t="s">
        <v>844</v>
      </c>
      <c r="H235" s="3" t="s">
        <v>1126</v>
      </c>
      <c r="I235" s="3" t="s">
        <v>846</v>
      </c>
      <c r="J235" s="3">
        <v>9.0</v>
      </c>
    </row>
    <row r="236" ht="14.25" customHeight="1">
      <c r="A236" s="3">
        <v>235.0</v>
      </c>
      <c r="B236" s="3" t="s">
        <v>273</v>
      </c>
      <c r="C236" s="3" t="s">
        <v>269</v>
      </c>
      <c r="D236" s="3" t="s">
        <v>888</v>
      </c>
      <c r="E236" s="12">
        <v>44737.0</v>
      </c>
      <c r="F236" s="3" t="s">
        <v>848</v>
      </c>
      <c r="G236" s="3" t="s">
        <v>853</v>
      </c>
      <c r="H236" s="3" t="s">
        <v>1127</v>
      </c>
      <c r="I236" s="3" t="s">
        <v>850</v>
      </c>
      <c r="J236" s="3">
        <v>9.0</v>
      </c>
    </row>
    <row r="237" ht="14.25" customHeight="1">
      <c r="A237" s="3">
        <v>236.0</v>
      </c>
      <c r="B237" s="3" t="s">
        <v>274</v>
      </c>
      <c r="C237" s="3" t="s">
        <v>270</v>
      </c>
      <c r="D237" s="3" t="s">
        <v>890</v>
      </c>
      <c r="E237" s="12">
        <v>44757.0</v>
      </c>
      <c r="F237" s="3" t="s">
        <v>843</v>
      </c>
      <c r="G237" s="3" t="s">
        <v>844</v>
      </c>
      <c r="H237" s="3" t="s">
        <v>1128</v>
      </c>
      <c r="I237" s="3" t="s">
        <v>855</v>
      </c>
      <c r="J237" s="3">
        <v>10.0</v>
      </c>
    </row>
    <row r="238" ht="14.25" customHeight="1">
      <c r="A238" s="3">
        <v>237.0</v>
      </c>
      <c r="B238" s="3" t="s">
        <v>275</v>
      </c>
      <c r="C238" s="3" t="s">
        <v>271</v>
      </c>
      <c r="D238" s="3" t="s">
        <v>892</v>
      </c>
      <c r="E238" s="12">
        <v>44745.0</v>
      </c>
      <c r="F238" s="3" t="s">
        <v>848</v>
      </c>
      <c r="G238" s="3" t="s">
        <v>844</v>
      </c>
      <c r="H238" s="3" t="s">
        <v>1129</v>
      </c>
      <c r="I238" s="3" t="s">
        <v>846</v>
      </c>
      <c r="J238" s="3">
        <v>9.0</v>
      </c>
    </row>
    <row r="239" ht="14.25" customHeight="1">
      <c r="A239" s="3">
        <v>238.0</v>
      </c>
      <c r="B239" s="3" t="s">
        <v>276</v>
      </c>
      <c r="C239" s="3" t="s">
        <v>272</v>
      </c>
      <c r="D239" s="3" t="s">
        <v>894</v>
      </c>
      <c r="E239" s="12">
        <v>44760.0</v>
      </c>
      <c r="F239" s="3" t="s">
        <v>843</v>
      </c>
      <c r="G239" s="3" t="s">
        <v>844</v>
      </c>
      <c r="H239" s="3" t="s">
        <v>1130</v>
      </c>
      <c r="I239" s="3" t="s">
        <v>850</v>
      </c>
      <c r="J239" s="3">
        <v>10.0</v>
      </c>
    </row>
    <row r="240" ht="14.25" customHeight="1">
      <c r="A240" s="3">
        <v>239.0</v>
      </c>
      <c r="B240" s="3" t="s">
        <v>277</v>
      </c>
      <c r="C240" s="3" t="s">
        <v>273</v>
      </c>
      <c r="D240" s="3" t="s">
        <v>896</v>
      </c>
      <c r="E240" s="12">
        <v>44750.0</v>
      </c>
      <c r="F240" s="3" t="s">
        <v>848</v>
      </c>
      <c r="G240" s="3" t="s">
        <v>844</v>
      </c>
      <c r="H240" s="3" t="s">
        <v>1131</v>
      </c>
      <c r="I240" s="3" t="s">
        <v>855</v>
      </c>
      <c r="J240" s="3">
        <v>9.0</v>
      </c>
    </row>
    <row r="241" ht="14.25" customHeight="1">
      <c r="A241" s="3">
        <v>240.0</v>
      </c>
      <c r="B241" s="3" t="s">
        <v>278</v>
      </c>
      <c r="C241" s="3" t="s">
        <v>274</v>
      </c>
      <c r="D241" s="3" t="s">
        <v>898</v>
      </c>
      <c r="E241" s="12">
        <v>44742.0</v>
      </c>
      <c r="F241" s="3" t="s">
        <v>852</v>
      </c>
      <c r="G241" s="3" t="s">
        <v>844</v>
      </c>
      <c r="H241" s="3" t="s">
        <v>1132</v>
      </c>
      <c r="I241" s="3" t="s">
        <v>846</v>
      </c>
      <c r="J241" s="3">
        <v>8.0</v>
      </c>
    </row>
    <row r="242" ht="14.25" customHeight="1">
      <c r="A242" s="3">
        <v>241.0</v>
      </c>
      <c r="B242" s="3" t="s">
        <v>279</v>
      </c>
      <c r="C242" s="3" t="s">
        <v>275</v>
      </c>
      <c r="D242" s="3" t="s">
        <v>901</v>
      </c>
      <c r="E242" s="12">
        <v>44754.0</v>
      </c>
      <c r="F242" s="3" t="s">
        <v>843</v>
      </c>
      <c r="G242" s="3" t="s">
        <v>844</v>
      </c>
      <c r="H242" s="3" t="s">
        <v>1133</v>
      </c>
      <c r="I242" s="3" t="s">
        <v>850</v>
      </c>
      <c r="J242" s="3">
        <v>7.0</v>
      </c>
    </row>
    <row r="243" ht="14.25" customHeight="1">
      <c r="A243" s="3">
        <v>242.0</v>
      </c>
      <c r="B243" s="3" t="s">
        <v>280</v>
      </c>
      <c r="C243" s="3" t="s">
        <v>276</v>
      </c>
      <c r="D243" s="3" t="s">
        <v>903</v>
      </c>
      <c r="E243" s="12">
        <v>44746.0</v>
      </c>
      <c r="F243" s="3" t="s">
        <v>848</v>
      </c>
      <c r="G243" s="3" t="s">
        <v>844</v>
      </c>
      <c r="H243" s="3" t="s">
        <v>1134</v>
      </c>
      <c r="I243" s="3" t="s">
        <v>855</v>
      </c>
      <c r="J243" s="3">
        <v>10.0</v>
      </c>
    </row>
    <row r="244" ht="14.25" customHeight="1">
      <c r="A244" s="3">
        <v>243.0</v>
      </c>
      <c r="B244" s="3" t="s">
        <v>281</v>
      </c>
      <c r="C244" s="3" t="s">
        <v>277</v>
      </c>
      <c r="D244" s="3" t="s">
        <v>905</v>
      </c>
      <c r="E244" s="12">
        <v>44752.0</v>
      </c>
      <c r="F244" s="3" t="s">
        <v>848</v>
      </c>
      <c r="G244" s="3" t="s">
        <v>844</v>
      </c>
      <c r="H244" s="3" t="s">
        <v>1135</v>
      </c>
      <c r="I244" s="3" t="s">
        <v>846</v>
      </c>
      <c r="J244" s="3">
        <v>7.0</v>
      </c>
    </row>
    <row r="245" ht="14.25" customHeight="1">
      <c r="A245" s="3">
        <v>244.0</v>
      </c>
      <c r="B245" s="3" t="s">
        <v>282</v>
      </c>
      <c r="C245" s="3" t="s">
        <v>278</v>
      </c>
      <c r="D245" s="3" t="s">
        <v>907</v>
      </c>
      <c r="E245" s="12">
        <v>44725.0</v>
      </c>
      <c r="F245" s="3" t="s">
        <v>843</v>
      </c>
      <c r="G245" s="3" t="s">
        <v>844</v>
      </c>
      <c r="H245" s="3" t="s">
        <v>1136</v>
      </c>
      <c r="I245" s="3" t="s">
        <v>850</v>
      </c>
      <c r="J245" s="3">
        <v>8.0</v>
      </c>
    </row>
    <row r="246" ht="14.25" customHeight="1">
      <c r="A246" s="3">
        <v>245.0</v>
      </c>
      <c r="B246" s="3" t="s">
        <v>283</v>
      </c>
      <c r="C246" s="3" t="s">
        <v>279</v>
      </c>
      <c r="D246" s="3" t="s">
        <v>842</v>
      </c>
      <c r="E246" s="12">
        <v>44734.0</v>
      </c>
      <c r="F246" s="3" t="s">
        <v>848</v>
      </c>
      <c r="G246" s="3" t="s">
        <v>844</v>
      </c>
      <c r="H246" s="3" t="s">
        <v>1137</v>
      </c>
      <c r="I246" s="3" t="s">
        <v>855</v>
      </c>
      <c r="J246" s="3">
        <v>9.0</v>
      </c>
    </row>
    <row r="247" ht="14.25" customHeight="1">
      <c r="A247" s="3">
        <v>246.0</v>
      </c>
      <c r="B247" s="3" t="s">
        <v>284</v>
      </c>
      <c r="C247" s="3" t="s">
        <v>280</v>
      </c>
      <c r="D247" s="3" t="s">
        <v>847</v>
      </c>
      <c r="E247" s="12">
        <v>44761.0</v>
      </c>
      <c r="F247" s="3" t="s">
        <v>843</v>
      </c>
      <c r="G247" s="3" t="s">
        <v>844</v>
      </c>
      <c r="H247" s="3" t="s">
        <v>1138</v>
      </c>
      <c r="I247" s="3" t="s">
        <v>846</v>
      </c>
      <c r="J247" s="3">
        <v>9.0</v>
      </c>
    </row>
    <row r="248" ht="14.25" customHeight="1">
      <c r="A248" s="3">
        <v>247.0</v>
      </c>
      <c r="B248" s="3" t="s">
        <v>285</v>
      </c>
      <c r="C248" s="3" t="s">
        <v>281</v>
      </c>
      <c r="D248" s="3" t="s">
        <v>851</v>
      </c>
      <c r="E248" s="12">
        <v>44735.0</v>
      </c>
      <c r="F248" s="3" t="s">
        <v>848</v>
      </c>
      <c r="G248" s="3" t="s">
        <v>844</v>
      </c>
      <c r="H248" s="3" t="s">
        <v>1139</v>
      </c>
      <c r="I248" s="3" t="s">
        <v>850</v>
      </c>
      <c r="J248" s="3">
        <v>9.0</v>
      </c>
    </row>
    <row r="249" ht="14.25" customHeight="1">
      <c r="A249" s="3">
        <v>248.0</v>
      </c>
      <c r="B249" s="3" t="s">
        <v>286</v>
      </c>
      <c r="C249" s="3" t="s">
        <v>282</v>
      </c>
      <c r="D249" s="3" t="s">
        <v>856</v>
      </c>
      <c r="E249" s="12">
        <v>44753.0</v>
      </c>
      <c r="F249" s="3" t="s">
        <v>848</v>
      </c>
      <c r="G249" s="3" t="s">
        <v>844</v>
      </c>
      <c r="H249" s="3" t="s">
        <v>1140</v>
      </c>
      <c r="I249" s="3" t="s">
        <v>855</v>
      </c>
      <c r="J249" s="3">
        <v>9.0</v>
      </c>
    </row>
    <row r="250" ht="14.25" customHeight="1">
      <c r="A250" s="3">
        <v>249.0</v>
      </c>
      <c r="B250" s="3" t="s">
        <v>287</v>
      </c>
      <c r="C250" s="3" t="s">
        <v>283</v>
      </c>
      <c r="D250" s="3" t="s">
        <v>858</v>
      </c>
      <c r="E250" s="12">
        <v>44732.0</v>
      </c>
      <c r="F250" s="3" t="s">
        <v>843</v>
      </c>
      <c r="G250" s="3" t="s">
        <v>844</v>
      </c>
      <c r="H250" s="3" t="s">
        <v>1141</v>
      </c>
      <c r="I250" s="3" t="s">
        <v>846</v>
      </c>
      <c r="J250" s="3">
        <v>9.0</v>
      </c>
    </row>
    <row r="251" ht="14.25" customHeight="1">
      <c r="A251" s="3">
        <v>250.0</v>
      </c>
      <c r="B251" s="3" t="s">
        <v>288</v>
      </c>
      <c r="C251" s="3" t="s">
        <v>284</v>
      </c>
      <c r="D251" s="3" t="s">
        <v>860</v>
      </c>
      <c r="E251" s="12">
        <v>44748.0</v>
      </c>
      <c r="F251" s="3" t="s">
        <v>848</v>
      </c>
      <c r="G251" s="3" t="s">
        <v>844</v>
      </c>
      <c r="H251" s="3" t="s">
        <v>1142</v>
      </c>
      <c r="I251" s="3" t="s">
        <v>846</v>
      </c>
      <c r="J251" s="3">
        <v>7.0</v>
      </c>
    </row>
    <row r="252" ht="14.25" customHeight="1">
      <c r="A252" s="3">
        <v>251.0</v>
      </c>
      <c r="B252" s="3" t="s">
        <v>289</v>
      </c>
      <c r="C252" s="3" t="s">
        <v>285</v>
      </c>
      <c r="D252" s="3" t="s">
        <v>842</v>
      </c>
      <c r="E252" s="12">
        <v>44731.0</v>
      </c>
      <c r="F252" s="3" t="s">
        <v>843</v>
      </c>
      <c r="G252" s="3" t="s">
        <v>844</v>
      </c>
      <c r="H252" s="3" t="s">
        <v>1143</v>
      </c>
      <c r="I252" s="3" t="s">
        <v>846</v>
      </c>
      <c r="J252" s="3">
        <v>9.0</v>
      </c>
    </row>
    <row r="253" ht="14.25" customHeight="1">
      <c r="A253" s="3">
        <v>252.0</v>
      </c>
      <c r="B253" s="3" t="s">
        <v>290</v>
      </c>
      <c r="C253" s="3" t="s">
        <v>286</v>
      </c>
      <c r="D253" s="3" t="s">
        <v>847</v>
      </c>
      <c r="E253" s="12">
        <v>44725.0</v>
      </c>
      <c r="F253" s="3" t="s">
        <v>848</v>
      </c>
      <c r="G253" s="3" t="s">
        <v>844</v>
      </c>
      <c r="H253" s="3" t="s">
        <v>1144</v>
      </c>
      <c r="I253" s="3" t="s">
        <v>850</v>
      </c>
      <c r="J253" s="3">
        <v>7.0</v>
      </c>
    </row>
    <row r="254" ht="14.25" customHeight="1">
      <c r="A254" s="3">
        <v>253.0</v>
      </c>
      <c r="B254" s="3" t="s">
        <v>291</v>
      </c>
      <c r="C254" s="3" t="s">
        <v>287</v>
      </c>
      <c r="D254" s="3" t="s">
        <v>851</v>
      </c>
      <c r="E254" s="12">
        <v>44753.0</v>
      </c>
      <c r="F254" s="3" t="s">
        <v>852</v>
      </c>
      <c r="G254" s="3" t="s">
        <v>853</v>
      </c>
      <c r="H254" s="3" t="s">
        <v>1145</v>
      </c>
      <c r="I254" s="3" t="s">
        <v>855</v>
      </c>
      <c r="J254" s="3">
        <v>8.0</v>
      </c>
    </row>
    <row r="255" ht="14.25" customHeight="1">
      <c r="A255" s="3">
        <v>254.0</v>
      </c>
      <c r="B255" s="3" t="s">
        <v>292</v>
      </c>
      <c r="C255" s="3" t="s">
        <v>288</v>
      </c>
      <c r="D255" s="3" t="s">
        <v>856</v>
      </c>
      <c r="E255" s="12">
        <v>44738.0</v>
      </c>
      <c r="F255" s="3" t="s">
        <v>843</v>
      </c>
      <c r="G255" s="3" t="s">
        <v>844</v>
      </c>
      <c r="H255" s="3" t="s">
        <v>1146</v>
      </c>
      <c r="I255" s="3" t="s">
        <v>846</v>
      </c>
      <c r="J255" s="3">
        <v>6.0</v>
      </c>
    </row>
    <row r="256" ht="14.25" customHeight="1">
      <c r="A256" s="3">
        <v>255.0</v>
      </c>
      <c r="B256" s="3" t="s">
        <v>293</v>
      </c>
      <c r="C256" s="3" t="s">
        <v>289</v>
      </c>
      <c r="D256" s="3" t="s">
        <v>858</v>
      </c>
      <c r="E256" s="12">
        <v>44762.0</v>
      </c>
      <c r="F256" s="3" t="s">
        <v>848</v>
      </c>
      <c r="G256" s="3" t="s">
        <v>844</v>
      </c>
      <c r="H256" s="3" t="s">
        <v>1147</v>
      </c>
      <c r="I256" s="3" t="s">
        <v>850</v>
      </c>
      <c r="J256" s="3">
        <v>2.0</v>
      </c>
    </row>
    <row r="257" ht="14.25" customHeight="1">
      <c r="A257" s="3">
        <v>256.0</v>
      </c>
      <c r="B257" s="3" t="s">
        <v>294</v>
      </c>
      <c r="C257" s="3" t="s">
        <v>290</v>
      </c>
      <c r="D257" s="3" t="s">
        <v>860</v>
      </c>
      <c r="E257" s="12">
        <v>44756.0</v>
      </c>
      <c r="F257" s="3" t="s">
        <v>848</v>
      </c>
      <c r="G257" s="3" t="s">
        <v>844</v>
      </c>
      <c r="H257" s="3" t="s">
        <v>1148</v>
      </c>
      <c r="I257" s="3" t="s">
        <v>855</v>
      </c>
      <c r="J257" s="3">
        <v>4.0</v>
      </c>
    </row>
    <row r="258" ht="14.25" customHeight="1">
      <c r="A258" s="3">
        <v>257.0</v>
      </c>
      <c r="B258" s="3" t="s">
        <v>295</v>
      </c>
      <c r="C258" s="3" t="s">
        <v>291</v>
      </c>
      <c r="D258" s="3" t="s">
        <v>862</v>
      </c>
      <c r="E258" s="12">
        <v>44744.0</v>
      </c>
      <c r="F258" s="3" t="s">
        <v>843</v>
      </c>
      <c r="G258" s="3" t="s">
        <v>844</v>
      </c>
      <c r="H258" s="3" t="s">
        <v>1149</v>
      </c>
      <c r="I258" s="3" t="s">
        <v>846</v>
      </c>
      <c r="J258" s="3">
        <v>1.0</v>
      </c>
    </row>
    <row r="259" ht="14.25" customHeight="1">
      <c r="A259" s="3">
        <v>258.0</v>
      </c>
      <c r="B259" s="3" t="s">
        <v>296</v>
      </c>
      <c r="C259" s="3" t="s">
        <v>292</v>
      </c>
      <c r="D259" s="3" t="s">
        <v>862</v>
      </c>
      <c r="E259" s="12">
        <v>44753.0</v>
      </c>
      <c r="F259" s="3" t="s">
        <v>848</v>
      </c>
      <c r="G259" s="3" t="s">
        <v>844</v>
      </c>
      <c r="H259" s="3" t="s">
        <v>1150</v>
      </c>
      <c r="I259" s="3" t="s">
        <v>850</v>
      </c>
      <c r="J259" s="3">
        <v>9.0</v>
      </c>
    </row>
    <row r="260" ht="14.25" customHeight="1">
      <c r="A260" s="3">
        <v>259.0</v>
      </c>
      <c r="B260" s="3" t="s">
        <v>297</v>
      </c>
      <c r="C260" s="3" t="s">
        <v>293</v>
      </c>
      <c r="D260" s="3" t="s">
        <v>866</v>
      </c>
      <c r="E260" s="12">
        <v>44762.0</v>
      </c>
      <c r="F260" s="3" t="s">
        <v>848</v>
      </c>
      <c r="G260" s="3" t="s">
        <v>853</v>
      </c>
      <c r="H260" s="3" t="s">
        <v>1151</v>
      </c>
      <c r="I260" s="3" t="s">
        <v>855</v>
      </c>
      <c r="J260" s="3">
        <v>6.0</v>
      </c>
    </row>
    <row r="261" ht="14.25" customHeight="1">
      <c r="A261" s="3">
        <v>260.0</v>
      </c>
      <c r="B261" s="3" t="s">
        <v>298</v>
      </c>
      <c r="C261" s="3" t="s">
        <v>294</v>
      </c>
      <c r="D261" s="3" t="s">
        <v>860</v>
      </c>
      <c r="E261" s="12">
        <v>44740.0</v>
      </c>
      <c r="F261" s="3" t="s">
        <v>843</v>
      </c>
      <c r="G261" s="3" t="s">
        <v>844</v>
      </c>
      <c r="H261" s="3" t="s">
        <v>1152</v>
      </c>
      <c r="I261" s="3" t="s">
        <v>846</v>
      </c>
      <c r="J261" s="3">
        <v>9.0</v>
      </c>
    </row>
    <row r="262" ht="14.25" customHeight="1">
      <c r="A262" s="3">
        <v>261.0</v>
      </c>
      <c r="B262" s="3" t="s">
        <v>299</v>
      </c>
      <c r="C262" s="3" t="s">
        <v>295</v>
      </c>
      <c r="D262" s="3" t="s">
        <v>869</v>
      </c>
      <c r="E262" s="12">
        <v>44729.0</v>
      </c>
      <c r="F262" s="3" t="s">
        <v>848</v>
      </c>
      <c r="G262" s="3" t="s">
        <v>844</v>
      </c>
      <c r="H262" s="3" t="s">
        <v>1153</v>
      </c>
      <c r="I262" s="3" t="s">
        <v>850</v>
      </c>
      <c r="J262" s="3">
        <v>9.0</v>
      </c>
    </row>
    <row r="263" ht="14.25" customHeight="1">
      <c r="A263" s="3">
        <v>262.0</v>
      </c>
      <c r="B263" s="3" t="s">
        <v>300</v>
      </c>
      <c r="C263" s="3" t="s">
        <v>296</v>
      </c>
      <c r="D263" s="3" t="s">
        <v>871</v>
      </c>
      <c r="E263" s="12">
        <v>44727.0</v>
      </c>
      <c r="F263" s="3" t="s">
        <v>852</v>
      </c>
      <c r="G263" s="3" t="s">
        <v>844</v>
      </c>
      <c r="H263" s="3" t="s">
        <v>1154</v>
      </c>
      <c r="I263" s="3" t="s">
        <v>855</v>
      </c>
      <c r="J263" s="3">
        <v>3.0</v>
      </c>
    </row>
    <row r="264" ht="14.25" customHeight="1">
      <c r="A264" s="3">
        <v>263.0</v>
      </c>
      <c r="B264" s="3" t="s">
        <v>301</v>
      </c>
      <c r="C264" s="3" t="s">
        <v>297</v>
      </c>
      <c r="D264" s="3" t="s">
        <v>873</v>
      </c>
      <c r="E264" s="12">
        <v>44734.0</v>
      </c>
      <c r="F264" s="3" t="s">
        <v>843</v>
      </c>
      <c r="G264" s="3" t="s">
        <v>844</v>
      </c>
      <c r="H264" s="3" t="s">
        <v>1155</v>
      </c>
      <c r="I264" s="3" t="s">
        <v>846</v>
      </c>
      <c r="J264" s="3">
        <v>2.0</v>
      </c>
    </row>
    <row r="265" ht="14.25" customHeight="1">
      <c r="A265" s="3">
        <v>264.0</v>
      </c>
      <c r="B265" s="3" t="s">
        <v>302</v>
      </c>
      <c r="C265" s="3" t="s">
        <v>298</v>
      </c>
      <c r="D265" s="3" t="s">
        <v>875</v>
      </c>
      <c r="E265" s="12">
        <v>44744.0</v>
      </c>
      <c r="F265" s="3" t="s">
        <v>848</v>
      </c>
      <c r="G265" s="3" t="s">
        <v>844</v>
      </c>
      <c r="H265" s="3" t="s">
        <v>1156</v>
      </c>
      <c r="I265" s="3" t="s">
        <v>850</v>
      </c>
      <c r="J265" s="3">
        <v>3.0</v>
      </c>
    </row>
    <row r="266" ht="14.25" customHeight="1">
      <c r="A266" s="3">
        <v>265.0</v>
      </c>
      <c r="B266" s="3" t="s">
        <v>303</v>
      </c>
      <c r="C266" s="3" t="s">
        <v>299</v>
      </c>
      <c r="D266" s="3" t="s">
        <v>860</v>
      </c>
      <c r="E266" s="12">
        <v>44737.0</v>
      </c>
      <c r="F266" s="3" t="s">
        <v>852</v>
      </c>
      <c r="G266" s="3" t="s">
        <v>853</v>
      </c>
      <c r="H266" s="3" t="s">
        <v>1157</v>
      </c>
      <c r="I266" s="3" t="s">
        <v>855</v>
      </c>
      <c r="J266" s="3">
        <v>10.0</v>
      </c>
    </row>
    <row r="267" ht="14.25" customHeight="1">
      <c r="A267" s="3">
        <v>266.0</v>
      </c>
      <c r="B267" s="3" t="s">
        <v>304</v>
      </c>
      <c r="C267" s="3" t="s">
        <v>300</v>
      </c>
      <c r="D267" s="3" t="s">
        <v>878</v>
      </c>
      <c r="E267" s="12">
        <v>44752.0</v>
      </c>
      <c r="F267" s="3" t="s">
        <v>843</v>
      </c>
      <c r="G267" s="3" t="s">
        <v>844</v>
      </c>
      <c r="H267" s="3" t="s">
        <v>1158</v>
      </c>
      <c r="I267" s="3" t="s">
        <v>846</v>
      </c>
      <c r="J267" s="3">
        <v>3.0</v>
      </c>
    </row>
    <row r="268" ht="14.25" customHeight="1">
      <c r="A268" s="3">
        <v>267.0</v>
      </c>
      <c r="B268" s="3" t="s">
        <v>305</v>
      </c>
      <c r="C268" s="3" t="s">
        <v>301</v>
      </c>
      <c r="D268" s="3" t="s">
        <v>871</v>
      </c>
      <c r="E268" s="12">
        <v>44736.0</v>
      </c>
      <c r="F268" s="3" t="s">
        <v>848</v>
      </c>
      <c r="G268" s="3" t="s">
        <v>844</v>
      </c>
      <c r="H268" s="3" t="s">
        <v>1159</v>
      </c>
      <c r="I268" s="3" t="s">
        <v>850</v>
      </c>
      <c r="J268" s="3">
        <v>1.0</v>
      </c>
    </row>
    <row r="269" ht="14.25" customHeight="1">
      <c r="A269" s="3">
        <v>268.0</v>
      </c>
      <c r="B269" s="3" t="s">
        <v>306</v>
      </c>
      <c r="C269" s="3" t="s">
        <v>302</v>
      </c>
      <c r="D269" s="3" t="s">
        <v>858</v>
      </c>
      <c r="E269" s="12">
        <v>44752.0</v>
      </c>
      <c r="F269" s="3" t="s">
        <v>852</v>
      </c>
      <c r="G269" s="3" t="s">
        <v>844</v>
      </c>
      <c r="H269" s="3" t="s">
        <v>1160</v>
      </c>
      <c r="I269" s="3" t="s">
        <v>855</v>
      </c>
      <c r="J269" s="3">
        <v>5.0</v>
      </c>
    </row>
    <row r="270" ht="14.25" customHeight="1">
      <c r="A270" s="3">
        <v>269.0</v>
      </c>
      <c r="B270" s="3" t="s">
        <v>307</v>
      </c>
      <c r="C270" s="3" t="s">
        <v>303</v>
      </c>
      <c r="D270" s="3" t="s">
        <v>882</v>
      </c>
      <c r="E270" s="12">
        <v>44759.0</v>
      </c>
      <c r="F270" s="3" t="s">
        <v>843</v>
      </c>
      <c r="G270" s="3" t="s">
        <v>844</v>
      </c>
      <c r="H270" s="3" t="s">
        <v>1161</v>
      </c>
      <c r="I270" s="3" t="s">
        <v>846</v>
      </c>
      <c r="J270" s="3">
        <v>1.0</v>
      </c>
    </row>
    <row r="271" ht="14.25" customHeight="1">
      <c r="A271" s="3">
        <v>270.0</v>
      </c>
      <c r="B271" s="3" t="s">
        <v>308</v>
      </c>
      <c r="C271" s="3" t="s">
        <v>304</v>
      </c>
      <c r="D271" s="3" t="s">
        <v>884</v>
      </c>
      <c r="E271" s="12">
        <v>44763.0</v>
      </c>
      <c r="F271" s="3" t="s">
        <v>848</v>
      </c>
      <c r="G271" s="3" t="s">
        <v>844</v>
      </c>
      <c r="H271" s="3" t="s">
        <v>1162</v>
      </c>
      <c r="I271" s="3" t="s">
        <v>850</v>
      </c>
      <c r="J271" s="3">
        <v>5.0</v>
      </c>
    </row>
    <row r="272" ht="14.25" customHeight="1">
      <c r="A272" s="3">
        <v>271.0</v>
      </c>
      <c r="B272" s="3" t="s">
        <v>309</v>
      </c>
      <c r="C272" s="3" t="s">
        <v>305</v>
      </c>
      <c r="D272" s="3" t="s">
        <v>886</v>
      </c>
      <c r="E272" s="12">
        <v>44763.0</v>
      </c>
      <c r="F272" s="3" t="s">
        <v>848</v>
      </c>
      <c r="G272" s="3" t="s">
        <v>853</v>
      </c>
      <c r="H272" s="3" t="s">
        <v>1163</v>
      </c>
      <c r="I272" s="3" t="s">
        <v>855</v>
      </c>
      <c r="J272" s="3">
        <v>5.0</v>
      </c>
    </row>
    <row r="273" ht="14.25" customHeight="1">
      <c r="A273" s="3">
        <v>272.0</v>
      </c>
      <c r="B273" s="3" t="s">
        <v>310</v>
      </c>
      <c r="C273" s="3" t="s">
        <v>306</v>
      </c>
      <c r="D273" s="3" t="s">
        <v>888</v>
      </c>
      <c r="E273" s="12">
        <v>44750.0</v>
      </c>
      <c r="F273" s="3" t="s">
        <v>843</v>
      </c>
      <c r="G273" s="3" t="s">
        <v>844</v>
      </c>
      <c r="H273" s="3" t="s">
        <v>1164</v>
      </c>
      <c r="I273" s="3" t="s">
        <v>846</v>
      </c>
      <c r="J273" s="3">
        <v>3.0</v>
      </c>
    </row>
    <row r="274" ht="14.25" customHeight="1">
      <c r="A274" s="3">
        <v>273.0</v>
      </c>
      <c r="B274" s="3" t="s">
        <v>311</v>
      </c>
      <c r="C274" s="3" t="s">
        <v>307</v>
      </c>
      <c r="D274" s="3" t="s">
        <v>890</v>
      </c>
      <c r="E274" s="12">
        <v>44751.0</v>
      </c>
      <c r="F274" s="3" t="s">
        <v>848</v>
      </c>
      <c r="G274" s="3" t="s">
        <v>844</v>
      </c>
      <c r="H274" s="3" t="s">
        <v>1165</v>
      </c>
      <c r="I274" s="3" t="s">
        <v>850</v>
      </c>
      <c r="J274" s="3">
        <v>3.0</v>
      </c>
    </row>
    <row r="275" ht="14.25" customHeight="1">
      <c r="A275" s="3">
        <v>274.0</v>
      </c>
      <c r="B275" s="3" t="s">
        <v>312</v>
      </c>
      <c r="C275" s="3" t="s">
        <v>308</v>
      </c>
      <c r="D275" s="3" t="s">
        <v>892</v>
      </c>
      <c r="E275" s="12">
        <v>44736.0</v>
      </c>
      <c r="F275" s="3" t="s">
        <v>852</v>
      </c>
      <c r="G275" s="3" t="s">
        <v>844</v>
      </c>
      <c r="H275" s="3" t="s">
        <v>1166</v>
      </c>
      <c r="I275" s="3" t="s">
        <v>855</v>
      </c>
      <c r="J275" s="3">
        <v>7.0</v>
      </c>
    </row>
    <row r="276" ht="14.25" customHeight="1">
      <c r="A276" s="3">
        <v>275.0</v>
      </c>
      <c r="B276" s="3" t="s">
        <v>313</v>
      </c>
      <c r="C276" s="3" t="s">
        <v>309</v>
      </c>
      <c r="D276" s="3" t="s">
        <v>894</v>
      </c>
      <c r="E276" s="12">
        <v>44737.0</v>
      </c>
      <c r="F276" s="3" t="s">
        <v>843</v>
      </c>
      <c r="G276" s="3" t="s">
        <v>844</v>
      </c>
      <c r="H276" s="3" t="s">
        <v>1167</v>
      </c>
      <c r="I276" s="3" t="s">
        <v>846</v>
      </c>
      <c r="J276" s="3">
        <v>4.0</v>
      </c>
    </row>
    <row r="277" ht="14.25" customHeight="1">
      <c r="A277" s="3">
        <v>276.0</v>
      </c>
      <c r="B277" s="3" t="s">
        <v>314</v>
      </c>
      <c r="C277" s="3" t="s">
        <v>310</v>
      </c>
      <c r="D277" s="3" t="s">
        <v>896</v>
      </c>
      <c r="E277" s="12">
        <v>44744.0</v>
      </c>
      <c r="F277" s="3" t="s">
        <v>848</v>
      </c>
      <c r="G277" s="3" t="s">
        <v>844</v>
      </c>
      <c r="H277" s="3" t="s">
        <v>1168</v>
      </c>
      <c r="I277" s="3" t="s">
        <v>850</v>
      </c>
      <c r="J277" s="3">
        <v>3.0</v>
      </c>
    </row>
    <row r="278" ht="14.25" customHeight="1">
      <c r="A278" s="3">
        <v>277.0</v>
      </c>
      <c r="B278" s="3" t="s">
        <v>315</v>
      </c>
      <c r="C278" s="3" t="s">
        <v>311</v>
      </c>
      <c r="D278" s="3" t="s">
        <v>898</v>
      </c>
      <c r="E278" s="12">
        <v>44735.0</v>
      </c>
      <c r="F278" s="3" t="s">
        <v>852</v>
      </c>
      <c r="G278" s="3" t="s">
        <v>853</v>
      </c>
      <c r="H278" s="3" t="s">
        <v>1169</v>
      </c>
      <c r="I278" s="3" t="s">
        <v>855</v>
      </c>
      <c r="J278" s="3">
        <v>8.0</v>
      </c>
    </row>
    <row r="279" ht="14.25" customHeight="1">
      <c r="A279" s="3">
        <v>278.0</v>
      </c>
      <c r="B279" s="3" t="s">
        <v>316</v>
      </c>
      <c r="C279" s="3" t="s">
        <v>312</v>
      </c>
      <c r="D279" s="3" t="s">
        <v>901</v>
      </c>
      <c r="E279" s="12">
        <v>44751.0</v>
      </c>
      <c r="F279" s="3" t="s">
        <v>843</v>
      </c>
      <c r="G279" s="3" t="s">
        <v>844</v>
      </c>
      <c r="H279" s="3" t="s">
        <v>1170</v>
      </c>
      <c r="I279" s="3" t="s">
        <v>846</v>
      </c>
      <c r="J279" s="3">
        <v>2.0</v>
      </c>
    </row>
    <row r="280" ht="14.25" customHeight="1">
      <c r="A280" s="3">
        <v>279.0</v>
      </c>
      <c r="B280" s="3" t="s">
        <v>317</v>
      </c>
      <c r="C280" s="3" t="s">
        <v>313</v>
      </c>
      <c r="D280" s="3" t="s">
        <v>903</v>
      </c>
      <c r="E280" s="12">
        <v>44726.0</v>
      </c>
      <c r="F280" s="3" t="s">
        <v>848</v>
      </c>
      <c r="G280" s="3" t="s">
        <v>844</v>
      </c>
      <c r="H280" s="3" t="s">
        <v>1171</v>
      </c>
      <c r="I280" s="3" t="s">
        <v>850</v>
      </c>
      <c r="J280" s="3">
        <v>9.0</v>
      </c>
    </row>
    <row r="281" ht="14.25" customHeight="1">
      <c r="A281" s="3">
        <v>280.0</v>
      </c>
      <c r="B281" s="3" t="s">
        <v>318</v>
      </c>
      <c r="C281" s="3" t="s">
        <v>314</v>
      </c>
      <c r="D281" s="3" t="s">
        <v>905</v>
      </c>
      <c r="E281" s="12">
        <v>44749.0</v>
      </c>
      <c r="F281" s="3" t="s">
        <v>852</v>
      </c>
      <c r="G281" s="3" t="s">
        <v>844</v>
      </c>
      <c r="H281" s="3" t="s">
        <v>1172</v>
      </c>
      <c r="I281" s="3" t="s">
        <v>855</v>
      </c>
      <c r="J281" s="3">
        <v>6.0</v>
      </c>
    </row>
    <row r="282" ht="14.25" customHeight="1">
      <c r="A282" s="3">
        <v>281.0</v>
      </c>
      <c r="B282" s="3" t="s">
        <v>319</v>
      </c>
      <c r="C282" s="3" t="s">
        <v>315</v>
      </c>
      <c r="D282" s="3" t="s">
        <v>907</v>
      </c>
      <c r="E282" s="12">
        <v>44734.0</v>
      </c>
      <c r="F282" s="3" t="s">
        <v>843</v>
      </c>
      <c r="G282" s="3" t="s">
        <v>844</v>
      </c>
      <c r="H282" s="3" t="s">
        <v>1173</v>
      </c>
      <c r="I282" s="3" t="s">
        <v>846</v>
      </c>
      <c r="J282" s="3">
        <v>7.0</v>
      </c>
    </row>
    <row r="283" ht="14.25" customHeight="1">
      <c r="A283" s="3">
        <v>282.0</v>
      </c>
      <c r="B283" s="3" t="s">
        <v>320</v>
      </c>
      <c r="C283" s="3" t="s">
        <v>316</v>
      </c>
      <c r="D283" s="3" t="s">
        <v>909</v>
      </c>
      <c r="E283" s="12">
        <v>44726.0</v>
      </c>
      <c r="F283" s="3" t="s">
        <v>848</v>
      </c>
      <c r="G283" s="3" t="s">
        <v>844</v>
      </c>
      <c r="H283" s="3" t="s">
        <v>1174</v>
      </c>
      <c r="I283" s="3" t="s">
        <v>850</v>
      </c>
      <c r="J283" s="3">
        <v>9.0</v>
      </c>
    </row>
    <row r="284" ht="14.25" customHeight="1">
      <c r="A284" s="3">
        <v>283.0</v>
      </c>
      <c r="B284" s="3" t="s">
        <v>321</v>
      </c>
      <c r="C284" s="3" t="s">
        <v>317</v>
      </c>
      <c r="D284" s="3" t="s">
        <v>875</v>
      </c>
      <c r="E284" s="12">
        <v>44743.0</v>
      </c>
      <c r="F284" s="3" t="s">
        <v>848</v>
      </c>
      <c r="G284" s="3" t="s">
        <v>853</v>
      </c>
      <c r="H284" s="3" t="s">
        <v>1175</v>
      </c>
      <c r="I284" s="3" t="s">
        <v>855</v>
      </c>
      <c r="J284" s="3">
        <v>2.0</v>
      </c>
    </row>
    <row r="285" ht="14.25" customHeight="1">
      <c r="A285" s="3">
        <v>284.0</v>
      </c>
      <c r="B285" s="3" t="s">
        <v>322</v>
      </c>
      <c r="C285" s="3" t="s">
        <v>318</v>
      </c>
      <c r="D285" s="3" t="s">
        <v>890</v>
      </c>
      <c r="E285" s="12">
        <v>44742.0</v>
      </c>
      <c r="F285" s="3" t="s">
        <v>843</v>
      </c>
      <c r="G285" s="3" t="s">
        <v>844</v>
      </c>
      <c r="H285" s="3" t="s">
        <v>1176</v>
      </c>
      <c r="I285" s="3" t="s">
        <v>846</v>
      </c>
      <c r="J285" s="3">
        <v>9.0</v>
      </c>
    </row>
    <row r="286" ht="14.25" customHeight="1">
      <c r="A286" s="3">
        <v>285.0</v>
      </c>
      <c r="B286" s="3" t="s">
        <v>323</v>
      </c>
      <c r="C286" s="3" t="s">
        <v>319</v>
      </c>
      <c r="D286" s="3" t="s">
        <v>901</v>
      </c>
      <c r="E286" s="12">
        <v>44747.0</v>
      </c>
      <c r="F286" s="3" t="s">
        <v>848</v>
      </c>
      <c r="G286" s="3" t="s">
        <v>844</v>
      </c>
      <c r="H286" s="3" t="s">
        <v>1177</v>
      </c>
      <c r="I286" s="3" t="s">
        <v>850</v>
      </c>
      <c r="J286" s="3">
        <v>10.0</v>
      </c>
    </row>
    <row r="287" ht="14.25" customHeight="1">
      <c r="A287" s="3">
        <v>286.0</v>
      </c>
      <c r="B287" s="3" t="s">
        <v>324</v>
      </c>
      <c r="C287" s="3" t="s">
        <v>320</v>
      </c>
      <c r="D287" s="3" t="s">
        <v>858</v>
      </c>
      <c r="E287" s="12">
        <v>44764.0</v>
      </c>
      <c r="F287" s="3" t="s">
        <v>852</v>
      </c>
      <c r="G287" s="3" t="s">
        <v>844</v>
      </c>
      <c r="H287" s="3" t="s">
        <v>1178</v>
      </c>
      <c r="I287" s="3" t="s">
        <v>855</v>
      </c>
      <c r="J287" s="3">
        <v>1.0</v>
      </c>
    </row>
    <row r="288" ht="14.25" customHeight="1">
      <c r="A288" s="3">
        <v>287.0</v>
      </c>
      <c r="B288" s="3" t="s">
        <v>325</v>
      </c>
      <c r="C288" s="3" t="s">
        <v>321</v>
      </c>
      <c r="D288" s="3" t="s">
        <v>878</v>
      </c>
      <c r="E288" s="12">
        <v>44735.0</v>
      </c>
      <c r="F288" s="3" t="s">
        <v>843</v>
      </c>
      <c r="G288" s="3" t="s">
        <v>844</v>
      </c>
      <c r="H288" s="3" t="s">
        <v>1179</v>
      </c>
      <c r="I288" s="3" t="s">
        <v>846</v>
      </c>
      <c r="J288" s="3">
        <v>1.0</v>
      </c>
    </row>
    <row r="289" ht="14.25" customHeight="1">
      <c r="A289" s="3">
        <v>288.0</v>
      </c>
      <c r="B289" s="3" t="s">
        <v>326</v>
      </c>
      <c r="C289" s="3" t="s">
        <v>322</v>
      </c>
      <c r="D289" s="3" t="s">
        <v>905</v>
      </c>
      <c r="E289" s="12">
        <v>44737.0</v>
      </c>
      <c r="F289" s="3" t="s">
        <v>848</v>
      </c>
      <c r="G289" s="3" t="s">
        <v>844</v>
      </c>
      <c r="H289" s="3" t="s">
        <v>1180</v>
      </c>
      <c r="I289" s="3" t="s">
        <v>850</v>
      </c>
      <c r="J289" s="3">
        <v>10.0</v>
      </c>
    </row>
    <row r="290" ht="14.25" customHeight="1">
      <c r="A290" s="3">
        <v>289.0</v>
      </c>
      <c r="B290" s="3" t="s">
        <v>327</v>
      </c>
      <c r="C290" s="3" t="s">
        <v>323</v>
      </c>
      <c r="D290" s="3" t="s">
        <v>907</v>
      </c>
      <c r="E290" s="12">
        <v>44749.0</v>
      </c>
      <c r="F290" s="3" t="s">
        <v>848</v>
      </c>
      <c r="G290" s="3" t="s">
        <v>853</v>
      </c>
      <c r="H290" s="3" t="s">
        <v>1181</v>
      </c>
      <c r="I290" s="3" t="s">
        <v>855</v>
      </c>
      <c r="J290" s="3">
        <v>4.0</v>
      </c>
    </row>
    <row r="291" ht="14.25" customHeight="1">
      <c r="A291" s="3">
        <v>290.0</v>
      </c>
      <c r="B291" s="3" t="s">
        <v>328</v>
      </c>
      <c r="C291" s="3" t="s">
        <v>324</v>
      </c>
      <c r="D291" s="3" t="s">
        <v>920</v>
      </c>
      <c r="E291" s="12">
        <v>44729.0</v>
      </c>
      <c r="F291" s="3" t="s">
        <v>843</v>
      </c>
      <c r="G291" s="3" t="s">
        <v>844</v>
      </c>
      <c r="H291" s="3" t="s">
        <v>1182</v>
      </c>
      <c r="I291" s="3" t="s">
        <v>846</v>
      </c>
      <c r="J291" s="3">
        <v>7.0</v>
      </c>
    </row>
    <row r="292" ht="14.25" customHeight="1">
      <c r="A292" s="3">
        <v>291.0</v>
      </c>
      <c r="B292" s="3" t="s">
        <v>329</v>
      </c>
      <c r="C292" s="3" t="s">
        <v>325</v>
      </c>
      <c r="D292" s="3" t="s">
        <v>869</v>
      </c>
      <c r="E292" s="12">
        <v>44738.0</v>
      </c>
      <c r="F292" s="3" t="s">
        <v>848</v>
      </c>
      <c r="G292" s="3" t="s">
        <v>844</v>
      </c>
      <c r="H292" s="3" t="s">
        <v>1183</v>
      </c>
      <c r="I292" s="3" t="s">
        <v>850</v>
      </c>
      <c r="J292" s="3">
        <v>3.0</v>
      </c>
    </row>
    <row r="293" ht="14.25" customHeight="1">
      <c r="A293" s="3">
        <v>292.0</v>
      </c>
      <c r="B293" s="3" t="s">
        <v>330</v>
      </c>
      <c r="C293" s="3" t="s">
        <v>326</v>
      </c>
      <c r="D293" s="3" t="s">
        <v>923</v>
      </c>
      <c r="E293" s="12">
        <v>44740.0</v>
      </c>
      <c r="F293" s="3" t="s">
        <v>852</v>
      </c>
      <c r="G293" s="3" t="s">
        <v>844</v>
      </c>
      <c r="H293" s="3" t="s">
        <v>1184</v>
      </c>
      <c r="I293" s="3" t="s">
        <v>855</v>
      </c>
      <c r="J293" s="3">
        <v>6.0</v>
      </c>
    </row>
    <row r="294" ht="14.25" customHeight="1">
      <c r="A294" s="3">
        <v>293.0</v>
      </c>
      <c r="B294" s="3" t="s">
        <v>331</v>
      </c>
      <c r="C294" s="3" t="s">
        <v>327</v>
      </c>
      <c r="D294" s="3" t="s">
        <v>925</v>
      </c>
      <c r="E294" s="12">
        <v>44755.0</v>
      </c>
      <c r="F294" s="3" t="s">
        <v>843</v>
      </c>
      <c r="G294" s="3" t="s">
        <v>844</v>
      </c>
      <c r="H294" s="3" t="s">
        <v>1185</v>
      </c>
      <c r="I294" s="3" t="s">
        <v>846</v>
      </c>
      <c r="J294" s="3">
        <v>6.0</v>
      </c>
    </row>
    <row r="295" ht="14.25" customHeight="1">
      <c r="A295" s="3">
        <v>294.0</v>
      </c>
      <c r="B295" s="3" t="s">
        <v>332</v>
      </c>
      <c r="C295" s="3" t="s">
        <v>328</v>
      </c>
      <c r="D295" s="3" t="s">
        <v>927</v>
      </c>
      <c r="E295" s="12">
        <v>44755.0</v>
      </c>
      <c r="F295" s="3" t="s">
        <v>848</v>
      </c>
      <c r="G295" s="3" t="s">
        <v>844</v>
      </c>
      <c r="H295" s="3" t="s">
        <v>1186</v>
      </c>
      <c r="I295" s="3" t="s">
        <v>850</v>
      </c>
      <c r="J295" s="3">
        <v>5.0</v>
      </c>
    </row>
    <row r="296" ht="14.25" customHeight="1">
      <c r="A296" s="3">
        <v>295.0</v>
      </c>
      <c r="B296" s="3" t="s">
        <v>333</v>
      </c>
      <c r="C296" s="3" t="s">
        <v>329</v>
      </c>
      <c r="D296" s="3" t="s">
        <v>929</v>
      </c>
      <c r="E296" s="12">
        <v>44764.0</v>
      </c>
      <c r="F296" s="3" t="s">
        <v>852</v>
      </c>
      <c r="G296" s="3" t="s">
        <v>853</v>
      </c>
      <c r="H296" s="3" t="s">
        <v>1187</v>
      </c>
      <c r="I296" s="3" t="s">
        <v>855</v>
      </c>
      <c r="J296" s="3">
        <v>1.0</v>
      </c>
    </row>
    <row r="297" ht="14.25" customHeight="1">
      <c r="A297" s="3">
        <v>296.0</v>
      </c>
      <c r="B297" s="3" t="s">
        <v>334</v>
      </c>
      <c r="C297" s="3" t="s">
        <v>330</v>
      </c>
      <c r="D297" s="3" t="s">
        <v>931</v>
      </c>
      <c r="E297" s="12">
        <v>44735.0</v>
      </c>
      <c r="F297" s="3" t="s">
        <v>843</v>
      </c>
      <c r="G297" s="3" t="s">
        <v>844</v>
      </c>
      <c r="H297" s="3" t="s">
        <v>1188</v>
      </c>
      <c r="I297" s="3" t="s">
        <v>846</v>
      </c>
      <c r="J297" s="3">
        <v>9.0</v>
      </c>
    </row>
    <row r="298" ht="14.25" customHeight="1">
      <c r="A298" s="3">
        <v>297.0</v>
      </c>
      <c r="B298" s="3" t="s">
        <v>335</v>
      </c>
      <c r="C298" s="3" t="s">
        <v>331</v>
      </c>
      <c r="D298" s="3" t="s">
        <v>933</v>
      </c>
      <c r="E298" s="12">
        <v>44734.0</v>
      </c>
      <c r="F298" s="3" t="s">
        <v>848</v>
      </c>
      <c r="G298" s="3" t="s">
        <v>844</v>
      </c>
      <c r="H298" s="3" t="s">
        <v>1189</v>
      </c>
      <c r="I298" s="3" t="s">
        <v>850</v>
      </c>
      <c r="J298" s="3">
        <v>3.0</v>
      </c>
    </row>
    <row r="299" ht="14.25" customHeight="1">
      <c r="A299" s="3">
        <v>298.0</v>
      </c>
      <c r="B299" s="3" t="s">
        <v>336</v>
      </c>
      <c r="C299" s="3" t="s">
        <v>332</v>
      </c>
      <c r="D299" s="3" t="s">
        <v>935</v>
      </c>
      <c r="E299" s="12">
        <v>44728.0</v>
      </c>
      <c r="F299" s="3" t="s">
        <v>848</v>
      </c>
      <c r="G299" s="3" t="s">
        <v>844</v>
      </c>
      <c r="H299" s="3" t="s">
        <v>1190</v>
      </c>
      <c r="I299" s="3" t="s">
        <v>855</v>
      </c>
      <c r="J299" s="3">
        <v>4.0</v>
      </c>
    </row>
    <row r="300" ht="14.25" customHeight="1">
      <c r="A300" s="3">
        <v>299.0</v>
      </c>
      <c r="B300" s="3" t="s">
        <v>337</v>
      </c>
      <c r="C300" s="3" t="s">
        <v>333</v>
      </c>
      <c r="D300" s="3" t="s">
        <v>937</v>
      </c>
      <c r="E300" s="12">
        <v>44739.0</v>
      </c>
      <c r="F300" s="3" t="s">
        <v>843</v>
      </c>
      <c r="G300" s="3" t="s">
        <v>844</v>
      </c>
      <c r="H300" s="3" t="s">
        <v>1191</v>
      </c>
      <c r="I300" s="3" t="s">
        <v>846</v>
      </c>
      <c r="J300" s="3">
        <v>8.0</v>
      </c>
    </row>
    <row r="301" ht="14.25" customHeight="1">
      <c r="A301" s="3">
        <v>300.0</v>
      </c>
      <c r="B301" s="3" t="s">
        <v>338</v>
      </c>
      <c r="C301" s="3" t="s">
        <v>334</v>
      </c>
      <c r="D301" s="3" t="s">
        <v>939</v>
      </c>
      <c r="E301" s="12">
        <v>44765.0</v>
      </c>
      <c r="F301" s="3" t="s">
        <v>848</v>
      </c>
      <c r="G301" s="3" t="s">
        <v>844</v>
      </c>
      <c r="H301" s="3" t="s">
        <v>1192</v>
      </c>
      <c r="I301" s="3" t="s">
        <v>846</v>
      </c>
      <c r="J301" s="3">
        <v>6.0</v>
      </c>
    </row>
    <row r="302" ht="14.25" customHeight="1">
      <c r="A302" s="3">
        <v>301.0</v>
      </c>
      <c r="B302" s="3" t="s">
        <v>339</v>
      </c>
      <c r="C302" s="3" t="s">
        <v>335</v>
      </c>
      <c r="D302" s="3" t="s">
        <v>842</v>
      </c>
      <c r="E302" s="12">
        <v>44740.0</v>
      </c>
      <c r="F302" s="3" t="s">
        <v>843</v>
      </c>
      <c r="G302" s="3" t="s">
        <v>844</v>
      </c>
      <c r="H302" s="3" t="s">
        <v>1193</v>
      </c>
      <c r="I302" s="3" t="s">
        <v>846</v>
      </c>
      <c r="J302" s="3">
        <v>9.0</v>
      </c>
    </row>
    <row r="303" ht="14.25" customHeight="1">
      <c r="A303" s="3">
        <v>302.0</v>
      </c>
      <c r="B303" s="3" t="s">
        <v>340</v>
      </c>
      <c r="C303" s="3" t="s">
        <v>336</v>
      </c>
      <c r="D303" s="3" t="s">
        <v>847</v>
      </c>
      <c r="E303" s="12">
        <v>44734.0</v>
      </c>
      <c r="F303" s="3" t="s">
        <v>848</v>
      </c>
      <c r="G303" s="3" t="s">
        <v>844</v>
      </c>
      <c r="H303" s="3" t="s">
        <v>1194</v>
      </c>
      <c r="I303" s="3" t="s">
        <v>850</v>
      </c>
      <c r="J303" s="3">
        <v>7.0</v>
      </c>
    </row>
    <row r="304" ht="14.25" customHeight="1">
      <c r="A304" s="3">
        <v>303.0</v>
      </c>
      <c r="B304" s="3" t="s">
        <v>341</v>
      </c>
      <c r="C304" s="3" t="s">
        <v>337</v>
      </c>
      <c r="D304" s="3" t="s">
        <v>851</v>
      </c>
      <c r="E304" s="12">
        <v>44727.0</v>
      </c>
      <c r="F304" s="3" t="s">
        <v>852</v>
      </c>
      <c r="G304" s="3" t="s">
        <v>853</v>
      </c>
      <c r="H304" s="3" t="s">
        <v>1195</v>
      </c>
      <c r="I304" s="3" t="s">
        <v>855</v>
      </c>
      <c r="J304" s="3">
        <v>8.0</v>
      </c>
    </row>
    <row r="305" ht="14.25" customHeight="1">
      <c r="A305" s="3">
        <v>304.0</v>
      </c>
      <c r="B305" s="3" t="s">
        <v>342</v>
      </c>
      <c r="C305" s="3" t="s">
        <v>338</v>
      </c>
      <c r="D305" s="3" t="s">
        <v>856</v>
      </c>
      <c r="E305" s="12">
        <v>44737.0</v>
      </c>
      <c r="F305" s="3" t="s">
        <v>843</v>
      </c>
      <c r="G305" s="3" t="s">
        <v>844</v>
      </c>
      <c r="H305" s="3" t="s">
        <v>1196</v>
      </c>
      <c r="I305" s="3" t="s">
        <v>846</v>
      </c>
      <c r="J305" s="3">
        <v>6.0</v>
      </c>
    </row>
    <row r="306" ht="14.25" customHeight="1">
      <c r="A306" s="3">
        <v>305.0</v>
      </c>
      <c r="B306" s="3" t="s">
        <v>343</v>
      </c>
      <c r="C306" s="3" t="s">
        <v>339</v>
      </c>
      <c r="D306" s="3" t="s">
        <v>858</v>
      </c>
      <c r="E306" s="12">
        <v>44747.0</v>
      </c>
      <c r="F306" s="3" t="s">
        <v>848</v>
      </c>
      <c r="G306" s="3" t="s">
        <v>844</v>
      </c>
      <c r="H306" s="3" t="s">
        <v>1197</v>
      </c>
      <c r="I306" s="3" t="s">
        <v>850</v>
      </c>
      <c r="J306" s="3">
        <v>2.0</v>
      </c>
    </row>
    <row r="307" ht="14.25" customHeight="1">
      <c r="A307" s="3">
        <v>306.0</v>
      </c>
      <c r="B307" s="3" t="s">
        <v>344</v>
      </c>
      <c r="C307" s="3" t="s">
        <v>340</v>
      </c>
      <c r="D307" s="3" t="s">
        <v>860</v>
      </c>
      <c r="E307" s="12">
        <v>44754.0</v>
      </c>
      <c r="F307" s="3" t="s">
        <v>848</v>
      </c>
      <c r="G307" s="3" t="s">
        <v>844</v>
      </c>
      <c r="H307" s="3" t="s">
        <v>1198</v>
      </c>
      <c r="I307" s="3" t="s">
        <v>855</v>
      </c>
      <c r="J307" s="3">
        <v>4.0</v>
      </c>
    </row>
    <row r="308" ht="14.25" customHeight="1">
      <c r="A308" s="3">
        <v>307.0</v>
      </c>
      <c r="B308" s="3" t="s">
        <v>345</v>
      </c>
      <c r="C308" s="3" t="s">
        <v>341</v>
      </c>
      <c r="D308" s="3" t="s">
        <v>862</v>
      </c>
      <c r="E308" s="12">
        <v>44760.0</v>
      </c>
      <c r="F308" s="3" t="s">
        <v>843</v>
      </c>
      <c r="G308" s="3" t="s">
        <v>844</v>
      </c>
      <c r="H308" s="3" t="s">
        <v>1199</v>
      </c>
      <c r="I308" s="3" t="s">
        <v>846</v>
      </c>
      <c r="J308" s="3">
        <v>1.0</v>
      </c>
    </row>
    <row r="309" ht="14.25" customHeight="1">
      <c r="A309" s="3">
        <v>308.0</v>
      </c>
      <c r="B309" s="3" t="s">
        <v>346</v>
      </c>
      <c r="C309" s="3" t="s">
        <v>342</v>
      </c>
      <c r="D309" s="3" t="s">
        <v>862</v>
      </c>
      <c r="E309" s="12">
        <v>44759.0</v>
      </c>
      <c r="F309" s="3" t="s">
        <v>848</v>
      </c>
      <c r="G309" s="3" t="s">
        <v>844</v>
      </c>
      <c r="H309" s="3" t="s">
        <v>1200</v>
      </c>
      <c r="I309" s="3" t="s">
        <v>850</v>
      </c>
      <c r="J309" s="3">
        <v>9.0</v>
      </c>
    </row>
    <row r="310" ht="14.25" customHeight="1">
      <c r="A310" s="3">
        <v>309.0</v>
      </c>
      <c r="B310" s="3" t="s">
        <v>347</v>
      </c>
      <c r="C310" s="3" t="s">
        <v>343</v>
      </c>
      <c r="D310" s="3" t="s">
        <v>866</v>
      </c>
      <c r="E310" s="12">
        <v>44735.0</v>
      </c>
      <c r="F310" s="3" t="s">
        <v>843</v>
      </c>
      <c r="G310" s="3" t="s">
        <v>853</v>
      </c>
      <c r="H310" s="3" t="s">
        <v>1201</v>
      </c>
      <c r="I310" s="3" t="s">
        <v>855</v>
      </c>
      <c r="J310" s="3">
        <v>6.0</v>
      </c>
    </row>
    <row r="311" ht="14.25" customHeight="1">
      <c r="A311" s="3">
        <v>310.0</v>
      </c>
      <c r="B311" s="3" t="s">
        <v>348</v>
      </c>
      <c r="C311" s="3" t="s">
        <v>344</v>
      </c>
      <c r="D311" s="3" t="s">
        <v>950</v>
      </c>
      <c r="E311" s="12">
        <v>44734.0</v>
      </c>
      <c r="F311" s="3" t="s">
        <v>848</v>
      </c>
      <c r="G311" s="3" t="s">
        <v>844</v>
      </c>
      <c r="H311" s="3" t="s">
        <v>1202</v>
      </c>
      <c r="I311" s="3" t="s">
        <v>846</v>
      </c>
      <c r="J311" s="3">
        <v>9.0</v>
      </c>
    </row>
    <row r="312" ht="14.25" customHeight="1">
      <c r="A312" s="3">
        <v>311.0</v>
      </c>
      <c r="B312" s="3" t="s">
        <v>349</v>
      </c>
      <c r="C312" s="3" t="s">
        <v>345</v>
      </c>
      <c r="D312" s="3" t="s">
        <v>869</v>
      </c>
      <c r="E312" s="12">
        <v>44753.0</v>
      </c>
      <c r="F312" s="3" t="s">
        <v>848</v>
      </c>
      <c r="G312" s="3" t="s">
        <v>844</v>
      </c>
      <c r="H312" s="3" t="s">
        <v>1203</v>
      </c>
      <c r="I312" s="3" t="s">
        <v>850</v>
      </c>
      <c r="J312" s="3">
        <v>9.0</v>
      </c>
    </row>
    <row r="313" ht="14.25" customHeight="1">
      <c r="A313" s="3">
        <v>312.0</v>
      </c>
      <c r="B313" s="3" t="s">
        <v>350</v>
      </c>
      <c r="C313" s="3" t="s">
        <v>346</v>
      </c>
      <c r="D313" s="3" t="s">
        <v>871</v>
      </c>
      <c r="E313" s="12">
        <v>44739.0</v>
      </c>
      <c r="F313" s="3" t="s">
        <v>843</v>
      </c>
      <c r="G313" s="3" t="s">
        <v>844</v>
      </c>
      <c r="H313" s="3" t="s">
        <v>1204</v>
      </c>
      <c r="I313" s="3" t="s">
        <v>855</v>
      </c>
      <c r="J313" s="3">
        <v>3.0</v>
      </c>
    </row>
    <row r="314" ht="14.25" customHeight="1">
      <c r="A314" s="3">
        <v>313.0</v>
      </c>
      <c r="B314" s="3" t="s">
        <v>351</v>
      </c>
      <c r="C314" s="3" t="s">
        <v>347</v>
      </c>
      <c r="D314" s="3" t="s">
        <v>873</v>
      </c>
      <c r="E314" s="12">
        <v>44740.0</v>
      </c>
      <c r="F314" s="3" t="s">
        <v>848</v>
      </c>
      <c r="G314" s="3" t="s">
        <v>844</v>
      </c>
      <c r="H314" s="3" t="s">
        <v>1205</v>
      </c>
      <c r="I314" s="3" t="s">
        <v>846</v>
      </c>
      <c r="J314" s="3">
        <v>2.0</v>
      </c>
    </row>
    <row r="315" ht="14.25" customHeight="1">
      <c r="A315" s="3">
        <v>314.0</v>
      </c>
      <c r="B315" s="3" t="s">
        <v>352</v>
      </c>
      <c r="C315" s="3" t="s">
        <v>348</v>
      </c>
      <c r="D315" s="3" t="s">
        <v>875</v>
      </c>
      <c r="E315" s="12">
        <v>44748.0</v>
      </c>
      <c r="F315" s="3" t="s">
        <v>848</v>
      </c>
      <c r="G315" s="3" t="s">
        <v>844</v>
      </c>
      <c r="H315" s="3" t="s">
        <v>1206</v>
      </c>
      <c r="I315" s="3" t="s">
        <v>850</v>
      </c>
      <c r="J315" s="3">
        <v>3.0</v>
      </c>
    </row>
    <row r="316" ht="14.25" customHeight="1">
      <c r="A316" s="3">
        <v>315.0</v>
      </c>
      <c r="B316" s="3" t="s">
        <v>353</v>
      </c>
      <c r="C316" s="3" t="s">
        <v>349</v>
      </c>
      <c r="D316" s="3" t="s">
        <v>939</v>
      </c>
      <c r="E316" s="12">
        <v>44731.0</v>
      </c>
      <c r="F316" s="3" t="s">
        <v>843</v>
      </c>
      <c r="G316" s="3" t="s">
        <v>853</v>
      </c>
      <c r="H316" s="3" t="s">
        <v>1207</v>
      </c>
      <c r="I316" s="3" t="s">
        <v>855</v>
      </c>
      <c r="J316" s="3">
        <v>10.0</v>
      </c>
    </row>
    <row r="317" ht="14.25" customHeight="1">
      <c r="A317" s="3">
        <v>316.0</v>
      </c>
      <c r="B317" s="3" t="s">
        <v>354</v>
      </c>
      <c r="C317" s="3" t="s">
        <v>350</v>
      </c>
      <c r="D317" s="3" t="s">
        <v>842</v>
      </c>
      <c r="E317" s="12">
        <v>44763.0</v>
      </c>
      <c r="F317" s="3" t="s">
        <v>848</v>
      </c>
      <c r="G317" s="3" t="s">
        <v>844</v>
      </c>
      <c r="H317" s="3" t="s">
        <v>1208</v>
      </c>
      <c r="I317" s="3" t="s">
        <v>846</v>
      </c>
      <c r="J317" s="3">
        <v>3.0</v>
      </c>
    </row>
    <row r="318" ht="14.25" customHeight="1">
      <c r="A318" s="3">
        <v>317.0</v>
      </c>
      <c r="B318" s="3" t="s">
        <v>355</v>
      </c>
      <c r="C318" s="3" t="s">
        <v>351</v>
      </c>
      <c r="D318" s="3" t="s">
        <v>847</v>
      </c>
      <c r="E318" s="12">
        <v>44733.0</v>
      </c>
      <c r="F318" s="3" t="s">
        <v>843</v>
      </c>
      <c r="G318" s="3" t="s">
        <v>844</v>
      </c>
      <c r="H318" s="3" t="s">
        <v>1209</v>
      </c>
      <c r="I318" s="3" t="s">
        <v>850</v>
      </c>
      <c r="J318" s="3">
        <v>1.0</v>
      </c>
    </row>
    <row r="319" ht="14.25" customHeight="1">
      <c r="A319" s="3">
        <v>318.0</v>
      </c>
      <c r="B319" s="3" t="s">
        <v>356</v>
      </c>
      <c r="C319" s="3" t="s">
        <v>352</v>
      </c>
      <c r="D319" s="3" t="s">
        <v>851</v>
      </c>
      <c r="E319" s="12">
        <v>44746.0</v>
      </c>
      <c r="F319" s="3" t="s">
        <v>848</v>
      </c>
      <c r="G319" s="3" t="s">
        <v>844</v>
      </c>
      <c r="H319" s="3" t="s">
        <v>1210</v>
      </c>
      <c r="I319" s="3" t="s">
        <v>855</v>
      </c>
      <c r="J319" s="3">
        <v>5.0</v>
      </c>
    </row>
    <row r="320" ht="14.25" customHeight="1">
      <c r="A320" s="3">
        <v>319.0</v>
      </c>
      <c r="B320" s="3" t="s">
        <v>357</v>
      </c>
      <c r="C320" s="3" t="s">
        <v>353</v>
      </c>
      <c r="D320" s="3" t="s">
        <v>856</v>
      </c>
      <c r="E320" s="12">
        <v>44755.0</v>
      </c>
      <c r="F320" s="3" t="s">
        <v>843</v>
      </c>
      <c r="G320" s="3" t="s">
        <v>844</v>
      </c>
      <c r="H320" s="3" t="s">
        <v>1211</v>
      </c>
      <c r="I320" s="3" t="s">
        <v>846</v>
      </c>
      <c r="J320" s="3">
        <v>1.0</v>
      </c>
    </row>
    <row r="321" ht="14.25" customHeight="1">
      <c r="A321" s="3">
        <v>320.0</v>
      </c>
      <c r="B321" s="3" t="s">
        <v>358</v>
      </c>
      <c r="C321" s="3" t="s">
        <v>354</v>
      </c>
      <c r="D321" s="3" t="s">
        <v>858</v>
      </c>
      <c r="E321" s="12">
        <v>44755.0</v>
      </c>
      <c r="F321" s="3" t="s">
        <v>848</v>
      </c>
      <c r="G321" s="3" t="s">
        <v>844</v>
      </c>
      <c r="H321" s="3" t="s">
        <v>1212</v>
      </c>
      <c r="I321" s="3" t="s">
        <v>850</v>
      </c>
      <c r="J321" s="3">
        <v>5.0</v>
      </c>
    </row>
    <row r="322" ht="14.25" customHeight="1">
      <c r="A322" s="3">
        <v>321.0</v>
      </c>
      <c r="B322" s="3" t="s">
        <v>359</v>
      </c>
      <c r="C322" s="3" t="s">
        <v>355</v>
      </c>
      <c r="D322" s="3" t="s">
        <v>860</v>
      </c>
      <c r="E322" s="12">
        <v>44727.0</v>
      </c>
      <c r="F322" s="3" t="s">
        <v>852</v>
      </c>
      <c r="G322" s="3" t="s">
        <v>853</v>
      </c>
      <c r="H322" s="3" t="s">
        <v>1213</v>
      </c>
      <c r="I322" s="3" t="s">
        <v>855</v>
      </c>
      <c r="J322" s="3">
        <v>5.0</v>
      </c>
    </row>
    <row r="323" ht="14.25" customHeight="1">
      <c r="A323" s="3">
        <v>322.0</v>
      </c>
      <c r="B323" s="3" t="s">
        <v>360</v>
      </c>
      <c r="C323" s="3" t="s">
        <v>356</v>
      </c>
      <c r="D323" s="3" t="s">
        <v>862</v>
      </c>
      <c r="E323" s="12">
        <v>44746.0</v>
      </c>
      <c r="F323" s="3" t="s">
        <v>843</v>
      </c>
      <c r="G323" s="3" t="s">
        <v>844</v>
      </c>
      <c r="H323" s="3" t="s">
        <v>1214</v>
      </c>
      <c r="I323" s="3" t="s">
        <v>846</v>
      </c>
      <c r="J323" s="3">
        <v>3.0</v>
      </c>
    </row>
    <row r="324" ht="14.25" customHeight="1">
      <c r="A324" s="3">
        <v>323.0</v>
      </c>
      <c r="B324" s="3" t="s">
        <v>361</v>
      </c>
      <c r="C324" s="3" t="s">
        <v>357</v>
      </c>
      <c r="D324" s="3" t="s">
        <v>862</v>
      </c>
      <c r="E324" s="12">
        <v>44740.0</v>
      </c>
      <c r="F324" s="3" t="s">
        <v>848</v>
      </c>
      <c r="G324" s="3" t="s">
        <v>844</v>
      </c>
      <c r="H324" s="3" t="s">
        <v>1215</v>
      </c>
      <c r="I324" s="3" t="s">
        <v>850</v>
      </c>
      <c r="J324" s="3">
        <v>3.0</v>
      </c>
    </row>
    <row r="325" ht="14.25" customHeight="1">
      <c r="A325" s="3">
        <v>324.0</v>
      </c>
      <c r="B325" s="3" t="s">
        <v>362</v>
      </c>
      <c r="C325" s="3" t="s">
        <v>358</v>
      </c>
      <c r="D325" s="3" t="s">
        <v>866</v>
      </c>
      <c r="E325" s="12">
        <v>44743.0</v>
      </c>
      <c r="F325" s="3" t="s">
        <v>848</v>
      </c>
      <c r="G325" s="3" t="s">
        <v>844</v>
      </c>
      <c r="H325" s="3" t="s">
        <v>1216</v>
      </c>
      <c r="I325" s="3" t="s">
        <v>855</v>
      </c>
      <c r="J325" s="3">
        <v>7.0</v>
      </c>
    </row>
    <row r="326" ht="14.25" customHeight="1">
      <c r="A326" s="3">
        <v>325.0</v>
      </c>
      <c r="B326" s="3" t="s">
        <v>363</v>
      </c>
      <c r="C326" s="3" t="s">
        <v>359</v>
      </c>
      <c r="D326" s="3" t="s">
        <v>860</v>
      </c>
      <c r="E326" s="12">
        <v>44737.0</v>
      </c>
      <c r="F326" s="3" t="s">
        <v>843</v>
      </c>
      <c r="G326" s="3" t="s">
        <v>844</v>
      </c>
      <c r="H326" s="3" t="s">
        <v>1217</v>
      </c>
      <c r="I326" s="3" t="s">
        <v>846</v>
      </c>
      <c r="J326" s="3">
        <v>4.0</v>
      </c>
    </row>
    <row r="327" ht="14.25" customHeight="1">
      <c r="A327" s="3">
        <v>326.0</v>
      </c>
      <c r="B327" s="3" t="s">
        <v>364</v>
      </c>
      <c r="C327" s="3" t="s">
        <v>360</v>
      </c>
      <c r="D327" s="3" t="s">
        <v>869</v>
      </c>
      <c r="E327" s="12">
        <v>44757.0</v>
      </c>
      <c r="F327" s="3" t="s">
        <v>848</v>
      </c>
      <c r="G327" s="3" t="s">
        <v>844</v>
      </c>
      <c r="H327" s="3" t="s">
        <v>1218</v>
      </c>
      <c r="I327" s="3" t="s">
        <v>850</v>
      </c>
      <c r="J327" s="3">
        <v>3.0</v>
      </c>
    </row>
    <row r="328" ht="14.25" customHeight="1">
      <c r="A328" s="3">
        <v>327.0</v>
      </c>
      <c r="B328" s="3" t="s">
        <v>365</v>
      </c>
      <c r="C328" s="3" t="s">
        <v>361</v>
      </c>
      <c r="D328" s="3" t="s">
        <v>871</v>
      </c>
      <c r="E328" s="12">
        <v>44745.0</v>
      </c>
      <c r="F328" s="3" t="s">
        <v>843</v>
      </c>
      <c r="G328" s="3" t="s">
        <v>853</v>
      </c>
      <c r="H328" s="3" t="s">
        <v>1219</v>
      </c>
      <c r="I328" s="3" t="s">
        <v>855</v>
      </c>
      <c r="J328" s="3">
        <v>8.0</v>
      </c>
    </row>
    <row r="329" ht="14.25" customHeight="1">
      <c r="A329" s="3">
        <v>328.0</v>
      </c>
      <c r="B329" s="3" t="s">
        <v>366</v>
      </c>
      <c r="C329" s="3" t="s">
        <v>362</v>
      </c>
      <c r="D329" s="3" t="s">
        <v>873</v>
      </c>
      <c r="E329" s="12">
        <v>44760.0</v>
      </c>
      <c r="F329" s="3" t="s">
        <v>848</v>
      </c>
      <c r="G329" s="3" t="s">
        <v>844</v>
      </c>
      <c r="H329" s="3" t="s">
        <v>1220</v>
      </c>
      <c r="I329" s="3" t="s">
        <v>846</v>
      </c>
      <c r="J329" s="3">
        <v>2.0</v>
      </c>
    </row>
    <row r="330" ht="14.25" customHeight="1">
      <c r="A330" s="3">
        <v>329.0</v>
      </c>
      <c r="B330" s="3" t="s">
        <v>367</v>
      </c>
      <c r="C330" s="3" t="s">
        <v>363</v>
      </c>
      <c r="D330" s="3" t="s">
        <v>875</v>
      </c>
      <c r="E330" s="12">
        <v>44750.0</v>
      </c>
      <c r="F330" s="3" t="s">
        <v>848</v>
      </c>
      <c r="G330" s="3" t="s">
        <v>844</v>
      </c>
      <c r="H330" s="3" t="s">
        <v>1221</v>
      </c>
      <c r="I330" s="3" t="s">
        <v>850</v>
      </c>
      <c r="J330" s="3">
        <v>9.0</v>
      </c>
    </row>
    <row r="331" ht="14.25" customHeight="1">
      <c r="A331" s="3">
        <v>330.0</v>
      </c>
      <c r="B331" s="3" t="s">
        <v>368</v>
      </c>
      <c r="C331" s="3" t="s">
        <v>364</v>
      </c>
      <c r="D331" s="3" t="s">
        <v>860</v>
      </c>
      <c r="E331" s="12">
        <v>44742.0</v>
      </c>
      <c r="F331" s="3" t="s">
        <v>843</v>
      </c>
      <c r="G331" s="3" t="s">
        <v>844</v>
      </c>
      <c r="H331" s="3" t="s">
        <v>1222</v>
      </c>
      <c r="I331" s="3" t="s">
        <v>855</v>
      </c>
      <c r="J331" s="3">
        <v>6.0</v>
      </c>
    </row>
    <row r="332" ht="14.25" customHeight="1">
      <c r="A332" s="3">
        <v>331.0</v>
      </c>
      <c r="B332" s="3" t="s">
        <v>369</v>
      </c>
      <c r="C332" s="3" t="s">
        <v>365</v>
      </c>
      <c r="D332" s="3" t="s">
        <v>878</v>
      </c>
      <c r="E332" s="12">
        <v>44754.0</v>
      </c>
      <c r="F332" s="3" t="s">
        <v>848</v>
      </c>
      <c r="G332" s="3" t="s">
        <v>844</v>
      </c>
      <c r="H332" s="3" t="s">
        <v>1223</v>
      </c>
      <c r="I332" s="3" t="s">
        <v>846</v>
      </c>
      <c r="J332" s="3">
        <v>7.0</v>
      </c>
    </row>
    <row r="333" ht="14.25" customHeight="1">
      <c r="A333" s="3">
        <v>332.0</v>
      </c>
      <c r="B333" s="3" t="s">
        <v>370</v>
      </c>
      <c r="C333" s="3" t="s">
        <v>366</v>
      </c>
      <c r="D333" s="3" t="s">
        <v>871</v>
      </c>
      <c r="E333" s="12">
        <v>44746.0</v>
      </c>
      <c r="F333" s="3" t="s">
        <v>848</v>
      </c>
      <c r="G333" s="3" t="s">
        <v>844</v>
      </c>
      <c r="H333" s="3" t="s">
        <v>1224</v>
      </c>
      <c r="I333" s="3" t="s">
        <v>850</v>
      </c>
      <c r="J333" s="3">
        <v>9.0</v>
      </c>
    </row>
    <row r="334" ht="14.25" customHeight="1">
      <c r="A334" s="3">
        <v>333.0</v>
      </c>
      <c r="B334" s="3" t="s">
        <v>371</v>
      </c>
      <c r="C334" s="3" t="s">
        <v>367</v>
      </c>
      <c r="D334" s="3" t="s">
        <v>858</v>
      </c>
      <c r="E334" s="12">
        <v>44752.0</v>
      </c>
      <c r="F334" s="3" t="s">
        <v>843</v>
      </c>
      <c r="G334" s="3" t="s">
        <v>853</v>
      </c>
      <c r="H334" s="3" t="s">
        <v>1225</v>
      </c>
      <c r="I334" s="3" t="s">
        <v>855</v>
      </c>
      <c r="J334" s="3">
        <v>2.0</v>
      </c>
    </row>
    <row r="335" ht="14.25" customHeight="1">
      <c r="A335" s="3">
        <v>334.0</v>
      </c>
      <c r="B335" s="3" t="s">
        <v>372</v>
      </c>
      <c r="C335" s="3" t="s">
        <v>368</v>
      </c>
      <c r="D335" s="3" t="s">
        <v>869</v>
      </c>
      <c r="E335" s="12">
        <v>44725.0</v>
      </c>
      <c r="F335" s="3" t="s">
        <v>848</v>
      </c>
      <c r="G335" s="3" t="s">
        <v>844</v>
      </c>
      <c r="H335" s="3" t="s">
        <v>1226</v>
      </c>
      <c r="I335" s="3" t="s">
        <v>846</v>
      </c>
      <c r="J335" s="3">
        <v>9.0</v>
      </c>
    </row>
    <row r="336" ht="14.25" customHeight="1">
      <c r="A336" s="3">
        <v>335.0</v>
      </c>
      <c r="B336" s="3" t="s">
        <v>373</v>
      </c>
      <c r="C336" s="3" t="s">
        <v>369</v>
      </c>
      <c r="D336" s="3" t="s">
        <v>884</v>
      </c>
      <c r="E336" s="12">
        <v>44734.0</v>
      </c>
      <c r="F336" s="3" t="s">
        <v>843</v>
      </c>
      <c r="G336" s="3" t="s">
        <v>844</v>
      </c>
      <c r="H336" s="3" t="s">
        <v>1227</v>
      </c>
      <c r="I336" s="3" t="s">
        <v>850</v>
      </c>
      <c r="J336" s="3">
        <v>10.0</v>
      </c>
    </row>
    <row r="337" ht="14.25" customHeight="1">
      <c r="A337" s="3">
        <v>336.0</v>
      </c>
      <c r="B337" s="3" t="s">
        <v>374</v>
      </c>
      <c r="C337" s="3" t="s">
        <v>370</v>
      </c>
      <c r="D337" s="3" t="s">
        <v>886</v>
      </c>
      <c r="E337" s="12">
        <v>44761.0</v>
      </c>
      <c r="F337" s="3" t="s">
        <v>848</v>
      </c>
      <c r="G337" s="3" t="s">
        <v>844</v>
      </c>
      <c r="H337" s="3" t="s">
        <v>1228</v>
      </c>
      <c r="I337" s="3" t="s">
        <v>855</v>
      </c>
      <c r="J337" s="3">
        <v>1.0</v>
      </c>
    </row>
    <row r="338" ht="14.25" customHeight="1">
      <c r="A338" s="3">
        <v>337.0</v>
      </c>
      <c r="B338" s="3" t="s">
        <v>375</v>
      </c>
      <c r="C338" s="3" t="s">
        <v>371</v>
      </c>
      <c r="D338" s="3" t="s">
        <v>888</v>
      </c>
      <c r="E338" s="12">
        <v>44735.0</v>
      </c>
      <c r="F338" s="3" t="s">
        <v>843</v>
      </c>
      <c r="G338" s="3" t="s">
        <v>844</v>
      </c>
      <c r="H338" s="3" t="s">
        <v>1229</v>
      </c>
      <c r="I338" s="3" t="s">
        <v>846</v>
      </c>
      <c r="J338" s="3">
        <v>1.0</v>
      </c>
    </row>
    <row r="339" ht="14.25" customHeight="1">
      <c r="A339" s="3">
        <v>338.0</v>
      </c>
      <c r="B339" s="3" t="s">
        <v>376</v>
      </c>
      <c r="C339" s="3" t="s">
        <v>372</v>
      </c>
      <c r="D339" s="3" t="s">
        <v>890</v>
      </c>
      <c r="E339" s="12">
        <v>44753.0</v>
      </c>
      <c r="F339" s="3" t="s">
        <v>848</v>
      </c>
      <c r="G339" s="3" t="s">
        <v>844</v>
      </c>
      <c r="H339" s="3" t="s">
        <v>1230</v>
      </c>
      <c r="I339" s="3" t="s">
        <v>850</v>
      </c>
      <c r="J339" s="3">
        <v>10.0</v>
      </c>
    </row>
    <row r="340" ht="14.25" customHeight="1">
      <c r="A340" s="3">
        <v>339.0</v>
      </c>
      <c r="B340" s="3" t="s">
        <v>377</v>
      </c>
      <c r="C340" s="3" t="s">
        <v>373</v>
      </c>
      <c r="D340" s="3" t="s">
        <v>892</v>
      </c>
      <c r="E340" s="12">
        <v>44732.0</v>
      </c>
      <c r="F340" s="3" t="s">
        <v>852</v>
      </c>
      <c r="G340" s="3" t="s">
        <v>853</v>
      </c>
      <c r="H340" s="3" t="s">
        <v>1231</v>
      </c>
      <c r="I340" s="3" t="s">
        <v>855</v>
      </c>
      <c r="J340" s="3">
        <v>4.0</v>
      </c>
    </row>
    <row r="341" ht="14.25" customHeight="1">
      <c r="A341" s="3">
        <v>340.0</v>
      </c>
      <c r="B341" s="3" t="s">
        <v>378</v>
      </c>
      <c r="C341" s="3" t="s">
        <v>374</v>
      </c>
      <c r="D341" s="3" t="s">
        <v>894</v>
      </c>
      <c r="E341" s="12">
        <v>44748.0</v>
      </c>
      <c r="F341" s="3" t="s">
        <v>843</v>
      </c>
      <c r="G341" s="3" t="s">
        <v>844</v>
      </c>
      <c r="H341" s="3" t="s">
        <v>1232</v>
      </c>
      <c r="I341" s="3" t="s">
        <v>846</v>
      </c>
      <c r="J341" s="3">
        <v>7.0</v>
      </c>
    </row>
    <row r="342" ht="14.25" customHeight="1">
      <c r="A342" s="3">
        <v>341.0</v>
      </c>
      <c r="B342" s="3" t="s">
        <v>379</v>
      </c>
      <c r="C342" s="3" t="s">
        <v>375</v>
      </c>
      <c r="D342" s="3" t="s">
        <v>896</v>
      </c>
      <c r="E342" s="12">
        <v>44731.0</v>
      </c>
      <c r="F342" s="3" t="s">
        <v>848</v>
      </c>
      <c r="G342" s="3" t="s">
        <v>844</v>
      </c>
      <c r="H342" s="3" t="s">
        <v>1233</v>
      </c>
      <c r="I342" s="3" t="s">
        <v>850</v>
      </c>
      <c r="J342" s="3">
        <v>3.0</v>
      </c>
    </row>
    <row r="343" ht="14.25" customHeight="1">
      <c r="A343" s="3">
        <v>342.0</v>
      </c>
      <c r="B343" s="3" t="s">
        <v>380</v>
      </c>
      <c r="C343" s="3" t="s">
        <v>376</v>
      </c>
      <c r="D343" s="3" t="s">
        <v>898</v>
      </c>
      <c r="E343" s="12">
        <v>44725.0</v>
      </c>
      <c r="F343" s="3" t="s">
        <v>848</v>
      </c>
      <c r="G343" s="3" t="s">
        <v>844</v>
      </c>
      <c r="H343" s="3" t="s">
        <v>1234</v>
      </c>
      <c r="I343" s="3" t="s">
        <v>855</v>
      </c>
      <c r="J343" s="3">
        <v>6.0</v>
      </c>
    </row>
    <row r="344" ht="14.25" customHeight="1">
      <c r="A344" s="3">
        <v>343.0</v>
      </c>
      <c r="B344" s="3" t="s">
        <v>381</v>
      </c>
      <c r="C344" s="3" t="s">
        <v>377</v>
      </c>
      <c r="D344" s="3" t="s">
        <v>901</v>
      </c>
      <c r="E344" s="12">
        <v>44753.0</v>
      </c>
      <c r="F344" s="3" t="s">
        <v>843</v>
      </c>
      <c r="G344" s="3" t="s">
        <v>844</v>
      </c>
      <c r="H344" s="3" t="s">
        <v>1235</v>
      </c>
      <c r="I344" s="3" t="s">
        <v>846</v>
      </c>
      <c r="J344" s="3">
        <v>6.0</v>
      </c>
    </row>
    <row r="345" ht="14.25" customHeight="1">
      <c r="A345" s="3">
        <v>344.0</v>
      </c>
      <c r="B345" s="3" t="s">
        <v>382</v>
      </c>
      <c r="C345" s="3" t="s">
        <v>378</v>
      </c>
      <c r="D345" s="3" t="s">
        <v>903</v>
      </c>
      <c r="E345" s="12">
        <v>44738.0</v>
      </c>
      <c r="F345" s="3" t="s">
        <v>848</v>
      </c>
      <c r="G345" s="3" t="s">
        <v>844</v>
      </c>
      <c r="H345" s="3" t="s">
        <v>1236</v>
      </c>
      <c r="I345" s="3" t="s">
        <v>850</v>
      </c>
      <c r="J345" s="3">
        <v>5.0</v>
      </c>
    </row>
    <row r="346" ht="14.25" customHeight="1">
      <c r="A346" s="3">
        <v>345.0</v>
      </c>
      <c r="B346" s="3" t="s">
        <v>383</v>
      </c>
      <c r="C346" s="3" t="s">
        <v>379</v>
      </c>
      <c r="D346" s="3" t="s">
        <v>905</v>
      </c>
      <c r="E346" s="12">
        <v>44762.0</v>
      </c>
      <c r="F346" s="3" t="s">
        <v>843</v>
      </c>
      <c r="G346" s="3" t="s">
        <v>853</v>
      </c>
      <c r="H346" s="3" t="s">
        <v>1237</v>
      </c>
      <c r="I346" s="3" t="s">
        <v>855</v>
      </c>
      <c r="J346" s="3">
        <v>1.0</v>
      </c>
    </row>
    <row r="347" ht="14.25" customHeight="1">
      <c r="A347" s="3">
        <v>346.0</v>
      </c>
      <c r="B347" s="3" t="s">
        <v>384</v>
      </c>
      <c r="C347" s="3" t="s">
        <v>380</v>
      </c>
      <c r="D347" s="3" t="s">
        <v>907</v>
      </c>
      <c r="E347" s="12">
        <v>44756.0</v>
      </c>
      <c r="F347" s="3" t="s">
        <v>848</v>
      </c>
      <c r="G347" s="3" t="s">
        <v>844</v>
      </c>
      <c r="H347" s="3" t="s">
        <v>1238</v>
      </c>
      <c r="I347" s="3" t="s">
        <v>846</v>
      </c>
      <c r="J347" s="3">
        <v>9.0</v>
      </c>
    </row>
    <row r="348" ht="14.25" customHeight="1">
      <c r="A348" s="3">
        <v>347.0</v>
      </c>
      <c r="B348" s="3" t="s">
        <v>385</v>
      </c>
      <c r="C348" s="3" t="s">
        <v>381</v>
      </c>
      <c r="D348" s="3" t="s">
        <v>909</v>
      </c>
      <c r="E348" s="12">
        <v>44744.0</v>
      </c>
      <c r="F348" s="3" t="s">
        <v>848</v>
      </c>
      <c r="G348" s="3" t="s">
        <v>844</v>
      </c>
      <c r="H348" s="3" t="s">
        <v>1239</v>
      </c>
      <c r="I348" s="3" t="s">
        <v>850</v>
      </c>
      <c r="J348" s="3">
        <v>3.0</v>
      </c>
    </row>
    <row r="349" ht="14.25" customHeight="1">
      <c r="A349" s="3">
        <v>348.0</v>
      </c>
      <c r="B349" s="3" t="s">
        <v>386</v>
      </c>
      <c r="C349" s="3" t="s">
        <v>382</v>
      </c>
      <c r="D349" s="3" t="s">
        <v>875</v>
      </c>
      <c r="E349" s="12">
        <v>44753.0</v>
      </c>
      <c r="F349" s="3" t="s">
        <v>843</v>
      </c>
      <c r="G349" s="3" t="s">
        <v>844</v>
      </c>
      <c r="H349" s="3" t="s">
        <v>1240</v>
      </c>
      <c r="I349" s="3" t="s">
        <v>855</v>
      </c>
      <c r="J349" s="3">
        <v>4.0</v>
      </c>
    </row>
    <row r="350" ht="14.25" customHeight="1">
      <c r="A350" s="3">
        <v>349.0</v>
      </c>
      <c r="B350" s="3" t="s">
        <v>387</v>
      </c>
      <c r="C350" s="3" t="s">
        <v>383</v>
      </c>
      <c r="D350" s="3" t="s">
        <v>890</v>
      </c>
      <c r="E350" s="12">
        <v>44762.0</v>
      </c>
      <c r="F350" s="3" t="s">
        <v>848</v>
      </c>
      <c r="G350" s="3" t="s">
        <v>844</v>
      </c>
      <c r="H350" s="3" t="s">
        <v>1241</v>
      </c>
      <c r="I350" s="3" t="s">
        <v>846</v>
      </c>
      <c r="J350" s="3">
        <v>8.0</v>
      </c>
    </row>
    <row r="351" ht="14.25" customHeight="1">
      <c r="A351" s="3">
        <v>350.0</v>
      </c>
      <c r="B351" s="3" t="s">
        <v>388</v>
      </c>
      <c r="C351" s="3" t="s">
        <v>384</v>
      </c>
      <c r="D351" s="3" t="s">
        <v>901</v>
      </c>
      <c r="E351" s="12">
        <v>44740.0</v>
      </c>
      <c r="F351" s="3" t="s">
        <v>848</v>
      </c>
      <c r="G351" s="3" t="s">
        <v>844</v>
      </c>
      <c r="H351" s="3" t="s">
        <v>1242</v>
      </c>
      <c r="I351" s="3" t="s">
        <v>846</v>
      </c>
      <c r="J351" s="3">
        <v>6.0</v>
      </c>
    </row>
    <row r="352" ht="14.25" customHeight="1">
      <c r="A352" s="3">
        <v>351.0</v>
      </c>
      <c r="B352" s="3" t="s">
        <v>389</v>
      </c>
      <c r="C352" s="3" t="s">
        <v>385</v>
      </c>
      <c r="D352" s="3" t="s">
        <v>858</v>
      </c>
      <c r="E352" s="12">
        <v>44729.0</v>
      </c>
      <c r="F352" s="3" t="s">
        <v>843</v>
      </c>
      <c r="G352" s="3" t="s">
        <v>844</v>
      </c>
      <c r="H352" s="3" t="s">
        <v>1243</v>
      </c>
      <c r="I352" s="3" t="s">
        <v>846</v>
      </c>
      <c r="J352" s="3">
        <v>10.0</v>
      </c>
    </row>
    <row r="353" ht="14.25" customHeight="1">
      <c r="A353" s="3">
        <v>352.0</v>
      </c>
      <c r="B353" s="3" t="s">
        <v>390</v>
      </c>
      <c r="C353" s="3" t="s">
        <v>386</v>
      </c>
      <c r="D353" s="3" t="s">
        <v>878</v>
      </c>
      <c r="E353" s="12">
        <v>44727.0</v>
      </c>
      <c r="F353" s="3" t="s">
        <v>848</v>
      </c>
      <c r="G353" s="3" t="s">
        <v>844</v>
      </c>
      <c r="H353" s="3" t="s">
        <v>1244</v>
      </c>
      <c r="I353" s="3" t="s">
        <v>850</v>
      </c>
      <c r="J353" s="3">
        <v>9.0</v>
      </c>
    </row>
    <row r="354" ht="14.25" customHeight="1">
      <c r="A354" s="3">
        <v>353.0</v>
      </c>
      <c r="B354" s="3" t="s">
        <v>391</v>
      </c>
      <c r="C354" s="3" t="s">
        <v>387</v>
      </c>
      <c r="D354" s="3" t="s">
        <v>905</v>
      </c>
      <c r="E354" s="12">
        <v>44734.0</v>
      </c>
      <c r="F354" s="3" t="s">
        <v>843</v>
      </c>
      <c r="G354" s="3" t="s">
        <v>844</v>
      </c>
      <c r="H354" s="3" t="s">
        <v>1245</v>
      </c>
      <c r="I354" s="3" t="s">
        <v>855</v>
      </c>
      <c r="J354" s="3">
        <v>7.0</v>
      </c>
    </row>
    <row r="355" ht="14.25" customHeight="1">
      <c r="A355" s="3">
        <v>354.0</v>
      </c>
      <c r="B355" s="3" t="s">
        <v>392</v>
      </c>
      <c r="C355" s="3" t="s">
        <v>388</v>
      </c>
      <c r="D355" s="3" t="s">
        <v>907</v>
      </c>
      <c r="E355" s="12">
        <v>44744.0</v>
      </c>
      <c r="F355" s="3" t="s">
        <v>848</v>
      </c>
      <c r="G355" s="3" t="s">
        <v>844</v>
      </c>
      <c r="H355" s="3" t="s">
        <v>1246</v>
      </c>
      <c r="I355" s="3" t="s">
        <v>846</v>
      </c>
      <c r="J355" s="3">
        <v>7.0</v>
      </c>
    </row>
    <row r="356" ht="14.25" customHeight="1">
      <c r="A356" s="3">
        <v>355.0</v>
      </c>
      <c r="B356" s="3" t="s">
        <v>393</v>
      </c>
      <c r="C356" s="3" t="s">
        <v>389</v>
      </c>
      <c r="D356" s="3" t="s">
        <v>920</v>
      </c>
      <c r="E356" s="12">
        <v>44737.0</v>
      </c>
      <c r="F356" s="3" t="s">
        <v>843</v>
      </c>
      <c r="G356" s="3" t="s">
        <v>844</v>
      </c>
      <c r="H356" s="3" t="s">
        <v>1247</v>
      </c>
      <c r="I356" s="3" t="s">
        <v>850</v>
      </c>
      <c r="J356" s="3">
        <v>7.0</v>
      </c>
    </row>
    <row r="357" ht="14.25" customHeight="1">
      <c r="A357" s="3">
        <v>356.0</v>
      </c>
      <c r="B357" s="3" t="s">
        <v>394</v>
      </c>
      <c r="C357" s="3" t="s">
        <v>390</v>
      </c>
      <c r="D357" s="3" t="s">
        <v>997</v>
      </c>
      <c r="E357" s="12">
        <v>44752.0</v>
      </c>
      <c r="F357" s="3" t="s">
        <v>848</v>
      </c>
      <c r="G357" s="3" t="s">
        <v>844</v>
      </c>
      <c r="H357" s="3" t="s">
        <v>1248</v>
      </c>
      <c r="I357" s="3" t="s">
        <v>855</v>
      </c>
      <c r="J357" s="3">
        <v>7.0</v>
      </c>
    </row>
    <row r="358" ht="14.25" customHeight="1">
      <c r="A358" s="3">
        <v>357.0</v>
      </c>
      <c r="B358" s="3" t="s">
        <v>395</v>
      </c>
      <c r="C358" s="3" t="s">
        <v>391</v>
      </c>
      <c r="D358" s="3" t="s">
        <v>923</v>
      </c>
      <c r="E358" s="12">
        <v>44736.0</v>
      </c>
      <c r="F358" s="3" t="s">
        <v>852</v>
      </c>
      <c r="G358" s="3" t="s">
        <v>844</v>
      </c>
      <c r="H358" s="3" t="s">
        <v>1249</v>
      </c>
      <c r="I358" s="3" t="s">
        <v>846</v>
      </c>
      <c r="J358" s="3">
        <v>8.0</v>
      </c>
    </row>
    <row r="359" ht="14.25" customHeight="1">
      <c r="A359" s="3">
        <v>358.0</v>
      </c>
      <c r="B359" s="3" t="s">
        <v>396</v>
      </c>
      <c r="C359" s="3" t="s">
        <v>392</v>
      </c>
      <c r="D359" s="3" t="s">
        <v>925</v>
      </c>
      <c r="E359" s="12">
        <v>44752.0</v>
      </c>
      <c r="F359" s="3" t="s">
        <v>843</v>
      </c>
      <c r="G359" s="3" t="s">
        <v>844</v>
      </c>
      <c r="H359" s="3" t="s">
        <v>1250</v>
      </c>
      <c r="I359" s="3" t="s">
        <v>850</v>
      </c>
      <c r="J359" s="3">
        <v>10.0</v>
      </c>
    </row>
    <row r="360" ht="14.25" customHeight="1">
      <c r="A360" s="3">
        <v>359.0</v>
      </c>
      <c r="B360" s="3" t="s">
        <v>397</v>
      </c>
      <c r="C360" s="3" t="s">
        <v>393</v>
      </c>
      <c r="D360" s="3" t="s">
        <v>927</v>
      </c>
      <c r="E360" s="12">
        <v>44759.0</v>
      </c>
      <c r="F360" s="3" t="s">
        <v>848</v>
      </c>
      <c r="G360" s="3" t="s">
        <v>844</v>
      </c>
      <c r="H360" s="3" t="s">
        <v>1251</v>
      </c>
      <c r="I360" s="3" t="s">
        <v>855</v>
      </c>
      <c r="J360" s="3">
        <v>10.0</v>
      </c>
    </row>
    <row r="361" ht="14.25" customHeight="1">
      <c r="A361" s="3">
        <v>360.0</v>
      </c>
      <c r="B361" s="3" t="s">
        <v>398</v>
      </c>
      <c r="C361" s="3" t="s">
        <v>394</v>
      </c>
      <c r="D361" s="3" t="s">
        <v>929</v>
      </c>
      <c r="E361" s="12">
        <v>44763.0</v>
      </c>
      <c r="F361" s="3" t="s">
        <v>848</v>
      </c>
      <c r="G361" s="3" t="s">
        <v>844</v>
      </c>
      <c r="H361" s="3" t="s">
        <v>1252</v>
      </c>
      <c r="I361" s="3" t="s">
        <v>846</v>
      </c>
      <c r="J361" s="3">
        <v>10.0</v>
      </c>
    </row>
    <row r="362" ht="14.25" customHeight="1">
      <c r="A362" s="3">
        <v>361.0</v>
      </c>
      <c r="B362" s="3" t="s">
        <v>399</v>
      </c>
      <c r="C362" s="3" t="s">
        <v>395</v>
      </c>
      <c r="D362" s="3" t="s">
        <v>931</v>
      </c>
      <c r="E362" s="12">
        <v>44763.0</v>
      </c>
      <c r="F362" s="3" t="s">
        <v>843</v>
      </c>
      <c r="G362" s="3" t="s">
        <v>844</v>
      </c>
      <c r="H362" s="3" t="s">
        <v>1253</v>
      </c>
      <c r="I362" s="3" t="s">
        <v>850</v>
      </c>
      <c r="J362" s="3">
        <v>10.0</v>
      </c>
    </row>
    <row r="363" ht="14.25" customHeight="1">
      <c r="A363" s="3">
        <v>362.0</v>
      </c>
      <c r="B363" s="3" t="s">
        <v>400</v>
      </c>
      <c r="C363" s="3" t="s">
        <v>396</v>
      </c>
      <c r="D363" s="3" t="s">
        <v>933</v>
      </c>
      <c r="E363" s="12">
        <v>44750.0</v>
      </c>
      <c r="F363" s="3" t="s">
        <v>848</v>
      </c>
      <c r="G363" s="3" t="s">
        <v>844</v>
      </c>
      <c r="H363" s="3" t="s">
        <v>1254</v>
      </c>
      <c r="I363" s="3" t="s">
        <v>855</v>
      </c>
      <c r="J363" s="3">
        <v>8.0</v>
      </c>
    </row>
    <row r="364" ht="14.25" customHeight="1">
      <c r="A364" s="3">
        <v>363.0</v>
      </c>
      <c r="B364" s="3" t="s">
        <v>401</v>
      </c>
      <c r="C364" s="3" t="s">
        <v>397</v>
      </c>
      <c r="D364" s="3" t="s">
        <v>888</v>
      </c>
      <c r="E364" s="12">
        <v>44751.0</v>
      </c>
      <c r="F364" s="3" t="s">
        <v>843</v>
      </c>
      <c r="G364" s="3" t="s">
        <v>844</v>
      </c>
      <c r="H364" s="3" t="s">
        <v>1255</v>
      </c>
      <c r="I364" s="3" t="s">
        <v>846</v>
      </c>
      <c r="J364" s="3">
        <v>7.0</v>
      </c>
    </row>
    <row r="365" ht="14.25" customHeight="1">
      <c r="A365" s="3">
        <v>364.0</v>
      </c>
      <c r="B365" s="3" t="s">
        <v>402</v>
      </c>
      <c r="C365" s="3" t="s">
        <v>398</v>
      </c>
      <c r="D365" s="3" t="s">
        <v>890</v>
      </c>
      <c r="E365" s="12">
        <v>44736.0</v>
      </c>
      <c r="F365" s="3" t="s">
        <v>848</v>
      </c>
      <c r="G365" s="3" t="s">
        <v>844</v>
      </c>
      <c r="H365" s="3" t="s">
        <v>1256</v>
      </c>
      <c r="I365" s="3" t="s">
        <v>850</v>
      </c>
      <c r="J365" s="3">
        <v>7.0</v>
      </c>
    </row>
    <row r="366" ht="14.25" customHeight="1">
      <c r="A366" s="3">
        <v>365.0</v>
      </c>
      <c r="B366" s="3" t="s">
        <v>403</v>
      </c>
      <c r="C366" s="3" t="s">
        <v>399</v>
      </c>
      <c r="D366" s="3" t="s">
        <v>892</v>
      </c>
      <c r="E366" s="12">
        <v>44737.0</v>
      </c>
      <c r="F366" s="3" t="s">
        <v>848</v>
      </c>
      <c r="G366" s="3" t="s">
        <v>844</v>
      </c>
      <c r="H366" s="3" t="s">
        <v>1257</v>
      </c>
      <c r="I366" s="3" t="s">
        <v>855</v>
      </c>
      <c r="J366" s="3">
        <v>9.0</v>
      </c>
    </row>
    <row r="367" ht="14.25" customHeight="1">
      <c r="A367" s="3">
        <v>366.0</v>
      </c>
      <c r="B367" s="3" t="s">
        <v>404</v>
      </c>
      <c r="C367" s="3" t="s">
        <v>400</v>
      </c>
      <c r="D367" s="3" t="s">
        <v>869</v>
      </c>
      <c r="E367" s="12">
        <v>44744.0</v>
      </c>
      <c r="F367" s="3" t="s">
        <v>843</v>
      </c>
      <c r="G367" s="3" t="s">
        <v>844</v>
      </c>
      <c r="H367" s="3" t="s">
        <v>1258</v>
      </c>
      <c r="I367" s="3" t="s">
        <v>846</v>
      </c>
      <c r="J367" s="3">
        <v>8.0</v>
      </c>
    </row>
    <row r="368" ht="14.25" customHeight="1">
      <c r="A368" s="3">
        <v>367.0</v>
      </c>
      <c r="B368" s="3" t="s">
        <v>405</v>
      </c>
      <c r="C368" s="3" t="s">
        <v>401</v>
      </c>
      <c r="D368" s="3" t="s">
        <v>896</v>
      </c>
      <c r="E368" s="12">
        <v>44735.0</v>
      </c>
      <c r="F368" s="3" t="s">
        <v>848</v>
      </c>
      <c r="G368" s="3" t="s">
        <v>853</v>
      </c>
      <c r="H368" s="3" t="s">
        <v>1259</v>
      </c>
      <c r="I368" s="3" t="s">
        <v>850</v>
      </c>
      <c r="J368" s="3">
        <v>8.0</v>
      </c>
    </row>
    <row r="369" ht="14.25" customHeight="1">
      <c r="A369" s="3">
        <v>368.0</v>
      </c>
      <c r="B369" s="3" t="s">
        <v>406</v>
      </c>
      <c r="C369" s="3" t="s">
        <v>402</v>
      </c>
      <c r="D369" s="3" t="s">
        <v>898</v>
      </c>
      <c r="E369" s="12">
        <v>44751.0</v>
      </c>
      <c r="F369" s="3" t="s">
        <v>848</v>
      </c>
      <c r="G369" s="3" t="s">
        <v>844</v>
      </c>
      <c r="H369" s="3" t="s">
        <v>1260</v>
      </c>
      <c r="I369" s="3" t="s">
        <v>855</v>
      </c>
      <c r="J369" s="3">
        <v>7.0</v>
      </c>
    </row>
    <row r="370" ht="14.25" customHeight="1">
      <c r="A370" s="3">
        <v>369.0</v>
      </c>
      <c r="B370" s="3" t="s">
        <v>407</v>
      </c>
      <c r="C370" s="3" t="s">
        <v>403</v>
      </c>
      <c r="D370" s="3" t="s">
        <v>901</v>
      </c>
      <c r="E370" s="12">
        <v>44726.0</v>
      </c>
      <c r="F370" s="3" t="s">
        <v>843</v>
      </c>
      <c r="G370" s="3" t="s">
        <v>844</v>
      </c>
      <c r="H370" s="3" t="s">
        <v>1261</v>
      </c>
      <c r="I370" s="3" t="s">
        <v>846</v>
      </c>
      <c r="J370" s="3">
        <v>8.0</v>
      </c>
    </row>
    <row r="371" ht="14.25" customHeight="1">
      <c r="A371" s="3">
        <v>370.0</v>
      </c>
      <c r="B371" s="3" t="s">
        <v>408</v>
      </c>
      <c r="C371" s="3" t="s">
        <v>404</v>
      </c>
      <c r="D371" s="3" t="s">
        <v>903</v>
      </c>
      <c r="E371" s="12">
        <v>44749.0</v>
      </c>
      <c r="F371" s="3" t="s">
        <v>848</v>
      </c>
      <c r="G371" s="3" t="s">
        <v>844</v>
      </c>
      <c r="H371" s="3" t="s">
        <v>1262</v>
      </c>
      <c r="I371" s="3" t="s">
        <v>850</v>
      </c>
      <c r="J371" s="3">
        <v>8.0</v>
      </c>
    </row>
    <row r="372" ht="14.25" customHeight="1">
      <c r="A372" s="3">
        <v>371.0</v>
      </c>
      <c r="B372" s="3" t="s">
        <v>409</v>
      </c>
      <c r="C372" s="3" t="s">
        <v>405</v>
      </c>
      <c r="D372" s="3" t="s">
        <v>905</v>
      </c>
      <c r="E372" s="12">
        <v>44734.0</v>
      </c>
      <c r="F372" s="3" t="s">
        <v>843</v>
      </c>
      <c r="G372" s="3" t="s">
        <v>844</v>
      </c>
      <c r="H372" s="3" t="s">
        <v>1263</v>
      </c>
      <c r="I372" s="3" t="s">
        <v>855</v>
      </c>
      <c r="J372" s="3">
        <v>9.0</v>
      </c>
    </row>
    <row r="373" ht="14.25" customHeight="1">
      <c r="A373" s="3">
        <v>372.0</v>
      </c>
      <c r="B373" s="3" t="s">
        <v>410</v>
      </c>
      <c r="C373" s="3" t="s">
        <v>406</v>
      </c>
      <c r="D373" s="3" t="s">
        <v>907</v>
      </c>
      <c r="E373" s="12">
        <v>44726.0</v>
      </c>
      <c r="F373" s="3" t="s">
        <v>848</v>
      </c>
      <c r="G373" s="3" t="s">
        <v>844</v>
      </c>
      <c r="H373" s="3" t="s">
        <v>1264</v>
      </c>
      <c r="I373" s="3" t="s">
        <v>846</v>
      </c>
      <c r="J373" s="3">
        <v>9.0</v>
      </c>
    </row>
    <row r="374" ht="14.25" customHeight="1">
      <c r="A374" s="3">
        <v>373.0</v>
      </c>
      <c r="B374" s="3" t="s">
        <v>411</v>
      </c>
      <c r="C374" s="3" t="s">
        <v>407</v>
      </c>
      <c r="D374" s="3" t="s">
        <v>842</v>
      </c>
      <c r="E374" s="12">
        <v>44743.0</v>
      </c>
      <c r="F374" s="3" t="s">
        <v>843</v>
      </c>
      <c r="G374" s="3" t="s">
        <v>853</v>
      </c>
      <c r="H374" s="3" t="s">
        <v>1265</v>
      </c>
      <c r="I374" s="3" t="s">
        <v>850</v>
      </c>
      <c r="J374" s="3">
        <v>8.0</v>
      </c>
    </row>
    <row r="375" ht="14.25" customHeight="1">
      <c r="A375" s="3">
        <v>374.0</v>
      </c>
      <c r="B375" s="3" t="s">
        <v>412</v>
      </c>
      <c r="C375" s="3" t="s">
        <v>408</v>
      </c>
      <c r="D375" s="3" t="s">
        <v>847</v>
      </c>
      <c r="E375" s="12">
        <v>44742.0</v>
      </c>
      <c r="F375" s="3" t="s">
        <v>848</v>
      </c>
      <c r="G375" s="3" t="s">
        <v>844</v>
      </c>
      <c r="H375" s="3" t="s">
        <v>1266</v>
      </c>
      <c r="I375" s="3" t="s">
        <v>855</v>
      </c>
      <c r="J375" s="3">
        <v>8.0</v>
      </c>
    </row>
    <row r="376" ht="14.25" customHeight="1">
      <c r="A376" s="3">
        <v>375.0</v>
      </c>
      <c r="B376" s="3" t="s">
        <v>413</v>
      </c>
      <c r="C376" s="3" t="s">
        <v>409</v>
      </c>
      <c r="D376" s="3" t="s">
        <v>851</v>
      </c>
      <c r="E376" s="12">
        <v>44747.0</v>
      </c>
      <c r="F376" s="3" t="s">
        <v>852</v>
      </c>
      <c r="G376" s="3" t="s">
        <v>844</v>
      </c>
      <c r="H376" s="3" t="s">
        <v>1267</v>
      </c>
      <c r="I376" s="3" t="s">
        <v>846</v>
      </c>
      <c r="J376" s="3">
        <v>7.0</v>
      </c>
    </row>
    <row r="377" ht="14.25" customHeight="1">
      <c r="A377" s="3">
        <v>376.0</v>
      </c>
      <c r="B377" s="3" t="s">
        <v>414</v>
      </c>
      <c r="C377" s="3" t="s">
        <v>410</v>
      </c>
      <c r="D377" s="3" t="s">
        <v>856</v>
      </c>
      <c r="E377" s="12">
        <v>44764.0</v>
      </c>
      <c r="F377" s="3" t="s">
        <v>843</v>
      </c>
      <c r="G377" s="3" t="s">
        <v>844</v>
      </c>
      <c r="H377" s="3" t="s">
        <v>1268</v>
      </c>
      <c r="I377" s="3" t="s">
        <v>850</v>
      </c>
      <c r="J377" s="3">
        <v>8.0</v>
      </c>
    </row>
    <row r="378" ht="14.25" customHeight="1">
      <c r="A378" s="3">
        <v>377.0</v>
      </c>
      <c r="B378" s="3" t="s">
        <v>415</v>
      </c>
      <c r="C378" s="3" t="s">
        <v>411</v>
      </c>
      <c r="D378" s="3" t="s">
        <v>858</v>
      </c>
      <c r="E378" s="12">
        <v>44735.0</v>
      </c>
      <c r="F378" s="3" t="s">
        <v>848</v>
      </c>
      <c r="G378" s="3" t="s">
        <v>844</v>
      </c>
      <c r="H378" s="3" t="s">
        <v>1269</v>
      </c>
      <c r="I378" s="3" t="s">
        <v>855</v>
      </c>
      <c r="J378" s="3">
        <v>9.0</v>
      </c>
    </row>
    <row r="379" ht="14.25" customHeight="1">
      <c r="A379" s="3">
        <v>378.0</v>
      </c>
      <c r="B379" s="3" t="s">
        <v>416</v>
      </c>
      <c r="C379" s="3" t="s">
        <v>412</v>
      </c>
      <c r="D379" s="3" t="s">
        <v>860</v>
      </c>
      <c r="E379" s="12">
        <v>44737.0</v>
      </c>
      <c r="F379" s="3" t="s">
        <v>848</v>
      </c>
      <c r="G379" s="3" t="s">
        <v>844</v>
      </c>
      <c r="H379" s="3" t="s">
        <v>1270</v>
      </c>
      <c r="I379" s="3" t="s">
        <v>846</v>
      </c>
      <c r="J379" s="3">
        <v>7.0</v>
      </c>
    </row>
    <row r="380" ht="14.25" customHeight="1">
      <c r="A380" s="3">
        <v>379.0</v>
      </c>
      <c r="B380" s="3" t="s">
        <v>417</v>
      </c>
      <c r="C380" s="3" t="s">
        <v>413</v>
      </c>
      <c r="D380" s="3" t="s">
        <v>862</v>
      </c>
      <c r="E380" s="12">
        <v>44749.0</v>
      </c>
      <c r="F380" s="3" t="s">
        <v>843</v>
      </c>
      <c r="G380" s="3" t="s">
        <v>844</v>
      </c>
      <c r="H380" s="3" t="s">
        <v>1271</v>
      </c>
      <c r="I380" s="3" t="s">
        <v>850</v>
      </c>
      <c r="J380" s="3">
        <v>8.0</v>
      </c>
    </row>
    <row r="381" ht="14.25" customHeight="1">
      <c r="A381" s="3">
        <v>380.0</v>
      </c>
      <c r="B381" s="3" t="s">
        <v>418</v>
      </c>
      <c r="C381" s="3" t="s">
        <v>414</v>
      </c>
      <c r="D381" s="3" t="s">
        <v>862</v>
      </c>
      <c r="E381" s="12">
        <v>44729.0</v>
      </c>
      <c r="F381" s="3" t="s">
        <v>848</v>
      </c>
      <c r="G381" s="3" t="s">
        <v>844</v>
      </c>
      <c r="H381" s="3" t="s">
        <v>1272</v>
      </c>
      <c r="I381" s="3" t="s">
        <v>855</v>
      </c>
      <c r="J381" s="3">
        <v>9.0</v>
      </c>
    </row>
    <row r="382" ht="14.25" customHeight="1">
      <c r="A382" s="3">
        <v>381.0</v>
      </c>
      <c r="B382" s="3" t="s">
        <v>419</v>
      </c>
      <c r="C382" s="3" t="s">
        <v>415</v>
      </c>
      <c r="D382" s="3" t="s">
        <v>866</v>
      </c>
      <c r="E382" s="12">
        <v>44738.0</v>
      </c>
      <c r="F382" s="3" t="s">
        <v>843</v>
      </c>
      <c r="G382" s="3" t="s">
        <v>844</v>
      </c>
      <c r="H382" s="3" t="s">
        <v>1273</v>
      </c>
      <c r="I382" s="3" t="s">
        <v>846</v>
      </c>
      <c r="J382" s="3">
        <v>8.0</v>
      </c>
    </row>
    <row r="383" ht="14.25" customHeight="1">
      <c r="A383" s="3">
        <v>382.0</v>
      </c>
      <c r="B383" s="3" t="s">
        <v>420</v>
      </c>
      <c r="C383" s="3" t="s">
        <v>416</v>
      </c>
      <c r="D383" s="3" t="s">
        <v>860</v>
      </c>
      <c r="E383" s="12">
        <v>44740.0</v>
      </c>
      <c r="F383" s="3" t="s">
        <v>848</v>
      </c>
      <c r="G383" s="3" t="s">
        <v>844</v>
      </c>
      <c r="H383" s="3" t="s">
        <v>1274</v>
      </c>
      <c r="I383" s="3" t="s">
        <v>850</v>
      </c>
      <c r="J383" s="3">
        <v>7.0</v>
      </c>
    </row>
    <row r="384" ht="14.25" customHeight="1">
      <c r="A384" s="3">
        <v>383.0</v>
      </c>
      <c r="B384" s="3" t="s">
        <v>421</v>
      </c>
      <c r="C384" s="3" t="s">
        <v>417</v>
      </c>
      <c r="D384" s="3" t="s">
        <v>869</v>
      </c>
      <c r="E384" s="12">
        <v>44755.0</v>
      </c>
      <c r="F384" s="3" t="s">
        <v>848</v>
      </c>
      <c r="G384" s="3" t="s">
        <v>844</v>
      </c>
      <c r="H384" s="3" t="s">
        <v>1275</v>
      </c>
      <c r="I384" s="3" t="s">
        <v>855</v>
      </c>
      <c r="J384" s="3">
        <v>10.0</v>
      </c>
    </row>
    <row r="385" ht="14.25" customHeight="1">
      <c r="A385" s="3">
        <v>384.0</v>
      </c>
      <c r="B385" s="3" t="s">
        <v>422</v>
      </c>
      <c r="C385" s="3" t="s">
        <v>418</v>
      </c>
      <c r="D385" s="3" t="s">
        <v>871</v>
      </c>
      <c r="E385" s="12">
        <v>44755.0</v>
      </c>
      <c r="F385" s="3" t="s">
        <v>843</v>
      </c>
      <c r="G385" s="3" t="s">
        <v>844</v>
      </c>
      <c r="H385" s="3" t="s">
        <v>1276</v>
      </c>
      <c r="I385" s="3" t="s">
        <v>846</v>
      </c>
      <c r="J385" s="3">
        <v>7.0</v>
      </c>
    </row>
    <row r="386" ht="14.25" customHeight="1">
      <c r="A386" s="3">
        <v>385.0</v>
      </c>
      <c r="B386" s="3" t="s">
        <v>423</v>
      </c>
      <c r="C386" s="3" t="s">
        <v>419</v>
      </c>
      <c r="D386" s="3" t="s">
        <v>873</v>
      </c>
      <c r="E386" s="12">
        <v>44764.0</v>
      </c>
      <c r="F386" s="3" t="s">
        <v>848</v>
      </c>
      <c r="G386" s="3" t="s">
        <v>844</v>
      </c>
      <c r="H386" s="3" t="s">
        <v>1277</v>
      </c>
      <c r="I386" s="3" t="s">
        <v>850</v>
      </c>
      <c r="J386" s="3">
        <v>8.0</v>
      </c>
    </row>
    <row r="387" ht="14.25" customHeight="1">
      <c r="A387" s="3">
        <v>386.0</v>
      </c>
      <c r="B387" s="3" t="s">
        <v>424</v>
      </c>
      <c r="C387" s="3" t="s">
        <v>420</v>
      </c>
      <c r="D387" s="3" t="s">
        <v>875</v>
      </c>
      <c r="E387" s="12">
        <v>44735.0</v>
      </c>
      <c r="F387" s="3" t="s">
        <v>848</v>
      </c>
      <c r="G387" s="3" t="s">
        <v>844</v>
      </c>
      <c r="H387" s="3" t="s">
        <v>1278</v>
      </c>
      <c r="I387" s="3" t="s">
        <v>855</v>
      </c>
      <c r="J387" s="3">
        <v>7.0</v>
      </c>
    </row>
    <row r="388" ht="14.25" customHeight="1">
      <c r="A388" s="3">
        <v>387.0</v>
      </c>
      <c r="B388" s="3" t="s">
        <v>425</v>
      </c>
      <c r="C388" s="3" t="s">
        <v>421</v>
      </c>
      <c r="D388" s="3" t="s">
        <v>860</v>
      </c>
      <c r="E388" s="12">
        <v>44734.0</v>
      </c>
      <c r="F388" s="3" t="s">
        <v>843</v>
      </c>
      <c r="G388" s="3" t="s">
        <v>844</v>
      </c>
      <c r="H388" s="3" t="s">
        <v>1279</v>
      </c>
      <c r="I388" s="3" t="s">
        <v>846</v>
      </c>
      <c r="J388" s="3">
        <v>9.0</v>
      </c>
    </row>
    <row r="389" ht="14.25" customHeight="1">
      <c r="A389" s="3">
        <v>388.0</v>
      </c>
      <c r="B389" s="3" t="s">
        <v>426</v>
      </c>
      <c r="C389" s="3" t="s">
        <v>422</v>
      </c>
      <c r="D389" s="3" t="s">
        <v>878</v>
      </c>
      <c r="E389" s="12">
        <v>44728.0</v>
      </c>
      <c r="F389" s="3" t="s">
        <v>848</v>
      </c>
      <c r="G389" s="3" t="s">
        <v>844</v>
      </c>
      <c r="H389" s="3" t="s">
        <v>1280</v>
      </c>
      <c r="I389" s="3" t="s">
        <v>850</v>
      </c>
      <c r="J389" s="3">
        <v>8.0</v>
      </c>
    </row>
    <row r="390" ht="14.25" customHeight="1">
      <c r="A390" s="3">
        <v>389.0</v>
      </c>
      <c r="B390" s="3" t="s">
        <v>427</v>
      </c>
      <c r="C390" s="3" t="s">
        <v>423</v>
      </c>
      <c r="D390" s="3" t="s">
        <v>871</v>
      </c>
      <c r="E390" s="12">
        <v>44739.0</v>
      </c>
      <c r="F390" s="3" t="s">
        <v>843</v>
      </c>
      <c r="G390" s="3" t="s">
        <v>844</v>
      </c>
      <c r="H390" s="3" t="s">
        <v>1281</v>
      </c>
      <c r="I390" s="3" t="s">
        <v>855</v>
      </c>
      <c r="J390" s="3">
        <v>9.0</v>
      </c>
    </row>
    <row r="391" ht="14.25" customHeight="1">
      <c r="A391" s="3">
        <v>390.0</v>
      </c>
      <c r="B391" s="3" t="s">
        <v>428</v>
      </c>
      <c r="C391" s="3" t="s">
        <v>424</v>
      </c>
      <c r="D391" s="3" t="s">
        <v>858</v>
      </c>
      <c r="E391" s="12">
        <v>44765.0</v>
      </c>
      <c r="F391" s="3" t="s">
        <v>848</v>
      </c>
      <c r="G391" s="3" t="s">
        <v>844</v>
      </c>
      <c r="H391" s="3" t="s">
        <v>1282</v>
      </c>
      <c r="I391" s="3" t="s">
        <v>846</v>
      </c>
      <c r="J391" s="3">
        <v>9.0</v>
      </c>
    </row>
    <row r="392" ht="14.25" customHeight="1">
      <c r="A392" s="3">
        <v>391.0</v>
      </c>
      <c r="B392" s="3" t="s">
        <v>429</v>
      </c>
      <c r="C392" s="3" t="s">
        <v>425</v>
      </c>
      <c r="D392" s="3" t="s">
        <v>882</v>
      </c>
      <c r="E392" s="12">
        <v>44740.0</v>
      </c>
      <c r="F392" s="3" t="s">
        <v>843</v>
      </c>
      <c r="G392" s="3" t="s">
        <v>844</v>
      </c>
      <c r="H392" s="3" t="s">
        <v>1283</v>
      </c>
      <c r="I392" s="3" t="s">
        <v>850</v>
      </c>
      <c r="J392" s="3">
        <v>9.0</v>
      </c>
    </row>
    <row r="393" ht="14.25" customHeight="1">
      <c r="A393" s="3">
        <v>392.0</v>
      </c>
      <c r="B393" s="3" t="s">
        <v>430</v>
      </c>
      <c r="C393" s="3" t="s">
        <v>426</v>
      </c>
      <c r="D393" s="3" t="s">
        <v>884</v>
      </c>
      <c r="E393" s="12">
        <v>44734.0</v>
      </c>
      <c r="F393" s="3" t="s">
        <v>848</v>
      </c>
      <c r="G393" s="3" t="s">
        <v>844</v>
      </c>
      <c r="H393" s="3" t="s">
        <v>1284</v>
      </c>
      <c r="I393" s="3" t="s">
        <v>855</v>
      </c>
      <c r="J393" s="3">
        <v>9.0</v>
      </c>
    </row>
    <row r="394" ht="14.25" customHeight="1">
      <c r="A394" s="3">
        <v>393.0</v>
      </c>
      <c r="B394" s="3" t="s">
        <v>431</v>
      </c>
      <c r="C394" s="3" t="s">
        <v>427</v>
      </c>
      <c r="D394" s="3" t="s">
        <v>886</v>
      </c>
      <c r="E394" s="12">
        <v>44727.0</v>
      </c>
      <c r="F394" s="3" t="s">
        <v>852</v>
      </c>
      <c r="G394" s="3" t="s">
        <v>844</v>
      </c>
      <c r="H394" s="3" t="s">
        <v>1285</v>
      </c>
      <c r="I394" s="3" t="s">
        <v>846</v>
      </c>
      <c r="J394" s="3">
        <v>9.0</v>
      </c>
    </row>
    <row r="395" ht="14.25" customHeight="1">
      <c r="A395" s="3">
        <v>394.0</v>
      </c>
      <c r="B395" s="3" t="s">
        <v>432</v>
      </c>
      <c r="C395" s="3" t="s">
        <v>428</v>
      </c>
      <c r="D395" s="3" t="s">
        <v>869</v>
      </c>
      <c r="E395" s="12">
        <v>44737.0</v>
      </c>
      <c r="F395" s="3" t="s">
        <v>843</v>
      </c>
      <c r="G395" s="3" t="s">
        <v>844</v>
      </c>
      <c r="H395" s="3" t="s">
        <v>1286</v>
      </c>
      <c r="I395" s="3" t="s">
        <v>850</v>
      </c>
      <c r="J395" s="3">
        <v>8.0</v>
      </c>
    </row>
    <row r="396" ht="14.25" customHeight="1">
      <c r="A396" s="3">
        <v>395.0</v>
      </c>
      <c r="B396" s="3" t="s">
        <v>433</v>
      </c>
      <c r="C396" s="3" t="s">
        <v>429</v>
      </c>
      <c r="D396" s="3" t="s">
        <v>890</v>
      </c>
      <c r="E396" s="12">
        <v>44747.0</v>
      </c>
      <c r="F396" s="3" t="s">
        <v>848</v>
      </c>
      <c r="G396" s="3" t="s">
        <v>853</v>
      </c>
      <c r="H396" s="3" t="s">
        <v>1287</v>
      </c>
      <c r="I396" s="3" t="s">
        <v>855</v>
      </c>
      <c r="J396" s="3">
        <v>8.0</v>
      </c>
    </row>
    <row r="397" ht="14.25" customHeight="1">
      <c r="A397" s="3">
        <v>396.0</v>
      </c>
      <c r="B397" s="3" t="s">
        <v>434</v>
      </c>
      <c r="C397" s="3" t="s">
        <v>430</v>
      </c>
      <c r="D397" s="3" t="s">
        <v>892</v>
      </c>
      <c r="E397" s="12">
        <v>44754.0</v>
      </c>
      <c r="F397" s="3" t="s">
        <v>848</v>
      </c>
      <c r="G397" s="3" t="s">
        <v>844</v>
      </c>
      <c r="H397" s="3" t="s">
        <v>1288</v>
      </c>
      <c r="I397" s="3" t="s">
        <v>846</v>
      </c>
      <c r="J397" s="3">
        <v>7.0</v>
      </c>
    </row>
    <row r="398" ht="14.25" customHeight="1">
      <c r="A398" s="3">
        <v>397.0</v>
      </c>
      <c r="B398" s="3" t="s">
        <v>435</v>
      </c>
      <c r="C398" s="3" t="s">
        <v>431</v>
      </c>
      <c r="D398" s="3" t="s">
        <v>894</v>
      </c>
      <c r="E398" s="12">
        <v>44760.0</v>
      </c>
      <c r="F398" s="3" t="s">
        <v>843</v>
      </c>
      <c r="G398" s="3" t="s">
        <v>844</v>
      </c>
      <c r="H398" s="3" t="s">
        <v>1289</v>
      </c>
      <c r="I398" s="3" t="s">
        <v>850</v>
      </c>
      <c r="J398" s="3">
        <v>7.0</v>
      </c>
    </row>
    <row r="399" ht="14.25" customHeight="1">
      <c r="A399" s="3">
        <v>398.0</v>
      </c>
      <c r="B399" s="3" t="s">
        <v>436</v>
      </c>
      <c r="C399" s="3" t="s">
        <v>432</v>
      </c>
      <c r="D399" s="3" t="s">
        <v>896</v>
      </c>
      <c r="E399" s="12">
        <v>44759.0</v>
      </c>
      <c r="F399" s="3" t="s">
        <v>848</v>
      </c>
      <c r="G399" s="3" t="s">
        <v>844</v>
      </c>
      <c r="H399" s="3" t="s">
        <v>1290</v>
      </c>
      <c r="I399" s="3" t="s">
        <v>855</v>
      </c>
      <c r="J399" s="3">
        <v>9.0</v>
      </c>
    </row>
    <row r="400" ht="14.25" customHeight="1">
      <c r="A400" s="3">
        <v>399.0</v>
      </c>
      <c r="B400" s="3" t="s">
        <v>437</v>
      </c>
      <c r="C400" s="3" t="s">
        <v>433</v>
      </c>
      <c r="D400" s="3" t="s">
        <v>898</v>
      </c>
      <c r="E400" s="12">
        <v>44735.0</v>
      </c>
      <c r="F400" s="3" t="s">
        <v>843</v>
      </c>
      <c r="G400" s="3" t="s">
        <v>844</v>
      </c>
      <c r="H400" s="3" t="s">
        <v>1291</v>
      </c>
      <c r="I400" s="3" t="s">
        <v>846</v>
      </c>
      <c r="J400" s="3">
        <v>8.0</v>
      </c>
    </row>
    <row r="401" ht="14.25" customHeight="1">
      <c r="A401" s="3">
        <v>400.0</v>
      </c>
      <c r="B401" s="3" t="s">
        <v>438</v>
      </c>
      <c r="C401" s="3" t="s">
        <v>434</v>
      </c>
      <c r="D401" s="3" t="s">
        <v>901</v>
      </c>
      <c r="E401" s="12">
        <v>44734.0</v>
      </c>
      <c r="F401" s="3" t="s">
        <v>848</v>
      </c>
      <c r="G401" s="3" t="s">
        <v>844</v>
      </c>
      <c r="H401" s="3" t="s">
        <v>1292</v>
      </c>
      <c r="I401" s="3" t="s">
        <v>846</v>
      </c>
      <c r="J401" s="3">
        <v>8.0</v>
      </c>
    </row>
    <row r="402" ht="14.25" customHeight="1">
      <c r="A402" s="3">
        <v>401.0</v>
      </c>
      <c r="B402" s="3" t="s">
        <v>439</v>
      </c>
      <c r="C402" s="3" t="s">
        <v>435</v>
      </c>
      <c r="D402" s="3" t="s">
        <v>903</v>
      </c>
      <c r="E402" s="12">
        <v>44753.0</v>
      </c>
      <c r="F402" s="3" t="s">
        <v>848</v>
      </c>
      <c r="G402" s="3" t="s">
        <v>853</v>
      </c>
      <c r="H402" s="3" t="s">
        <v>1293</v>
      </c>
      <c r="I402" s="3" t="s">
        <v>846</v>
      </c>
      <c r="J402" s="3">
        <v>10.0</v>
      </c>
    </row>
    <row r="403" ht="14.25" customHeight="1">
      <c r="A403" s="3">
        <v>402.0</v>
      </c>
      <c r="B403" s="3" t="s">
        <v>440</v>
      </c>
      <c r="C403" s="3" t="s">
        <v>436</v>
      </c>
      <c r="D403" s="3" t="s">
        <v>905</v>
      </c>
      <c r="E403" s="12">
        <v>44739.0</v>
      </c>
      <c r="F403" s="3" t="s">
        <v>843</v>
      </c>
      <c r="G403" s="3" t="s">
        <v>844</v>
      </c>
      <c r="H403" s="3" t="s">
        <v>1294</v>
      </c>
      <c r="I403" s="3" t="s">
        <v>850</v>
      </c>
      <c r="J403" s="3">
        <v>8.0</v>
      </c>
    </row>
    <row r="404" ht="14.25" customHeight="1">
      <c r="A404" s="3">
        <v>403.0</v>
      </c>
      <c r="B404" s="3" t="s">
        <v>441</v>
      </c>
      <c r="C404" s="3" t="s">
        <v>437</v>
      </c>
      <c r="D404" s="3" t="s">
        <v>907</v>
      </c>
      <c r="E404" s="12">
        <v>44740.0</v>
      </c>
      <c r="F404" s="3" t="s">
        <v>848</v>
      </c>
      <c r="G404" s="3" t="s">
        <v>844</v>
      </c>
      <c r="H404" s="3" t="s">
        <v>1295</v>
      </c>
      <c r="I404" s="3" t="s">
        <v>855</v>
      </c>
      <c r="J404" s="3">
        <v>8.0</v>
      </c>
    </row>
    <row r="405" ht="14.25" customHeight="1">
      <c r="A405" s="3">
        <v>404.0</v>
      </c>
      <c r="B405" s="3" t="s">
        <v>442</v>
      </c>
      <c r="C405" s="3" t="s">
        <v>438</v>
      </c>
      <c r="D405" s="3" t="s">
        <v>909</v>
      </c>
      <c r="E405" s="12">
        <v>44748.0</v>
      </c>
      <c r="F405" s="3" t="s">
        <v>848</v>
      </c>
      <c r="G405" s="3" t="s">
        <v>844</v>
      </c>
      <c r="H405" s="3" t="s">
        <v>1296</v>
      </c>
      <c r="I405" s="3" t="s">
        <v>846</v>
      </c>
      <c r="J405" s="3">
        <v>8.0</v>
      </c>
    </row>
    <row r="406" ht="14.25" customHeight="1">
      <c r="A406" s="3">
        <v>405.0</v>
      </c>
      <c r="B406" s="3" t="s">
        <v>443</v>
      </c>
      <c r="C406" s="3" t="s">
        <v>439</v>
      </c>
      <c r="D406" s="3" t="s">
        <v>875</v>
      </c>
      <c r="E406" s="12">
        <v>44731.0</v>
      </c>
      <c r="F406" s="3" t="s">
        <v>843</v>
      </c>
      <c r="G406" s="3" t="s">
        <v>844</v>
      </c>
      <c r="H406" s="3" t="s">
        <v>1297</v>
      </c>
      <c r="I406" s="3" t="s">
        <v>850</v>
      </c>
      <c r="J406" s="3">
        <v>8.0</v>
      </c>
    </row>
    <row r="407" ht="14.25" customHeight="1">
      <c r="A407" s="3">
        <v>406.0</v>
      </c>
      <c r="B407" s="3" t="s">
        <v>444</v>
      </c>
      <c r="C407" s="3" t="s">
        <v>440</v>
      </c>
      <c r="D407" s="3" t="s">
        <v>890</v>
      </c>
      <c r="E407" s="12">
        <v>44763.0</v>
      </c>
      <c r="F407" s="3" t="s">
        <v>848</v>
      </c>
      <c r="G407" s="3" t="s">
        <v>844</v>
      </c>
      <c r="H407" s="3" t="s">
        <v>1298</v>
      </c>
      <c r="I407" s="3" t="s">
        <v>855</v>
      </c>
      <c r="J407" s="3">
        <v>7.0</v>
      </c>
    </row>
    <row r="408" ht="14.25" customHeight="1">
      <c r="A408" s="3">
        <v>407.0</v>
      </c>
      <c r="B408" s="3" t="s">
        <v>445</v>
      </c>
      <c r="C408" s="3" t="s">
        <v>441</v>
      </c>
      <c r="D408" s="3" t="s">
        <v>901</v>
      </c>
      <c r="E408" s="12">
        <v>44733.0</v>
      </c>
      <c r="F408" s="3" t="s">
        <v>843</v>
      </c>
      <c r="G408" s="3" t="s">
        <v>844</v>
      </c>
      <c r="H408" s="3" t="s">
        <v>1299</v>
      </c>
      <c r="I408" s="3" t="s">
        <v>846</v>
      </c>
      <c r="J408" s="3">
        <v>7.0</v>
      </c>
    </row>
    <row r="409" ht="14.25" customHeight="1">
      <c r="A409" s="3">
        <v>408.0</v>
      </c>
      <c r="B409" s="3" t="s">
        <v>446</v>
      </c>
      <c r="C409" s="3" t="s">
        <v>442</v>
      </c>
      <c r="D409" s="3" t="s">
        <v>858</v>
      </c>
      <c r="E409" s="12">
        <v>44746.0</v>
      </c>
      <c r="F409" s="3" t="s">
        <v>848</v>
      </c>
      <c r="G409" s="3" t="s">
        <v>844</v>
      </c>
      <c r="H409" s="3" t="s">
        <v>1300</v>
      </c>
      <c r="I409" s="3" t="s">
        <v>850</v>
      </c>
      <c r="J409" s="3">
        <v>9.0</v>
      </c>
    </row>
    <row r="410" ht="14.25" customHeight="1">
      <c r="A410" s="3">
        <v>409.0</v>
      </c>
      <c r="B410" s="3" t="s">
        <v>447</v>
      </c>
      <c r="C410" s="3" t="s">
        <v>443</v>
      </c>
      <c r="D410" s="3" t="s">
        <v>878</v>
      </c>
      <c r="E410" s="12">
        <v>44755.0</v>
      </c>
      <c r="F410" s="3" t="s">
        <v>843</v>
      </c>
      <c r="G410" s="3" t="s">
        <v>844</v>
      </c>
      <c r="H410" s="3" t="s">
        <v>1301</v>
      </c>
      <c r="I410" s="3" t="s">
        <v>855</v>
      </c>
      <c r="J410" s="3">
        <v>7.0</v>
      </c>
    </row>
    <row r="411" ht="14.25" customHeight="1">
      <c r="A411" s="3">
        <v>410.0</v>
      </c>
      <c r="B411" s="3" t="s">
        <v>448</v>
      </c>
      <c r="C411" s="3" t="s">
        <v>444</v>
      </c>
      <c r="D411" s="3" t="s">
        <v>905</v>
      </c>
      <c r="E411" s="12">
        <v>44755.0</v>
      </c>
      <c r="F411" s="3" t="s">
        <v>848</v>
      </c>
      <c r="G411" s="3" t="s">
        <v>844</v>
      </c>
      <c r="H411" s="3" t="s">
        <v>1302</v>
      </c>
      <c r="I411" s="3" t="s">
        <v>846</v>
      </c>
      <c r="J411" s="3">
        <v>9.0</v>
      </c>
    </row>
    <row r="412" ht="14.25" customHeight="1">
      <c r="A412" s="3">
        <v>411.0</v>
      </c>
      <c r="B412" s="3" t="s">
        <v>449</v>
      </c>
      <c r="C412" s="3" t="s">
        <v>445</v>
      </c>
      <c r="D412" s="3" t="s">
        <v>907</v>
      </c>
      <c r="E412" s="12">
        <v>44727.0</v>
      </c>
      <c r="F412" s="3" t="s">
        <v>852</v>
      </c>
      <c r="G412" s="3" t="s">
        <v>844</v>
      </c>
      <c r="H412" s="3" t="s">
        <v>1303</v>
      </c>
      <c r="I412" s="3" t="s">
        <v>850</v>
      </c>
      <c r="J412" s="3">
        <v>10.0</v>
      </c>
    </row>
    <row r="413" ht="14.25" customHeight="1">
      <c r="A413" s="3">
        <v>412.0</v>
      </c>
      <c r="B413" s="3" t="s">
        <v>450</v>
      </c>
      <c r="C413" s="3" t="s">
        <v>446</v>
      </c>
      <c r="D413" s="3" t="s">
        <v>920</v>
      </c>
      <c r="E413" s="12">
        <v>44746.0</v>
      </c>
      <c r="F413" s="3" t="s">
        <v>843</v>
      </c>
      <c r="G413" s="3" t="s">
        <v>844</v>
      </c>
      <c r="H413" s="3" t="s">
        <v>1304</v>
      </c>
      <c r="I413" s="3" t="s">
        <v>855</v>
      </c>
      <c r="J413" s="3">
        <v>7.0</v>
      </c>
    </row>
    <row r="414" ht="14.25" customHeight="1">
      <c r="A414" s="3">
        <v>413.0</v>
      </c>
      <c r="B414" s="3" t="s">
        <v>451</v>
      </c>
      <c r="C414" s="3" t="s">
        <v>447</v>
      </c>
      <c r="D414" s="3" t="s">
        <v>997</v>
      </c>
      <c r="E414" s="12">
        <v>44740.0</v>
      </c>
      <c r="F414" s="3" t="s">
        <v>848</v>
      </c>
      <c r="G414" s="3" t="s">
        <v>844</v>
      </c>
      <c r="H414" s="3" t="s">
        <v>1305</v>
      </c>
      <c r="I414" s="3" t="s">
        <v>846</v>
      </c>
      <c r="J414" s="3">
        <v>10.0</v>
      </c>
    </row>
    <row r="415" ht="14.25" customHeight="1">
      <c r="A415" s="3">
        <v>414.0</v>
      </c>
      <c r="B415" s="3" t="s">
        <v>452</v>
      </c>
      <c r="C415" s="3" t="s">
        <v>448</v>
      </c>
      <c r="D415" s="3" t="s">
        <v>923</v>
      </c>
      <c r="E415" s="12">
        <v>44743.0</v>
      </c>
      <c r="F415" s="3" t="s">
        <v>848</v>
      </c>
      <c r="G415" s="3" t="s">
        <v>844</v>
      </c>
      <c r="H415" s="3" t="s">
        <v>1306</v>
      </c>
      <c r="I415" s="3" t="s">
        <v>850</v>
      </c>
      <c r="J415" s="3">
        <v>9.0</v>
      </c>
    </row>
    <row r="416" ht="14.25" customHeight="1">
      <c r="A416" s="3">
        <v>415.0</v>
      </c>
      <c r="B416" s="3" t="s">
        <v>453</v>
      </c>
      <c r="C416" s="3" t="s">
        <v>449</v>
      </c>
      <c r="D416" s="3" t="s">
        <v>925</v>
      </c>
      <c r="E416" s="12">
        <v>44737.0</v>
      </c>
      <c r="F416" s="3" t="s">
        <v>843</v>
      </c>
      <c r="G416" s="3" t="s">
        <v>844</v>
      </c>
      <c r="H416" s="3" t="s">
        <v>1307</v>
      </c>
      <c r="I416" s="3" t="s">
        <v>855</v>
      </c>
      <c r="J416" s="3">
        <v>8.0</v>
      </c>
    </row>
    <row r="417" ht="14.25" customHeight="1">
      <c r="A417" s="3">
        <v>416.0</v>
      </c>
      <c r="B417" s="3" t="s">
        <v>454</v>
      </c>
      <c r="C417" s="3" t="s">
        <v>450</v>
      </c>
      <c r="D417" s="3" t="s">
        <v>927</v>
      </c>
      <c r="E417" s="12">
        <v>44757.0</v>
      </c>
      <c r="F417" s="3" t="s">
        <v>848</v>
      </c>
      <c r="G417" s="3" t="s">
        <v>844</v>
      </c>
      <c r="H417" s="3" t="s">
        <v>1308</v>
      </c>
      <c r="I417" s="3" t="s">
        <v>846</v>
      </c>
      <c r="J417" s="3">
        <v>7.0</v>
      </c>
    </row>
    <row r="418" ht="14.25" customHeight="1">
      <c r="A418" s="3">
        <v>417.0</v>
      </c>
      <c r="B418" s="3" t="s">
        <v>455</v>
      </c>
      <c r="C418" s="3" t="s">
        <v>451</v>
      </c>
      <c r="D418" s="3" t="s">
        <v>869</v>
      </c>
      <c r="E418" s="12">
        <v>44745.0</v>
      </c>
      <c r="F418" s="3" t="s">
        <v>843</v>
      </c>
      <c r="G418" s="3" t="s">
        <v>844</v>
      </c>
      <c r="H418" s="3" t="s">
        <v>1309</v>
      </c>
      <c r="I418" s="3" t="s">
        <v>850</v>
      </c>
      <c r="J418" s="3">
        <v>7.0</v>
      </c>
    </row>
    <row r="419" ht="14.25" customHeight="1">
      <c r="A419" s="3">
        <v>418.0</v>
      </c>
      <c r="B419" s="3" t="s">
        <v>456</v>
      </c>
      <c r="C419" s="3" t="s">
        <v>452</v>
      </c>
      <c r="D419" s="3" t="s">
        <v>931</v>
      </c>
      <c r="E419" s="12">
        <v>44760.0</v>
      </c>
      <c r="F419" s="3" t="s">
        <v>848</v>
      </c>
      <c r="G419" s="3" t="s">
        <v>844</v>
      </c>
      <c r="H419" s="3" t="s">
        <v>1310</v>
      </c>
      <c r="I419" s="3" t="s">
        <v>855</v>
      </c>
      <c r="J419" s="3">
        <v>7.0</v>
      </c>
    </row>
    <row r="420" ht="14.25" customHeight="1">
      <c r="A420" s="3">
        <v>419.0</v>
      </c>
      <c r="B420" s="3" t="s">
        <v>457</v>
      </c>
      <c r="C420" s="3" t="s">
        <v>453</v>
      </c>
      <c r="D420" s="3" t="s">
        <v>933</v>
      </c>
      <c r="E420" s="12">
        <v>44750.0</v>
      </c>
      <c r="F420" s="3" t="s">
        <v>848</v>
      </c>
      <c r="G420" s="3" t="s">
        <v>844</v>
      </c>
      <c r="H420" s="3" t="s">
        <v>1311</v>
      </c>
      <c r="I420" s="3" t="s">
        <v>846</v>
      </c>
      <c r="J420" s="3">
        <v>10.0</v>
      </c>
    </row>
    <row r="421" ht="14.25" customHeight="1">
      <c r="A421" s="3">
        <v>420.0</v>
      </c>
      <c r="B421" s="3" t="s">
        <v>458</v>
      </c>
      <c r="C421" s="3" t="s">
        <v>454</v>
      </c>
      <c r="D421" s="3" t="s">
        <v>935</v>
      </c>
      <c r="E421" s="12">
        <v>44742.0</v>
      </c>
      <c r="F421" s="3" t="s">
        <v>843</v>
      </c>
      <c r="G421" s="3" t="s">
        <v>844</v>
      </c>
      <c r="H421" s="3" t="s">
        <v>1312</v>
      </c>
      <c r="I421" s="3" t="s">
        <v>850</v>
      </c>
      <c r="J421" s="3">
        <v>7.0</v>
      </c>
    </row>
    <row r="422" ht="14.25" customHeight="1">
      <c r="A422" s="3">
        <v>421.0</v>
      </c>
      <c r="B422" s="3" t="s">
        <v>459</v>
      </c>
      <c r="C422" s="3" t="s">
        <v>455</v>
      </c>
      <c r="D422" s="3" t="s">
        <v>937</v>
      </c>
      <c r="E422" s="12">
        <v>44754.0</v>
      </c>
      <c r="F422" s="3" t="s">
        <v>848</v>
      </c>
      <c r="G422" s="3" t="s">
        <v>844</v>
      </c>
      <c r="H422" s="3" t="s">
        <v>1313</v>
      </c>
      <c r="I422" s="3" t="s">
        <v>855</v>
      </c>
      <c r="J422" s="3">
        <v>10.0</v>
      </c>
    </row>
    <row r="423" ht="14.25" customHeight="1">
      <c r="A423" s="3">
        <v>422.0</v>
      </c>
      <c r="B423" s="3" t="s">
        <v>460</v>
      </c>
      <c r="C423" s="3" t="s">
        <v>456</v>
      </c>
      <c r="D423" s="3" t="s">
        <v>939</v>
      </c>
      <c r="E423" s="12">
        <v>44746.0</v>
      </c>
      <c r="F423" s="3" t="s">
        <v>848</v>
      </c>
      <c r="G423" s="3" t="s">
        <v>844</v>
      </c>
      <c r="H423" s="3" t="s">
        <v>1314</v>
      </c>
      <c r="I423" s="3" t="s">
        <v>846</v>
      </c>
      <c r="J423" s="3">
        <v>9.0</v>
      </c>
    </row>
    <row r="424" ht="14.25" customHeight="1">
      <c r="A424" s="3">
        <v>423.0</v>
      </c>
      <c r="B424" s="3" t="s">
        <v>461</v>
      </c>
      <c r="C424" s="3" t="s">
        <v>457</v>
      </c>
      <c r="D424" s="3" t="s">
        <v>842</v>
      </c>
      <c r="E424" s="12">
        <v>44752.0</v>
      </c>
      <c r="F424" s="3" t="s">
        <v>843</v>
      </c>
      <c r="G424" s="3" t="s">
        <v>853</v>
      </c>
      <c r="H424" s="3" t="s">
        <v>1315</v>
      </c>
      <c r="I424" s="3" t="s">
        <v>850</v>
      </c>
      <c r="J424" s="3">
        <v>10.0</v>
      </c>
    </row>
    <row r="425" ht="14.25" customHeight="1">
      <c r="A425" s="3">
        <v>424.0</v>
      </c>
      <c r="B425" s="3" t="s">
        <v>462</v>
      </c>
      <c r="C425" s="3" t="s">
        <v>458</v>
      </c>
      <c r="D425" s="3" t="s">
        <v>847</v>
      </c>
      <c r="E425" s="12">
        <v>44725.0</v>
      </c>
      <c r="F425" s="3" t="s">
        <v>848</v>
      </c>
      <c r="G425" s="3" t="s">
        <v>844</v>
      </c>
      <c r="H425" s="3" t="s">
        <v>1316</v>
      </c>
      <c r="I425" s="3" t="s">
        <v>855</v>
      </c>
      <c r="J425" s="3">
        <v>8.0</v>
      </c>
    </row>
    <row r="426" ht="14.25" customHeight="1">
      <c r="A426" s="3">
        <v>425.0</v>
      </c>
      <c r="B426" s="3" t="s">
        <v>463</v>
      </c>
      <c r="C426" s="3" t="s">
        <v>459</v>
      </c>
      <c r="D426" s="3" t="s">
        <v>851</v>
      </c>
      <c r="E426" s="12">
        <v>44734.0</v>
      </c>
      <c r="F426" s="3" t="s">
        <v>843</v>
      </c>
      <c r="G426" s="3" t="s">
        <v>844</v>
      </c>
      <c r="H426" s="3" t="s">
        <v>1317</v>
      </c>
      <c r="I426" s="3" t="s">
        <v>846</v>
      </c>
      <c r="J426" s="3">
        <v>9.0</v>
      </c>
    </row>
    <row r="427" ht="14.25" customHeight="1">
      <c r="A427" s="3">
        <v>426.0</v>
      </c>
      <c r="B427" s="3" t="s">
        <v>464</v>
      </c>
      <c r="C427" s="3" t="s">
        <v>460</v>
      </c>
      <c r="D427" s="3" t="s">
        <v>856</v>
      </c>
      <c r="E427" s="12">
        <v>44761.0</v>
      </c>
      <c r="F427" s="3" t="s">
        <v>848</v>
      </c>
      <c r="G427" s="3" t="s">
        <v>844</v>
      </c>
      <c r="H427" s="3" t="s">
        <v>1318</v>
      </c>
      <c r="I427" s="3" t="s">
        <v>850</v>
      </c>
      <c r="J427" s="3">
        <v>9.0</v>
      </c>
    </row>
    <row r="428" ht="14.25" customHeight="1">
      <c r="A428" s="3">
        <v>427.0</v>
      </c>
      <c r="B428" s="3" t="s">
        <v>465</v>
      </c>
      <c r="C428" s="3" t="s">
        <v>461</v>
      </c>
      <c r="D428" s="3" t="s">
        <v>858</v>
      </c>
      <c r="E428" s="12">
        <v>44735.0</v>
      </c>
      <c r="F428" s="3" t="s">
        <v>843</v>
      </c>
      <c r="G428" s="3" t="s">
        <v>844</v>
      </c>
      <c r="H428" s="3" t="s">
        <v>1319</v>
      </c>
      <c r="I428" s="3" t="s">
        <v>855</v>
      </c>
      <c r="J428" s="3">
        <v>8.0</v>
      </c>
    </row>
    <row r="429" ht="14.25" customHeight="1">
      <c r="A429" s="3">
        <v>428.0</v>
      </c>
      <c r="B429" s="3" t="s">
        <v>466</v>
      </c>
      <c r="C429" s="3" t="s">
        <v>462</v>
      </c>
      <c r="D429" s="3" t="s">
        <v>860</v>
      </c>
      <c r="E429" s="12">
        <v>44753.0</v>
      </c>
      <c r="F429" s="3" t="s">
        <v>848</v>
      </c>
      <c r="G429" s="3" t="s">
        <v>844</v>
      </c>
      <c r="H429" s="3" t="s">
        <v>1320</v>
      </c>
      <c r="I429" s="3" t="s">
        <v>846</v>
      </c>
      <c r="J429" s="3">
        <v>7.0</v>
      </c>
    </row>
    <row r="430" ht="14.25" customHeight="1">
      <c r="A430" s="3">
        <v>429.0</v>
      </c>
      <c r="B430" s="3" t="s">
        <v>467</v>
      </c>
      <c r="C430" s="3" t="s">
        <v>463</v>
      </c>
      <c r="D430" s="3" t="s">
        <v>862</v>
      </c>
      <c r="E430" s="12">
        <v>44732.0</v>
      </c>
      <c r="F430" s="3" t="s">
        <v>852</v>
      </c>
      <c r="G430" s="3" t="s">
        <v>853</v>
      </c>
      <c r="H430" s="3" t="s">
        <v>1321</v>
      </c>
      <c r="I430" s="3" t="s">
        <v>850</v>
      </c>
      <c r="J430" s="3">
        <v>10.0</v>
      </c>
    </row>
    <row r="431" ht="14.25" customHeight="1">
      <c r="A431" s="3">
        <v>430.0</v>
      </c>
      <c r="B431" s="3" t="s">
        <v>468</v>
      </c>
      <c r="C431" s="3" t="s">
        <v>464</v>
      </c>
      <c r="D431" s="3" t="s">
        <v>862</v>
      </c>
      <c r="E431" s="12">
        <v>44748.0</v>
      </c>
      <c r="F431" s="3" t="s">
        <v>843</v>
      </c>
      <c r="G431" s="3" t="s">
        <v>844</v>
      </c>
      <c r="H431" s="3" t="s">
        <v>1322</v>
      </c>
      <c r="I431" s="3" t="s">
        <v>855</v>
      </c>
      <c r="J431" s="3">
        <v>8.0</v>
      </c>
    </row>
    <row r="432" ht="14.25" customHeight="1">
      <c r="A432" s="3">
        <v>431.0</v>
      </c>
      <c r="B432" s="3" t="s">
        <v>469</v>
      </c>
      <c r="C432" s="3" t="s">
        <v>465</v>
      </c>
      <c r="D432" s="3" t="s">
        <v>866</v>
      </c>
      <c r="E432" s="12">
        <v>44731.0</v>
      </c>
      <c r="F432" s="3" t="s">
        <v>848</v>
      </c>
      <c r="G432" s="3" t="s">
        <v>844</v>
      </c>
      <c r="H432" s="3" t="s">
        <v>1323</v>
      </c>
      <c r="I432" s="3" t="s">
        <v>846</v>
      </c>
      <c r="J432" s="3">
        <v>10.0</v>
      </c>
    </row>
    <row r="433" ht="14.25" customHeight="1">
      <c r="A433" s="3">
        <v>432.0</v>
      </c>
      <c r="B433" s="3" t="s">
        <v>470</v>
      </c>
      <c r="C433" s="3" t="s">
        <v>466</v>
      </c>
      <c r="D433" s="3" t="s">
        <v>950</v>
      </c>
      <c r="E433" s="12">
        <v>44725.0</v>
      </c>
      <c r="F433" s="3" t="s">
        <v>848</v>
      </c>
      <c r="G433" s="3" t="s">
        <v>844</v>
      </c>
      <c r="H433" s="3" t="s">
        <v>1324</v>
      </c>
      <c r="I433" s="3" t="s">
        <v>850</v>
      </c>
      <c r="J433" s="3">
        <v>7.0</v>
      </c>
    </row>
    <row r="434" ht="14.25" customHeight="1">
      <c r="A434" s="3">
        <v>433.0</v>
      </c>
      <c r="B434" s="3" t="s">
        <v>471</v>
      </c>
      <c r="C434" s="3" t="s">
        <v>467</v>
      </c>
      <c r="D434" s="3" t="s">
        <v>869</v>
      </c>
      <c r="E434" s="12">
        <v>44753.0</v>
      </c>
      <c r="F434" s="3" t="s">
        <v>843</v>
      </c>
      <c r="G434" s="3" t="s">
        <v>844</v>
      </c>
      <c r="H434" s="3" t="s">
        <v>1325</v>
      </c>
      <c r="I434" s="3" t="s">
        <v>855</v>
      </c>
      <c r="J434" s="3">
        <v>7.0</v>
      </c>
    </row>
    <row r="435" ht="14.25" customHeight="1">
      <c r="A435" s="3">
        <v>434.0</v>
      </c>
      <c r="B435" s="3" t="s">
        <v>472</v>
      </c>
      <c r="C435" s="3" t="s">
        <v>468</v>
      </c>
      <c r="D435" s="3" t="s">
        <v>871</v>
      </c>
      <c r="E435" s="12">
        <v>44738.0</v>
      </c>
      <c r="F435" s="3" t="s">
        <v>848</v>
      </c>
      <c r="G435" s="3" t="s">
        <v>844</v>
      </c>
      <c r="H435" s="3" t="s">
        <v>1326</v>
      </c>
      <c r="I435" s="3" t="s">
        <v>846</v>
      </c>
      <c r="J435" s="3">
        <v>10.0</v>
      </c>
    </row>
    <row r="436" ht="14.25" customHeight="1">
      <c r="A436" s="3">
        <v>435.0</v>
      </c>
      <c r="B436" s="3" t="s">
        <v>473</v>
      </c>
      <c r="C436" s="3" t="s">
        <v>469</v>
      </c>
      <c r="D436" s="3" t="s">
        <v>873</v>
      </c>
      <c r="E436" s="12">
        <v>44762.0</v>
      </c>
      <c r="F436" s="3" t="s">
        <v>843</v>
      </c>
      <c r="G436" s="3" t="s">
        <v>844</v>
      </c>
      <c r="H436" s="3" t="s">
        <v>1327</v>
      </c>
      <c r="I436" s="3" t="s">
        <v>850</v>
      </c>
      <c r="J436" s="3">
        <v>9.0</v>
      </c>
    </row>
    <row r="437" ht="14.25" customHeight="1">
      <c r="A437" s="3">
        <v>436.0</v>
      </c>
      <c r="B437" s="3" t="s">
        <v>474</v>
      </c>
      <c r="C437" s="3" t="s">
        <v>470</v>
      </c>
      <c r="D437" s="3" t="s">
        <v>875</v>
      </c>
      <c r="E437" s="12">
        <v>44756.0</v>
      </c>
      <c r="F437" s="3" t="s">
        <v>848</v>
      </c>
      <c r="G437" s="3" t="s">
        <v>844</v>
      </c>
      <c r="H437" s="3" t="s">
        <v>1328</v>
      </c>
      <c r="I437" s="3" t="s">
        <v>855</v>
      </c>
      <c r="J437" s="3">
        <v>9.0</v>
      </c>
    </row>
    <row r="438" ht="14.25" customHeight="1">
      <c r="A438" s="3">
        <v>437.0</v>
      </c>
      <c r="B438" s="3" t="s">
        <v>475</v>
      </c>
      <c r="C438" s="3" t="s">
        <v>471</v>
      </c>
      <c r="D438" s="3" t="s">
        <v>939</v>
      </c>
      <c r="E438" s="12">
        <v>44744.0</v>
      </c>
      <c r="F438" s="3" t="s">
        <v>848</v>
      </c>
      <c r="G438" s="3" t="s">
        <v>844</v>
      </c>
      <c r="H438" s="3" t="s">
        <v>1329</v>
      </c>
      <c r="I438" s="3" t="s">
        <v>846</v>
      </c>
      <c r="J438" s="3">
        <v>7.0</v>
      </c>
    </row>
    <row r="439" ht="14.25" customHeight="1">
      <c r="A439" s="3">
        <v>438.0</v>
      </c>
      <c r="B439" s="3" t="s">
        <v>476</v>
      </c>
      <c r="C439" s="3" t="s">
        <v>472</v>
      </c>
      <c r="D439" s="3" t="s">
        <v>842</v>
      </c>
      <c r="E439" s="12">
        <v>44753.0</v>
      </c>
      <c r="F439" s="3" t="s">
        <v>843</v>
      </c>
      <c r="G439" s="3" t="s">
        <v>844</v>
      </c>
      <c r="H439" s="3" t="s">
        <v>1330</v>
      </c>
      <c r="I439" s="3" t="s">
        <v>850</v>
      </c>
      <c r="J439" s="3">
        <v>10.0</v>
      </c>
    </row>
    <row r="440" ht="14.25" customHeight="1">
      <c r="A440" s="3">
        <v>439.0</v>
      </c>
      <c r="B440" s="3" t="s">
        <v>477</v>
      </c>
      <c r="C440" s="3" t="s">
        <v>473</v>
      </c>
      <c r="D440" s="3" t="s">
        <v>847</v>
      </c>
      <c r="E440" s="12">
        <v>44762.0</v>
      </c>
      <c r="F440" s="3" t="s">
        <v>848</v>
      </c>
      <c r="G440" s="3" t="s">
        <v>844</v>
      </c>
      <c r="H440" s="3" t="s">
        <v>1331</v>
      </c>
      <c r="I440" s="3" t="s">
        <v>855</v>
      </c>
      <c r="J440" s="3">
        <v>7.0</v>
      </c>
    </row>
    <row r="441" ht="14.25" customHeight="1">
      <c r="A441" s="3">
        <v>440.0</v>
      </c>
      <c r="B441" s="3" t="s">
        <v>478</v>
      </c>
      <c r="C441" s="3" t="s">
        <v>474</v>
      </c>
      <c r="D441" s="3" t="s">
        <v>851</v>
      </c>
      <c r="E441" s="12">
        <v>44740.0</v>
      </c>
      <c r="F441" s="3" t="s">
        <v>848</v>
      </c>
      <c r="G441" s="3" t="s">
        <v>844</v>
      </c>
      <c r="H441" s="3" t="s">
        <v>1332</v>
      </c>
      <c r="I441" s="3" t="s">
        <v>846</v>
      </c>
      <c r="J441" s="3">
        <v>7.0</v>
      </c>
    </row>
    <row r="442" ht="14.25" customHeight="1">
      <c r="A442" s="3">
        <v>441.0</v>
      </c>
      <c r="B442" s="3" t="s">
        <v>479</v>
      </c>
      <c r="C442" s="3" t="s">
        <v>475</v>
      </c>
      <c r="D442" s="3" t="s">
        <v>856</v>
      </c>
      <c r="E442" s="12">
        <v>44729.0</v>
      </c>
      <c r="F442" s="3" t="s">
        <v>843</v>
      </c>
      <c r="G442" s="3" t="s">
        <v>844</v>
      </c>
      <c r="H442" s="3" t="s">
        <v>1333</v>
      </c>
      <c r="I442" s="3" t="s">
        <v>850</v>
      </c>
      <c r="J442" s="3">
        <v>8.0</v>
      </c>
    </row>
    <row r="443" ht="14.25" customHeight="1">
      <c r="A443" s="3">
        <v>442.0</v>
      </c>
      <c r="B443" s="3" t="s">
        <v>480</v>
      </c>
      <c r="C443" s="3" t="s">
        <v>476</v>
      </c>
      <c r="D443" s="3" t="s">
        <v>858</v>
      </c>
      <c r="E443" s="12">
        <v>44727.0</v>
      </c>
      <c r="F443" s="3" t="s">
        <v>848</v>
      </c>
      <c r="G443" s="3" t="s">
        <v>844</v>
      </c>
      <c r="H443" s="3" t="s">
        <v>1334</v>
      </c>
      <c r="I443" s="3" t="s">
        <v>855</v>
      </c>
      <c r="J443" s="3">
        <v>7.0</v>
      </c>
    </row>
    <row r="444" ht="14.25" customHeight="1">
      <c r="A444" s="3">
        <v>443.0</v>
      </c>
      <c r="B444" s="3" t="s">
        <v>481</v>
      </c>
      <c r="C444" s="3" t="s">
        <v>477</v>
      </c>
      <c r="D444" s="3" t="s">
        <v>860</v>
      </c>
      <c r="E444" s="12">
        <v>44734.0</v>
      </c>
      <c r="F444" s="3" t="s">
        <v>843</v>
      </c>
      <c r="G444" s="3" t="s">
        <v>844</v>
      </c>
      <c r="H444" s="3" t="s">
        <v>1335</v>
      </c>
      <c r="I444" s="3" t="s">
        <v>846</v>
      </c>
      <c r="J444" s="3">
        <v>10.0</v>
      </c>
    </row>
    <row r="445" ht="14.25" customHeight="1">
      <c r="A445" s="3">
        <v>444.0</v>
      </c>
      <c r="B445" s="3" t="s">
        <v>482</v>
      </c>
      <c r="C445" s="3" t="s">
        <v>478</v>
      </c>
      <c r="D445" s="3" t="s">
        <v>862</v>
      </c>
      <c r="E445" s="12">
        <v>44744.0</v>
      </c>
      <c r="F445" s="3" t="s">
        <v>848</v>
      </c>
      <c r="G445" s="3" t="s">
        <v>844</v>
      </c>
      <c r="H445" s="3" t="s">
        <v>1336</v>
      </c>
      <c r="I445" s="3" t="s">
        <v>850</v>
      </c>
      <c r="J445" s="3">
        <v>7.0</v>
      </c>
    </row>
    <row r="446" ht="14.25" customHeight="1">
      <c r="A446" s="3">
        <v>445.0</v>
      </c>
      <c r="B446" s="3" t="s">
        <v>483</v>
      </c>
      <c r="C446" s="3" t="s">
        <v>479</v>
      </c>
      <c r="D446" s="3" t="s">
        <v>862</v>
      </c>
      <c r="E446" s="12">
        <v>44737.0</v>
      </c>
      <c r="F446" s="3" t="s">
        <v>843</v>
      </c>
      <c r="G446" s="3" t="s">
        <v>844</v>
      </c>
      <c r="H446" s="3" t="s">
        <v>1337</v>
      </c>
      <c r="I446" s="3" t="s">
        <v>855</v>
      </c>
      <c r="J446" s="3">
        <v>10.0</v>
      </c>
    </row>
    <row r="447" ht="14.25" customHeight="1">
      <c r="A447" s="3">
        <v>446.0</v>
      </c>
      <c r="B447" s="3" t="s">
        <v>484</v>
      </c>
      <c r="C447" s="3" t="s">
        <v>480</v>
      </c>
      <c r="D447" s="3" t="s">
        <v>866</v>
      </c>
      <c r="E447" s="12">
        <v>44752.0</v>
      </c>
      <c r="F447" s="3" t="s">
        <v>848</v>
      </c>
      <c r="G447" s="3" t="s">
        <v>844</v>
      </c>
      <c r="H447" s="3" t="s">
        <v>1338</v>
      </c>
      <c r="I447" s="3" t="s">
        <v>846</v>
      </c>
      <c r="J447" s="3">
        <v>7.0</v>
      </c>
    </row>
    <row r="448" ht="14.25" customHeight="1">
      <c r="A448" s="3">
        <v>447.0</v>
      </c>
      <c r="B448" s="3" t="s">
        <v>485</v>
      </c>
      <c r="C448" s="3" t="s">
        <v>481</v>
      </c>
      <c r="D448" s="3" t="s">
        <v>860</v>
      </c>
      <c r="E448" s="12">
        <v>44736.0</v>
      </c>
      <c r="F448" s="3" t="s">
        <v>852</v>
      </c>
      <c r="G448" s="3" t="s">
        <v>844</v>
      </c>
      <c r="H448" s="3" t="s">
        <v>1339</v>
      </c>
      <c r="I448" s="3" t="s">
        <v>850</v>
      </c>
      <c r="J448" s="3">
        <v>9.0</v>
      </c>
    </row>
    <row r="449" ht="14.25" customHeight="1">
      <c r="A449" s="3">
        <v>448.0</v>
      </c>
      <c r="B449" s="3" t="s">
        <v>486</v>
      </c>
      <c r="C449" s="3" t="s">
        <v>482</v>
      </c>
      <c r="D449" s="3" t="s">
        <v>869</v>
      </c>
      <c r="E449" s="12">
        <v>44752.0</v>
      </c>
      <c r="F449" s="3" t="s">
        <v>843</v>
      </c>
      <c r="G449" s="3" t="s">
        <v>844</v>
      </c>
      <c r="H449" s="3" t="s">
        <v>1340</v>
      </c>
      <c r="I449" s="3" t="s">
        <v>855</v>
      </c>
      <c r="J449" s="3">
        <v>7.0</v>
      </c>
    </row>
    <row r="450" ht="14.25" customHeight="1">
      <c r="A450" s="3">
        <v>449.0</v>
      </c>
      <c r="B450" s="3" t="s">
        <v>487</v>
      </c>
      <c r="C450" s="3" t="s">
        <v>483</v>
      </c>
      <c r="D450" s="3" t="s">
        <v>871</v>
      </c>
      <c r="E450" s="12">
        <v>44759.0</v>
      </c>
      <c r="F450" s="3" t="s">
        <v>848</v>
      </c>
      <c r="G450" s="3" t="s">
        <v>844</v>
      </c>
      <c r="H450" s="3" t="s">
        <v>1341</v>
      </c>
      <c r="I450" s="3" t="s">
        <v>846</v>
      </c>
      <c r="J450" s="3">
        <v>8.0</v>
      </c>
    </row>
    <row r="451" ht="14.25" customHeight="1">
      <c r="A451" s="3">
        <v>450.0</v>
      </c>
      <c r="B451" s="3" t="s">
        <v>488</v>
      </c>
      <c r="C451" s="3" t="s">
        <v>484</v>
      </c>
      <c r="D451" s="3" t="s">
        <v>873</v>
      </c>
      <c r="E451" s="12">
        <v>44763.0</v>
      </c>
      <c r="F451" s="3" t="s">
        <v>848</v>
      </c>
      <c r="G451" s="3" t="s">
        <v>844</v>
      </c>
      <c r="H451" s="3" t="s">
        <v>1342</v>
      </c>
      <c r="I451" s="3" t="s">
        <v>846</v>
      </c>
      <c r="J451" s="3">
        <v>10.0</v>
      </c>
    </row>
    <row r="452" ht="14.25" customHeight="1">
      <c r="A452" s="3">
        <v>451.0</v>
      </c>
      <c r="B452" s="3" t="s">
        <v>489</v>
      </c>
      <c r="C452" s="3" t="s">
        <v>485</v>
      </c>
      <c r="D452" s="3" t="s">
        <v>875</v>
      </c>
      <c r="E452" s="12">
        <v>44763.0</v>
      </c>
      <c r="F452" s="3" t="s">
        <v>843</v>
      </c>
      <c r="G452" s="3" t="s">
        <v>853</v>
      </c>
      <c r="H452" s="3" t="s">
        <v>1343</v>
      </c>
      <c r="I452" s="3" t="s">
        <v>846</v>
      </c>
      <c r="J452" s="3">
        <v>9.0</v>
      </c>
    </row>
    <row r="453" ht="14.25" customHeight="1">
      <c r="A453" s="3">
        <v>452.0</v>
      </c>
      <c r="B453" s="3" t="s">
        <v>490</v>
      </c>
      <c r="C453" s="3" t="s">
        <v>486</v>
      </c>
      <c r="D453" s="3" t="s">
        <v>860</v>
      </c>
      <c r="E453" s="12">
        <v>44750.0</v>
      </c>
      <c r="F453" s="3" t="s">
        <v>848</v>
      </c>
      <c r="G453" s="3" t="s">
        <v>844</v>
      </c>
      <c r="H453" s="3" t="s">
        <v>1344</v>
      </c>
      <c r="I453" s="3" t="s">
        <v>850</v>
      </c>
      <c r="J453" s="3">
        <v>7.0</v>
      </c>
    </row>
    <row r="454" ht="14.25" customHeight="1">
      <c r="A454" s="3">
        <v>453.0</v>
      </c>
      <c r="B454" s="3" t="s">
        <v>491</v>
      </c>
      <c r="C454" s="3" t="s">
        <v>487</v>
      </c>
      <c r="D454" s="3" t="s">
        <v>878</v>
      </c>
      <c r="E454" s="12">
        <v>44751.0</v>
      </c>
      <c r="F454" s="3" t="s">
        <v>843</v>
      </c>
      <c r="G454" s="3" t="s">
        <v>844</v>
      </c>
      <c r="H454" s="3" t="s">
        <v>1345</v>
      </c>
      <c r="I454" s="3" t="s">
        <v>855</v>
      </c>
      <c r="J454" s="3">
        <v>8.0</v>
      </c>
    </row>
    <row r="455" ht="14.25" customHeight="1">
      <c r="A455" s="3">
        <v>454.0</v>
      </c>
      <c r="B455" s="3" t="s">
        <v>492</v>
      </c>
      <c r="C455" s="3" t="s">
        <v>488</v>
      </c>
      <c r="D455" s="3" t="s">
        <v>871</v>
      </c>
      <c r="E455" s="12">
        <v>44736.0</v>
      </c>
      <c r="F455" s="3" t="s">
        <v>848</v>
      </c>
      <c r="G455" s="3" t="s">
        <v>844</v>
      </c>
      <c r="H455" s="3" t="s">
        <v>1346</v>
      </c>
      <c r="I455" s="3" t="s">
        <v>846</v>
      </c>
      <c r="J455" s="3">
        <v>7.0</v>
      </c>
    </row>
    <row r="456" ht="14.25" customHeight="1">
      <c r="A456" s="3">
        <v>455.0</v>
      </c>
      <c r="B456" s="3" t="s">
        <v>493</v>
      </c>
      <c r="C456" s="3" t="s">
        <v>489</v>
      </c>
      <c r="D456" s="3" t="s">
        <v>858</v>
      </c>
      <c r="E456" s="12">
        <v>44737.0</v>
      </c>
      <c r="F456" s="3" t="s">
        <v>848</v>
      </c>
      <c r="G456" s="3" t="s">
        <v>844</v>
      </c>
      <c r="H456" s="3" t="s">
        <v>1347</v>
      </c>
      <c r="I456" s="3" t="s">
        <v>850</v>
      </c>
      <c r="J456" s="3">
        <v>9.0</v>
      </c>
    </row>
    <row r="457" ht="14.25" customHeight="1">
      <c r="A457" s="3">
        <v>456.0</v>
      </c>
      <c r="B457" s="3" t="s">
        <v>494</v>
      </c>
      <c r="C457" s="3" t="s">
        <v>490</v>
      </c>
      <c r="D457" s="3" t="s">
        <v>882</v>
      </c>
      <c r="E457" s="12">
        <v>44744.0</v>
      </c>
      <c r="F457" s="3" t="s">
        <v>843</v>
      </c>
      <c r="G457" s="3" t="s">
        <v>844</v>
      </c>
      <c r="H457" s="3" t="s">
        <v>1348</v>
      </c>
      <c r="I457" s="3" t="s">
        <v>855</v>
      </c>
      <c r="J457" s="3">
        <v>10.0</v>
      </c>
    </row>
    <row r="458" ht="14.25" customHeight="1">
      <c r="A458" s="3">
        <v>457.0</v>
      </c>
      <c r="B458" s="3" t="s">
        <v>495</v>
      </c>
      <c r="C458" s="3" t="s">
        <v>491</v>
      </c>
      <c r="D458" s="3" t="s">
        <v>884</v>
      </c>
      <c r="E458" s="12">
        <v>44735.0</v>
      </c>
      <c r="F458" s="3" t="s">
        <v>848</v>
      </c>
      <c r="G458" s="3" t="s">
        <v>853</v>
      </c>
      <c r="H458" s="3" t="s">
        <v>1349</v>
      </c>
      <c r="I458" s="3" t="s">
        <v>846</v>
      </c>
      <c r="J458" s="3">
        <v>7.0</v>
      </c>
    </row>
    <row r="459" ht="14.25" customHeight="1">
      <c r="A459" s="3">
        <v>458.0</v>
      </c>
      <c r="B459" s="3" t="s">
        <v>496</v>
      </c>
      <c r="C459" s="3" t="s">
        <v>492</v>
      </c>
      <c r="D459" s="3" t="s">
        <v>886</v>
      </c>
      <c r="E459" s="12">
        <v>44751.0</v>
      </c>
      <c r="F459" s="3" t="s">
        <v>848</v>
      </c>
      <c r="G459" s="3" t="s">
        <v>844</v>
      </c>
      <c r="H459" s="3" t="s">
        <v>1350</v>
      </c>
      <c r="I459" s="3" t="s">
        <v>850</v>
      </c>
      <c r="J459" s="3">
        <v>7.0</v>
      </c>
    </row>
    <row r="460" ht="14.25" customHeight="1">
      <c r="A460" s="3">
        <v>459.0</v>
      </c>
      <c r="B460" s="3" t="s">
        <v>497</v>
      </c>
      <c r="C460" s="3" t="s">
        <v>493</v>
      </c>
      <c r="D460" s="3" t="s">
        <v>888</v>
      </c>
      <c r="E460" s="12">
        <v>44726.0</v>
      </c>
      <c r="F460" s="3" t="s">
        <v>843</v>
      </c>
      <c r="G460" s="3" t="s">
        <v>844</v>
      </c>
      <c r="H460" s="3" t="s">
        <v>1351</v>
      </c>
      <c r="I460" s="3" t="s">
        <v>855</v>
      </c>
      <c r="J460" s="3">
        <v>7.0</v>
      </c>
    </row>
    <row r="461" ht="14.25" customHeight="1">
      <c r="A461" s="3">
        <v>460.0</v>
      </c>
      <c r="B461" s="3" t="s">
        <v>498</v>
      </c>
      <c r="C461" s="3" t="s">
        <v>494</v>
      </c>
      <c r="D461" s="3" t="s">
        <v>890</v>
      </c>
      <c r="E461" s="12">
        <v>44749.0</v>
      </c>
      <c r="F461" s="3" t="s">
        <v>848</v>
      </c>
      <c r="G461" s="3" t="s">
        <v>844</v>
      </c>
      <c r="H461" s="3" t="s">
        <v>1352</v>
      </c>
      <c r="I461" s="3" t="s">
        <v>846</v>
      </c>
      <c r="J461" s="3">
        <v>9.0</v>
      </c>
    </row>
    <row r="462" ht="14.25" customHeight="1">
      <c r="A462" s="3">
        <v>461.0</v>
      </c>
      <c r="B462" s="3" t="s">
        <v>499</v>
      </c>
      <c r="C462" s="3" t="s">
        <v>495</v>
      </c>
      <c r="D462" s="3" t="s">
        <v>892</v>
      </c>
      <c r="E462" s="12">
        <v>44734.0</v>
      </c>
      <c r="F462" s="3" t="s">
        <v>843</v>
      </c>
      <c r="G462" s="3" t="s">
        <v>844</v>
      </c>
      <c r="H462" s="3" t="s">
        <v>1353</v>
      </c>
      <c r="I462" s="3" t="s">
        <v>850</v>
      </c>
      <c r="J462" s="3">
        <v>10.0</v>
      </c>
    </row>
    <row r="463" ht="14.25" customHeight="1">
      <c r="A463" s="3">
        <v>462.0</v>
      </c>
      <c r="B463" s="3" t="s">
        <v>500</v>
      </c>
      <c r="C463" s="3" t="s">
        <v>496</v>
      </c>
      <c r="D463" s="3" t="s">
        <v>894</v>
      </c>
      <c r="E463" s="12">
        <v>44726.0</v>
      </c>
      <c r="F463" s="3" t="s">
        <v>848</v>
      </c>
      <c r="G463" s="3" t="s">
        <v>844</v>
      </c>
      <c r="H463" s="3" t="s">
        <v>1354</v>
      </c>
      <c r="I463" s="3" t="s">
        <v>855</v>
      </c>
      <c r="J463" s="3">
        <v>7.0</v>
      </c>
    </row>
    <row r="464" ht="14.25" customHeight="1">
      <c r="A464" s="3">
        <v>463.0</v>
      </c>
      <c r="B464" s="3" t="s">
        <v>501</v>
      </c>
      <c r="C464" s="3" t="s">
        <v>497</v>
      </c>
      <c r="D464" s="3" t="s">
        <v>896</v>
      </c>
      <c r="E464" s="12">
        <v>44743.0</v>
      </c>
      <c r="F464" s="3" t="s">
        <v>843</v>
      </c>
      <c r="G464" s="3" t="s">
        <v>844</v>
      </c>
      <c r="H464" s="3" t="s">
        <v>1355</v>
      </c>
      <c r="I464" s="3" t="s">
        <v>846</v>
      </c>
      <c r="J464" s="3">
        <v>7.0</v>
      </c>
    </row>
    <row r="465" ht="14.25" customHeight="1">
      <c r="A465" s="3">
        <v>464.0</v>
      </c>
      <c r="B465" s="3" t="s">
        <v>502</v>
      </c>
      <c r="C465" s="3" t="s">
        <v>498</v>
      </c>
      <c r="D465" s="3" t="s">
        <v>898</v>
      </c>
      <c r="E465" s="12">
        <v>44742.0</v>
      </c>
      <c r="F465" s="3" t="s">
        <v>848</v>
      </c>
      <c r="G465" s="3" t="s">
        <v>844</v>
      </c>
      <c r="H465" s="3" t="s">
        <v>1356</v>
      </c>
      <c r="I465" s="3" t="s">
        <v>850</v>
      </c>
      <c r="J465" s="3">
        <v>8.0</v>
      </c>
    </row>
    <row r="466" ht="14.25" customHeight="1">
      <c r="A466" s="3">
        <v>465.0</v>
      </c>
      <c r="B466" s="3" t="s">
        <v>503</v>
      </c>
      <c r="C466" s="3" t="s">
        <v>499</v>
      </c>
      <c r="D466" s="3" t="s">
        <v>901</v>
      </c>
      <c r="E466" s="12">
        <v>44747.0</v>
      </c>
      <c r="F466" s="3" t="s">
        <v>852</v>
      </c>
      <c r="G466" s="3" t="s">
        <v>844</v>
      </c>
      <c r="H466" s="3" t="s">
        <v>1357</v>
      </c>
      <c r="I466" s="3" t="s">
        <v>855</v>
      </c>
      <c r="J466" s="3">
        <v>8.0</v>
      </c>
    </row>
    <row r="467" ht="14.25" customHeight="1">
      <c r="A467" s="3">
        <v>466.0</v>
      </c>
      <c r="B467" s="3" t="s">
        <v>504</v>
      </c>
      <c r="C467" s="3" t="s">
        <v>500</v>
      </c>
      <c r="D467" s="3" t="s">
        <v>903</v>
      </c>
      <c r="E467" s="12">
        <v>44764.0</v>
      </c>
      <c r="F467" s="3" t="s">
        <v>843</v>
      </c>
      <c r="G467" s="3" t="s">
        <v>844</v>
      </c>
      <c r="H467" s="3" t="s">
        <v>1358</v>
      </c>
      <c r="I467" s="3" t="s">
        <v>846</v>
      </c>
      <c r="J467" s="3">
        <v>10.0</v>
      </c>
    </row>
    <row r="468" ht="14.25" customHeight="1">
      <c r="A468" s="3">
        <v>467.0</v>
      </c>
      <c r="B468" s="3" t="s">
        <v>505</v>
      </c>
      <c r="C468" s="3" t="s">
        <v>501</v>
      </c>
      <c r="D468" s="3" t="s">
        <v>905</v>
      </c>
      <c r="E468" s="12">
        <v>44735.0</v>
      </c>
      <c r="F468" s="3" t="s">
        <v>848</v>
      </c>
      <c r="G468" s="3" t="s">
        <v>844</v>
      </c>
      <c r="H468" s="3" t="s">
        <v>1359</v>
      </c>
      <c r="I468" s="3" t="s">
        <v>850</v>
      </c>
      <c r="J468" s="3">
        <v>9.0</v>
      </c>
    </row>
    <row r="469" ht="14.25" customHeight="1">
      <c r="A469" s="3">
        <v>468.0</v>
      </c>
      <c r="B469" s="3" t="s">
        <v>506</v>
      </c>
      <c r="C469" s="3" t="s">
        <v>502</v>
      </c>
      <c r="D469" s="3" t="s">
        <v>907</v>
      </c>
      <c r="E469" s="12">
        <v>44737.0</v>
      </c>
      <c r="F469" s="3" t="s">
        <v>848</v>
      </c>
      <c r="G469" s="3" t="s">
        <v>844</v>
      </c>
      <c r="H469" s="3" t="s">
        <v>1360</v>
      </c>
      <c r="I469" s="3" t="s">
        <v>855</v>
      </c>
      <c r="J469" s="3">
        <v>9.0</v>
      </c>
    </row>
    <row r="470" ht="14.25" customHeight="1">
      <c r="A470" s="3">
        <v>469.0</v>
      </c>
      <c r="B470" s="3" t="s">
        <v>507</v>
      </c>
      <c r="C470" s="3" t="s">
        <v>503</v>
      </c>
      <c r="D470" s="3" t="s">
        <v>909</v>
      </c>
      <c r="E470" s="12">
        <v>44749.0</v>
      </c>
      <c r="F470" s="3" t="s">
        <v>843</v>
      </c>
      <c r="G470" s="3" t="s">
        <v>844</v>
      </c>
      <c r="H470" s="3" t="s">
        <v>1361</v>
      </c>
      <c r="I470" s="3" t="s">
        <v>846</v>
      </c>
      <c r="J470" s="3">
        <v>7.0</v>
      </c>
    </row>
    <row r="471" ht="14.25" customHeight="1">
      <c r="A471" s="3">
        <v>470.0</v>
      </c>
      <c r="B471" s="3" t="s">
        <v>508</v>
      </c>
      <c r="C471" s="3" t="s">
        <v>504</v>
      </c>
      <c r="D471" s="3" t="s">
        <v>875</v>
      </c>
      <c r="E471" s="12">
        <v>44729.0</v>
      </c>
      <c r="F471" s="3" t="s">
        <v>848</v>
      </c>
      <c r="G471" s="3" t="s">
        <v>844</v>
      </c>
      <c r="H471" s="3" t="s">
        <v>1362</v>
      </c>
      <c r="I471" s="3" t="s">
        <v>850</v>
      </c>
      <c r="J471" s="3">
        <v>10.0</v>
      </c>
    </row>
    <row r="472" ht="14.25" customHeight="1">
      <c r="A472" s="3">
        <v>471.0</v>
      </c>
      <c r="B472" s="3" t="s">
        <v>509</v>
      </c>
      <c r="C472" s="3" t="s">
        <v>505</v>
      </c>
      <c r="D472" s="3" t="s">
        <v>890</v>
      </c>
      <c r="E472" s="12">
        <v>44738.0</v>
      </c>
      <c r="F472" s="3" t="s">
        <v>843</v>
      </c>
      <c r="G472" s="3" t="s">
        <v>844</v>
      </c>
      <c r="H472" s="3" t="s">
        <v>1363</v>
      </c>
      <c r="I472" s="3" t="s">
        <v>855</v>
      </c>
      <c r="J472" s="3">
        <v>7.0</v>
      </c>
    </row>
    <row r="473" ht="14.25" customHeight="1">
      <c r="A473" s="3">
        <v>472.0</v>
      </c>
      <c r="B473" s="3" t="s">
        <v>510</v>
      </c>
      <c r="C473" s="3" t="s">
        <v>506</v>
      </c>
      <c r="D473" s="3" t="s">
        <v>901</v>
      </c>
      <c r="E473" s="12">
        <v>44740.0</v>
      </c>
      <c r="F473" s="3" t="s">
        <v>848</v>
      </c>
      <c r="G473" s="3" t="s">
        <v>844</v>
      </c>
      <c r="H473" s="3" t="s">
        <v>1364</v>
      </c>
      <c r="I473" s="3" t="s">
        <v>846</v>
      </c>
      <c r="J473" s="3">
        <v>7.0</v>
      </c>
    </row>
    <row r="474" ht="14.25" customHeight="1">
      <c r="A474" s="3">
        <v>473.0</v>
      </c>
      <c r="B474" s="3" t="s">
        <v>511</v>
      </c>
      <c r="C474" s="3" t="s">
        <v>507</v>
      </c>
      <c r="D474" s="3" t="s">
        <v>858</v>
      </c>
      <c r="E474" s="12">
        <v>44755.0</v>
      </c>
      <c r="F474" s="3" t="s">
        <v>848</v>
      </c>
      <c r="G474" s="3" t="s">
        <v>844</v>
      </c>
      <c r="H474" s="3" t="s">
        <v>1365</v>
      </c>
      <c r="I474" s="3" t="s">
        <v>850</v>
      </c>
      <c r="J474" s="3">
        <v>10.0</v>
      </c>
    </row>
    <row r="475" ht="14.25" customHeight="1">
      <c r="A475" s="3">
        <v>474.0</v>
      </c>
      <c r="B475" s="3" t="s">
        <v>512</v>
      </c>
      <c r="C475" s="3" t="s">
        <v>508</v>
      </c>
      <c r="D475" s="3" t="s">
        <v>878</v>
      </c>
      <c r="E475" s="12">
        <v>44755.0</v>
      </c>
      <c r="F475" s="3" t="s">
        <v>843</v>
      </c>
      <c r="G475" s="3" t="s">
        <v>844</v>
      </c>
      <c r="H475" s="3" t="s">
        <v>1366</v>
      </c>
      <c r="I475" s="3" t="s">
        <v>855</v>
      </c>
      <c r="J475" s="3">
        <v>7.0</v>
      </c>
    </row>
    <row r="476" ht="14.25" customHeight="1">
      <c r="A476" s="3">
        <v>475.0</v>
      </c>
      <c r="B476" s="3" t="s">
        <v>513</v>
      </c>
      <c r="C476" s="3" t="s">
        <v>509</v>
      </c>
      <c r="D476" s="3" t="s">
        <v>905</v>
      </c>
      <c r="E476" s="12">
        <v>44764.0</v>
      </c>
      <c r="F476" s="3" t="s">
        <v>848</v>
      </c>
      <c r="G476" s="3" t="s">
        <v>844</v>
      </c>
      <c r="H476" s="3" t="s">
        <v>1367</v>
      </c>
      <c r="I476" s="3" t="s">
        <v>846</v>
      </c>
      <c r="J476" s="3">
        <v>10.0</v>
      </c>
    </row>
    <row r="477" ht="14.25" customHeight="1">
      <c r="A477" s="3">
        <v>476.0</v>
      </c>
      <c r="B477" s="3" t="s">
        <v>514</v>
      </c>
      <c r="C477" s="3" t="s">
        <v>510</v>
      </c>
      <c r="D477" s="3" t="s">
        <v>907</v>
      </c>
      <c r="E477" s="12">
        <v>44735.0</v>
      </c>
      <c r="F477" s="3" t="s">
        <v>848</v>
      </c>
      <c r="G477" s="3" t="s">
        <v>844</v>
      </c>
      <c r="H477" s="3" t="s">
        <v>1368</v>
      </c>
      <c r="I477" s="3" t="s">
        <v>850</v>
      </c>
      <c r="J477" s="3">
        <v>9.0</v>
      </c>
    </row>
    <row r="478" ht="14.25" customHeight="1">
      <c r="A478" s="3">
        <v>477.0</v>
      </c>
      <c r="B478" s="3" t="s">
        <v>515</v>
      </c>
      <c r="C478" s="3" t="s">
        <v>511</v>
      </c>
      <c r="D478" s="3" t="s">
        <v>920</v>
      </c>
      <c r="E478" s="12">
        <v>44734.0</v>
      </c>
      <c r="F478" s="3" t="s">
        <v>843</v>
      </c>
      <c r="G478" s="3" t="s">
        <v>844</v>
      </c>
      <c r="H478" s="3" t="s">
        <v>1369</v>
      </c>
      <c r="I478" s="3" t="s">
        <v>855</v>
      </c>
      <c r="J478" s="3">
        <v>10.0</v>
      </c>
    </row>
    <row r="479" ht="14.25" customHeight="1">
      <c r="A479" s="3">
        <v>478.0</v>
      </c>
      <c r="B479" s="3" t="s">
        <v>516</v>
      </c>
      <c r="C479" s="3" t="s">
        <v>512</v>
      </c>
      <c r="D479" s="3" t="s">
        <v>997</v>
      </c>
      <c r="E479" s="12">
        <v>44728.0</v>
      </c>
      <c r="F479" s="3" t="s">
        <v>848</v>
      </c>
      <c r="G479" s="3" t="s">
        <v>844</v>
      </c>
      <c r="H479" s="3" t="s">
        <v>1370</v>
      </c>
      <c r="I479" s="3" t="s">
        <v>846</v>
      </c>
      <c r="J479" s="3">
        <v>7.0</v>
      </c>
    </row>
    <row r="480" ht="14.25" customHeight="1">
      <c r="A480" s="3">
        <v>479.0</v>
      </c>
      <c r="B480" s="3" t="s">
        <v>517</v>
      </c>
      <c r="C480" s="3" t="s">
        <v>513</v>
      </c>
      <c r="D480" s="3" t="s">
        <v>923</v>
      </c>
      <c r="E480" s="12">
        <v>44739.0</v>
      </c>
      <c r="F480" s="3" t="s">
        <v>843</v>
      </c>
      <c r="G480" s="3" t="s">
        <v>853</v>
      </c>
      <c r="H480" s="3" t="s">
        <v>1371</v>
      </c>
      <c r="I480" s="3" t="s">
        <v>850</v>
      </c>
      <c r="J480" s="3">
        <v>10.0</v>
      </c>
    </row>
    <row r="481" ht="14.25" customHeight="1">
      <c r="A481" s="3">
        <v>480.0</v>
      </c>
      <c r="B481" s="3" t="s">
        <v>518</v>
      </c>
      <c r="C481" s="3" t="s">
        <v>514</v>
      </c>
      <c r="D481" s="3" t="s">
        <v>925</v>
      </c>
      <c r="E481" s="12">
        <v>44765.0</v>
      </c>
      <c r="F481" s="3" t="s">
        <v>848</v>
      </c>
      <c r="G481" s="3" t="s">
        <v>844</v>
      </c>
      <c r="H481" s="3" t="s">
        <v>1372</v>
      </c>
      <c r="I481" s="3" t="s">
        <v>855</v>
      </c>
      <c r="J481" s="3">
        <v>10.0</v>
      </c>
    </row>
    <row r="482" ht="14.25" customHeight="1">
      <c r="A482" s="3">
        <v>481.0</v>
      </c>
      <c r="B482" s="3" t="s">
        <v>519</v>
      </c>
      <c r="C482" s="3" t="s">
        <v>515</v>
      </c>
      <c r="D482" s="3" t="s">
        <v>927</v>
      </c>
      <c r="E482" s="12">
        <v>44740.0</v>
      </c>
      <c r="F482" s="3" t="s">
        <v>843</v>
      </c>
      <c r="G482" s="3" t="s">
        <v>844</v>
      </c>
      <c r="H482" s="3" t="s">
        <v>1373</v>
      </c>
      <c r="I482" s="3" t="s">
        <v>846</v>
      </c>
      <c r="J482" s="3">
        <v>8.0</v>
      </c>
    </row>
    <row r="483" ht="14.25" customHeight="1">
      <c r="A483" s="3">
        <v>482.0</v>
      </c>
      <c r="B483" s="3" t="s">
        <v>520</v>
      </c>
      <c r="C483" s="3" t="s">
        <v>516</v>
      </c>
      <c r="D483" s="3" t="s">
        <v>929</v>
      </c>
      <c r="E483" s="12">
        <v>44734.0</v>
      </c>
      <c r="F483" s="3" t="s">
        <v>848</v>
      </c>
      <c r="G483" s="3" t="s">
        <v>844</v>
      </c>
      <c r="H483" s="3" t="s">
        <v>1374</v>
      </c>
      <c r="I483" s="3" t="s">
        <v>850</v>
      </c>
      <c r="J483" s="3">
        <v>10.0</v>
      </c>
    </row>
    <row r="484" ht="14.25" customHeight="1">
      <c r="A484" s="3">
        <v>483.0</v>
      </c>
      <c r="B484" s="3" t="s">
        <v>521</v>
      </c>
      <c r="C484" s="3" t="s">
        <v>517</v>
      </c>
      <c r="D484" s="3" t="s">
        <v>931</v>
      </c>
      <c r="E484" s="12">
        <v>44727.0</v>
      </c>
      <c r="F484" s="3" t="s">
        <v>848</v>
      </c>
      <c r="G484" s="3" t="s">
        <v>844</v>
      </c>
      <c r="H484" s="3" t="s">
        <v>1375</v>
      </c>
      <c r="I484" s="3" t="s">
        <v>855</v>
      </c>
      <c r="J484" s="3">
        <v>9.0</v>
      </c>
    </row>
    <row r="485" ht="14.25" customHeight="1">
      <c r="A485" s="3">
        <v>484.0</v>
      </c>
      <c r="B485" s="3" t="s">
        <v>522</v>
      </c>
      <c r="C485" s="3" t="s">
        <v>518</v>
      </c>
      <c r="D485" s="3" t="s">
        <v>933</v>
      </c>
      <c r="E485" s="12">
        <v>44737.0</v>
      </c>
      <c r="F485" s="3" t="s">
        <v>843</v>
      </c>
      <c r="G485" s="3" t="s">
        <v>844</v>
      </c>
      <c r="H485" s="3" t="s">
        <v>1376</v>
      </c>
      <c r="I485" s="3" t="s">
        <v>846</v>
      </c>
      <c r="J485" s="3">
        <v>9.0</v>
      </c>
    </row>
    <row r="486" ht="14.25" customHeight="1">
      <c r="A486" s="3">
        <v>485.0</v>
      </c>
      <c r="B486" s="3" t="s">
        <v>523</v>
      </c>
      <c r="C486" s="3" t="s">
        <v>519</v>
      </c>
      <c r="D486" s="3" t="s">
        <v>888</v>
      </c>
      <c r="E486" s="12">
        <v>44747.0</v>
      </c>
      <c r="F486" s="3" t="s">
        <v>848</v>
      </c>
      <c r="G486" s="3" t="s">
        <v>853</v>
      </c>
      <c r="H486" s="3" t="s">
        <v>1377</v>
      </c>
      <c r="I486" s="3" t="s">
        <v>850</v>
      </c>
      <c r="J486" s="3">
        <v>9.0</v>
      </c>
    </row>
    <row r="487" ht="14.25" customHeight="1">
      <c r="A487" s="3">
        <v>486.0</v>
      </c>
      <c r="B487" s="3" t="s">
        <v>524</v>
      </c>
      <c r="C487" s="3" t="s">
        <v>520</v>
      </c>
      <c r="D487" s="3" t="s">
        <v>890</v>
      </c>
      <c r="E487" s="12">
        <v>44754.0</v>
      </c>
      <c r="F487" s="3" t="s">
        <v>843</v>
      </c>
      <c r="G487" s="3" t="s">
        <v>844</v>
      </c>
      <c r="H487" s="3" t="s">
        <v>1378</v>
      </c>
      <c r="I487" s="3" t="s">
        <v>855</v>
      </c>
      <c r="J487" s="3">
        <v>10.0</v>
      </c>
    </row>
    <row r="488" ht="14.25" customHeight="1">
      <c r="A488" s="3">
        <v>487.0</v>
      </c>
      <c r="B488" s="3" t="s">
        <v>525</v>
      </c>
      <c r="C488" s="3" t="s">
        <v>521</v>
      </c>
      <c r="D488" s="3" t="s">
        <v>892</v>
      </c>
      <c r="E488" s="12">
        <v>44760.0</v>
      </c>
      <c r="F488" s="3" t="s">
        <v>848</v>
      </c>
      <c r="G488" s="3" t="s">
        <v>844</v>
      </c>
      <c r="H488" s="3" t="s">
        <v>1379</v>
      </c>
      <c r="I488" s="3" t="s">
        <v>846</v>
      </c>
      <c r="J488" s="3">
        <v>9.0</v>
      </c>
    </row>
    <row r="489" ht="14.25" customHeight="1">
      <c r="A489" s="3">
        <v>488.0</v>
      </c>
      <c r="B489" s="3" t="s">
        <v>526</v>
      </c>
      <c r="C489" s="3" t="s">
        <v>522</v>
      </c>
      <c r="D489" s="3" t="s">
        <v>894</v>
      </c>
      <c r="E489" s="12">
        <v>44759.0</v>
      </c>
      <c r="F489" s="3" t="s">
        <v>843</v>
      </c>
      <c r="G489" s="3" t="s">
        <v>844</v>
      </c>
      <c r="H489" s="3" t="s">
        <v>1380</v>
      </c>
      <c r="I489" s="3" t="s">
        <v>850</v>
      </c>
      <c r="J489" s="3">
        <v>10.0</v>
      </c>
    </row>
    <row r="490" ht="14.25" customHeight="1">
      <c r="A490" s="3">
        <v>489.0</v>
      </c>
      <c r="B490" s="3" t="s">
        <v>527</v>
      </c>
      <c r="C490" s="3" t="s">
        <v>523</v>
      </c>
      <c r="D490" s="3" t="s">
        <v>896</v>
      </c>
      <c r="E490" s="12">
        <v>44735.0</v>
      </c>
      <c r="F490" s="3" t="s">
        <v>848</v>
      </c>
      <c r="G490" s="3" t="s">
        <v>844</v>
      </c>
      <c r="H490" s="3" t="s">
        <v>1381</v>
      </c>
      <c r="I490" s="3" t="s">
        <v>855</v>
      </c>
      <c r="J490" s="3">
        <v>9.0</v>
      </c>
    </row>
    <row r="491" ht="14.25" customHeight="1">
      <c r="A491" s="3">
        <v>490.0</v>
      </c>
      <c r="B491" s="3" t="s">
        <v>528</v>
      </c>
      <c r="C491" s="3" t="s">
        <v>524</v>
      </c>
      <c r="D491" s="3" t="s">
        <v>898</v>
      </c>
      <c r="E491" s="12">
        <v>44734.0</v>
      </c>
      <c r="F491" s="3" t="s">
        <v>852</v>
      </c>
      <c r="G491" s="3" t="s">
        <v>844</v>
      </c>
      <c r="H491" s="3" t="s">
        <v>1382</v>
      </c>
      <c r="I491" s="3" t="s">
        <v>846</v>
      </c>
      <c r="J491" s="3">
        <v>8.0</v>
      </c>
    </row>
    <row r="492" ht="14.25" customHeight="1">
      <c r="A492" s="3">
        <v>491.0</v>
      </c>
      <c r="B492" s="3" t="s">
        <v>529</v>
      </c>
      <c r="C492" s="3" t="s">
        <v>525</v>
      </c>
      <c r="D492" s="3" t="s">
        <v>901</v>
      </c>
      <c r="E492" s="12">
        <v>44753.0</v>
      </c>
      <c r="F492" s="3" t="s">
        <v>843</v>
      </c>
      <c r="G492" s="3" t="s">
        <v>844</v>
      </c>
      <c r="H492" s="3" t="s">
        <v>1383</v>
      </c>
      <c r="I492" s="3" t="s">
        <v>850</v>
      </c>
      <c r="J492" s="3">
        <v>7.0</v>
      </c>
    </row>
    <row r="493" ht="14.25" customHeight="1">
      <c r="A493" s="3">
        <v>492.0</v>
      </c>
      <c r="B493" s="3" t="s">
        <v>530</v>
      </c>
      <c r="C493" s="3" t="s">
        <v>526</v>
      </c>
      <c r="D493" s="3" t="s">
        <v>903</v>
      </c>
      <c r="E493" s="12">
        <v>44739.0</v>
      </c>
      <c r="F493" s="3" t="s">
        <v>848</v>
      </c>
      <c r="G493" s="3" t="s">
        <v>844</v>
      </c>
      <c r="H493" s="3" t="s">
        <v>1384</v>
      </c>
      <c r="I493" s="3" t="s">
        <v>855</v>
      </c>
      <c r="J493" s="3">
        <v>10.0</v>
      </c>
    </row>
    <row r="494" ht="14.25" customHeight="1">
      <c r="A494" s="3">
        <v>493.0</v>
      </c>
      <c r="B494" s="3" t="s">
        <v>531</v>
      </c>
      <c r="C494" s="3" t="s">
        <v>527</v>
      </c>
      <c r="D494" s="3" t="s">
        <v>905</v>
      </c>
      <c r="E494" s="12">
        <v>44740.0</v>
      </c>
      <c r="F494" s="3" t="s">
        <v>848</v>
      </c>
      <c r="G494" s="3" t="s">
        <v>844</v>
      </c>
      <c r="H494" s="3" t="s">
        <v>1385</v>
      </c>
      <c r="I494" s="3" t="s">
        <v>846</v>
      </c>
      <c r="J494" s="3">
        <v>7.0</v>
      </c>
    </row>
    <row r="495" ht="14.25" customHeight="1">
      <c r="A495" s="3">
        <v>494.0</v>
      </c>
      <c r="B495" s="3" t="s">
        <v>532</v>
      </c>
      <c r="C495" s="3" t="s">
        <v>528</v>
      </c>
      <c r="D495" s="3" t="s">
        <v>907</v>
      </c>
      <c r="E495" s="12">
        <v>44748.0</v>
      </c>
      <c r="F495" s="3" t="s">
        <v>843</v>
      </c>
      <c r="G495" s="3" t="s">
        <v>844</v>
      </c>
      <c r="H495" s="3" t="s">
        <v>1386</v>
      </c>
      <c r="I495" s="3" t="s">
        <v>850</v>
      </c>
      <c r="J495" s="3">
        <v>8.0</v>
      </c>
    </row>
    <row r="496" ht="14.25" customHeight="1">
      <c r="A496" s="3">
        <v>495.0</v>
      </c>
      <c r="B496" s="3" t="s">
        <v>533</v>
      </c>
      <c r="C496" s="3" t="s">
        <v>529</v>
      </c>
      <c r="D496" s="3" t="s">
        <v>842</v>
      </c>
      <c r="E496" s="12">
        <v>44731.0</v>
      </c>
      <c r="F496" s="3" t="s">
        <v>848</v>
      </c>
      <c r="G496" s="3" t="s">
        <v>844</v>
      </c>
      <c r="H496" s="3" t="s">
        <v>1387</v>
      </c>
      <c r="I496" s="3" t="s">
        <v>855</v>
      </c>
      <c r="J496" s="3">
        <v>9.0</v>
      </c>
    </row>
    <row r="497" ht="14.25" customHeight="1">
      <c r="A497" s="3">
        <v>496.0</v>
      </c>
      <c r="B497" s="3" t="s">
        <v>534</v>
      </c>
      <c r="C497" s="3" t="s">
        <v>530</v>
      </c>
      <c r="D497" s="3" t="s">
        <v>847</v>
      </c>
      <c r="E497" s="12">
        <v>44763.0</v>
      </c>
      <c r="F497" s="3" t="s">
        <v>843</v>
      </c>
      <c r="G497" s="3" t="s">
        <v>844</v>
      </c>
      <c r="H497" s="3" t="s">
        <v>1388</v>
      </c>
      <c r="I497" s="3" t="s">
        <v>846</v>
      </c>
      <c r="J497" s="3">
        <v>9.0</v>
      </c>
    </row>
    <row r="498" ht="14.25" customHeight="1">
      <c r="A498" s="3">
        <v>497.0</v>
      </c>
      <c r="B498" s="3" t="s">
        <v>535</v>
      </c>
      <c r="C498" s="3" t="s">
        <v>531</v>
      </c>
      <c r="D498" s="3" t="s">
        <v>851</v>
      </c>
      <c r="E498" s="12">
        <v>44733.0</v>
      </c>
      <c r="F498" s="3" t="s">
        <v>848</v>
      </c>
      <c r="G498" s="3" t="s">
        <v>844</v>
      </c>
      <c r="H498" s="3" t="s">
        <v>1389</v>
      </c>
      <c r="I498" s="3" t="s">
        <v>850</v>
      </c>
      <c r="J498" s="3">
        <v>9.0</v>
      </c>
    </row>
    <row r="499" ht="14.25" customHeight="1">
      <c r="A499" s="3">
        <v>498.0</v>
      </c>
      <c r="B499" s="3" t="s">
        <v>536</v>
      </c>
      <c r="C499" s="3" t="s">
        <v>532</v>
      </c>
      <c r="D499" s="3" t="s">
        <v>856</v>
      </c>
      <c r="E499" s="12">
        <v>44746.0</v>
      </c>
      <c r="F499" s="3" t="s">
        <v>848</v>
      </c>
      <c r="G499" s="3" t="s">
        <v>844</v>
      </c>
      <c r="H499" s="3" t="s">
        <v>1390</v>
      </c>
      <c r="I499" s="3" t="s">
        <v>855</v>
      </c>
      <c r="J499" s="3">
        <v>9.0</v>
      </c>
    </row>
    <row r="500" ht="14.25" customHeight="1">
      <c r="A500" s="3">
        <v>499.0</v>
      </c>
      <c r="B500" s="3" t="s">
        <v>537</v>
      </c>
      <c r="C500" s="3" t="s">
        <v>533</v>
      </c>
      <c r="D500" s="3" t="s">
        <v>858</v>
      </c>
      <c r="E500" s="12">
        <v>44755.0</v>
      </c>
      <c r="F500" s="3" t="s">
        <v>843</v>
      </c>
      <c r="G500" s="3" t="s">
        <v>844</v>
      </c>
      <c r="H500" s="3" t="s">
        <v>1391</v>
      </c>
      <c r="I500" s="3" t="s">
        <v>846</v>
      </c>
      <c r="J500" s="3">
        <v>9.0</v>
      </c>
    </row>
    <row r="501" ht="14.25" customHeight="1">
      <c r="A501" s="3">
        <v>500.0</v>
      </c>
      <c r="B501" s="3" t="s">
        <v>538</v>
      </c>
      <c r="C501" s="3" t="s">
        <v>534</v>
      </c>
      <c r="D501" s="3" t="s">
        <v>860</v>
      </c>
      <c r="E501" s="12">
        <v>44787.0</v>
      </c>
      <c r="F501" s="3" t="s">
        <v>848</v>
      </c>
      <c r="G501" s="3" t="s">
        <v>844</v>
      </c>
      <c r="H501" s="3" t="s">
        <v>1392</v>
      </c>
      <c r="I501" s="3" t="s">
        <v>846</v>
      </c>
      <c r="J501" s="3">
        <v>7.0</v>
      </c>
    </row>
    <row r="502" ht="14.25" customHeight="1">
      <c r="A502" s="3">
        <v>501.0</v>
      </c>
      <c r="B502" s="3" t="s">
        <v>539</v>
      </c>
      <c r="C502" s="3" t="s">
        <v>535</v>
      </c>
      <c r="D502" s="3" t="s">
        <v>842</v>
      </c>
      <c r="E502" s="12">
        <v>44799.0</v>
      </c>
      <c r="F502" s="3" t="s">
        <v>843</v>
      </c>
      <c r="G502" s="3" t="s">
        <v>844</v>
      </c>
      <c r="H502" s="3" t="s">
        <v>1393</v>
      </c>
      <c r="I502" s="3" t="s">
        <v>846</v>
      </c>
      <c r="J502" s="3">
        <v>9.0</v>
      </c>
    </row>
    <row r="503" ht="14.25" customHeight="1">
      <c r="A503" s="3">
        <v>502.0</v>
      </c>
      <c r="B503" s="3" t="s">
        <v>540</v>
      </c>
      <c r="C503" s="3" t="s">
        <v>536</v>
      </c>
      <c r="D503" s="3" t="s">
        <v>847</v>
      </c>
      <c r="E503" s="12">
        <v>44802.0</v>
      </c>
      <c r="F503" s="3" t="s">
        <v>848</v>
      </c>
      <c r="G503" s="3" t="s">
        <v>844</v>
      </c>
      <c r="H503" s="3" t="s">
        <v>1394</v>
      </c>
      <c r="I503" s="3" t="s">
        <v>850</v>
      </c>
      <c r="J503" s="3">
        <v>7.0</v>
      </c>
    </row>
    <row r="504" ht="14.25" customHeight="1">
      <c r="A504" s="3">
        <v>503.0</v>
      </c>
      <c r="B504" s="3" t="s">
        <v>541</v>
      </c>
      <c r="C504" s="3" t="s">
        <v>537</v>
      </c>
      <c r="D504" s="3" t="s">
        <v>851</v>
      </c>
      <c r="E504" s="12">
        <v>44774.0</v>
      </c>
      <c r="F504" s="3" t="s">
        <v>852</v>
      </c>
      <c r="G504" s="3" t="s">
        <v>853</v>
      </c>
      <c r="H504" s="3" t="s">
        <v>1395</v>
      </c>
      <c r="I504" s="3" t="s">
        <v>855</v>
      </c>
      <c r="J504" s="3">
        <v>8.0</v>
      </c>
    </row>
    <row r="505" ht="14.25" customHeight="1">
      <c r="A505" s="3">
        <v>504.0</v>
      </c>
      <c r="B505" s="3" t="s">
        <v>542</v>
      </c>
      <c r="C505" s="3" t="s">
        <v>538</v>
      </c>
      <c r="D505" s="3" t="s">
        <v>856</v>
      </c>
      <c r="E505" s="12">
        <v>44800.0</v>
      </c>
      <c r="F505" s="3" t="s">
        <v>843</v>
      </c>
      <c r="G505" s="3" t="s">
        <v>844</v>
      </c>
      <c r="H505" s="3" t="s">
        <v>1396</v>
      </c>
      <c r="I505" s="3" t="s">
        <v>846</v>
      </c>
      <c r="J505" s="3">
        <v>6.0</v>
      </c>
    </row>
    <row r="506" ht="14.25" customHeight="1">
      <c r="A506" s="3">
        <v>505.0</v>
      </c>
      <c r="B506" s="3" t="s">
        <v>543</v>
      </c>
      <c r="C506" s="3" t="s">
        <v>539</v>
      </c>
      <c r="D506" s="3" t="s">
        <v>858</v>
      </c>
      <c r="E506" s="12">
        <v>44797.0</v>
      </c>
      <c r="F506" s="3" t="s">
        <v>848</v>
      </c>
      <c r="G506" s="3" t="s">
        <v>844</v>
      </c>
      <c r="H506" s="3" t="s">
        <v>1397</v>
      </c>
      <c r="I506" s="3" t="s">
        <v>850</v>
      </c>
      <c r="J506" s="3">
        <v>2.0</v>
      </c>
    </row>
    <row r="507" ht="14.25" customHeight="1">
      <c r="A507" s="3">
        <v>506.0</v>
      </c>
      <c r="B507" s="3" t="s">
        <v>544</v>
      </c>
      <c r="C507" s="3" t="s">
        <v>540</v>
      </c>
      <c r="D507" s="3" t="s">
        <v>860</v>
      </c>
      <c r="E507" s="12">
        <v>44766.0</v>
      </c>
      <c r="F507" s="3" t="s">
        <v>848</v>
      </c>
      <c r="G507" s="3" t="s">
        <v>844</v>
      </c>
      <c r="H507" s="3" t="s">
        <v>1398</v>
      </c>
      <c r="I507" s="3" t="s">
        <v>855</v>
      </c>
      <c r="J507" s="3">
        <v>4.0</v>
      </c>
    </row>
    <row r="508" ht="14.25" customHeight="1">
      <c r="A508" s="3">
        <v>507.0</v>
      </c>
      <c r="B508" s="3" t="s">
        <v>545</v>
      </c>
      <c r="C508" s="3" t="s">
        <v>541</v>
      </c>
      <c r="D508" s="3" t="s">
        <v>862</v>
      </c>
      <c r="E508" s="12">
        <v>44782.0</v>
      </c>
      <c r="F508" s="3" t="s">
        <v>843</v>
      </c>
      <c r="G508" s="3" t="s">
        <v>844</v>
      </c>
      <c r="H508" s="3" t="s">
        <v>1399</v>
      </c>
      <c r="I508" s="3" t="s">
        <v>846</v>
      </c>
      <c r="J508" s="3">
        <v>1.0</v>
      </c>
    </row>
    <row r="509" ht="14.25" customHeight="1">
      <c r="A509" s="3">
        <v>508.0</v>
      </c>
      <c r="B509" s="3" t="s">
        <v>546</v>
      </c>
      <c r="C509" s="3" t="s">
        <v>542</v>
      </c>
      <c r="D509" s="3" t="s">
        <v>862</v>
      </c>
      <c r="E509" s="12">
        <v>44790.0</v>
      </c>
      <c r="F509" s="3" t="s">
        <v>848</v>
      </c>
      <c r="G509" s="3" t="s">
        <v>844</v>
      </c>
      <c r="H509" s="3" t="s">
        <v>1400</v>
      </c>
      <c r="I509" s="3" t="s">
        <v>850</v>
      </c>
      <c r="J509" s="3">
        <v>9.0</v>
      </c>
    </row>
    <row r="510" ht="14.25" customHeight="1">
      <c r="A510" s="3">
        <v>509.0</v>
      </c>
      <c r="B510" s="3" t="s">
        <v>547</v>
      </c>
      <c r="C510" s="3" t="s">
        <v>543</v>
      </c>
      <c r="D510" s="3" t="s">
        <v>866</v>
      </c>
      <c r="E510" s="12">
        <v>44770.0</v>
      </c>
      <c r="F510" s="3" t="s">
        <v>848</v>
      </c>
      <c r="G510" s="3" t="s">
        <v>853</v>
      </c>
      <c r="H510" s="3" t="s">
        <v>1401</v>
      </c>
      <c r="I510" s="3" t="s">
        <v>855</v>
      </c>
      <c r="J510" s="3">
        <v>6.0</v>
      </c>
    </row>
    <row r="511" ht="14.25" customHeight="1">
      <c r="A511" s="3">
        <v>510.0</v>
      </c>
      <c r="B511" s="3" t="s">
        <v>548</v>
      </c>
      <c r="C511" s="3" t="s">
        <v>544</v>
      </c>
      <c r="D511" s="3" t="s">
        <v>860</v>
      </c>
      <c r="E511" s="12">
        <v>44759.0</v>
      </c>
      <c r="F511" s="3" t="s">
        <v>843</v>
      </c>
      <c r="G511" s="3" t="s">
        <v>844</v>
      </c>
      <c r="H511" s="3" t="s">
        <v>1402</v>
      </c>
      <c r="I511" s="3" t="s">
        <v>846</v>
      </c>
      <c r="J511" s="3">
        <v>9.0</v>
      </c>
    </row>
    <row r="512" ht="14.25" customHeight="1">
      <c r="A512" s="3">
        <v>511.0</v>
      </c>
      <c r="B512" s="3" t="s">
        <v>549</v>
      </c>
      <c r="C512" s="3" t="s">
        <v>545</v>
      </c>
      <c r="D512" s="3" t="s">
        <v>869</v>
      </c>
      <c r="E512" s="12">
        <v>44776.0</v>
      </c>
      <c r="F512" s="3" t="s">
        <v>848</v>
      </c>
      <c r="G512" s="3" t="s">
        <v>844</v>
      </c>
      <c r="H512" s="3" t="s">
        <v>1403</v>
      </c>
      <c r="I512" s="3" t="s">
        <v>850</v>
      </c>
      <c r="J512" s="3">
        <v>9.0</v>
      </c>
    </row>
    <row r="513" ht="14.25" customHeight="1">
      <c r="A513" s="3">
        <v>512.0</v>
      </c>
      <c r="B513" s="3" t="s">
        <v>550</v>
      </c>
      <c r="C513" s="3" t="s">
        <v>546</v>
      </c>
      <c r="D513" s="3" t="s">
        <v>871</v>
      </c>
      <c r="E513" s="12">
        <v>44757.0</v>
      </c>
      <c r="F513" s="3" t="s">
        <v>852</v>
      </c>
      <c r="G513" s="3" t="s">
        <v>844</v>
      </c>
      <c r="H513" s="3" t="s">
        <v>1404</v>
      </c>
      <c r="I513" s="3" t="s">
        <v>855</v>
      </c>
      <c r="J513" s="3">
        <v>3.0</v>
      </c>
    </row>
    <row r="514" ht="14.25" customHeight="1">
      <c r="A514" s="3">
        <v>513.0</v>
      </c>
      <c r="B514" s="3" t="s">
        <v>551</v>
      </c>
      <c r="C514" s="3" t="s">
        <v>547</v>
      </c>
      <c r="D514" s="3" t="s">
        <v>873</v>
      </c>
      <c r="E514" s="12">
        <v>44771.0</v>
      </c>
      <c r="F514" s="3" t="s">
        <v>843</v>
      </c>
      <c r="G514" s="3" t="s">
        <v>844</v>
      </c>
      <c r="H514" s="3" t="s">
        <v>1405</v>
      </c>
      <c r="I514" s="3" t="s">
        <v>846</v>
      </c>
      <c r="J514" s="3">
        <v>2.0</v>
      </c>
    </row>
    <row r="515" ht="14.25" customHeight="1">
      <c r="A515" s="3">
        <v>514.0</v>
      </c>
      <c r="B515" s="3" t="s">
        <v>552</v>
      </c>
      <c r="C515" s="3" t="s">
        <v>548</v>
      </c>
      <c r="D515" s="3" t="s">
        <v>875</v>
      </c>
      <c r="E515" s="12">
        <v>44788.0</v>
      </c>
      <c r="F515" s="3" t="s">
        <v>848</v>
      </c>
      <c r="G515" s="3" t="s">
        <v>844</v>
      </c>
      <c r="H515" s="3" t="s">
        <v>1406</v>
      </c>
      <c r="I515" s="3" t="s">
        <v>850</v>
      </c>
      <c r="J515" s="3">
        <v>3.0</v>
      </c>
    </row>
    <row r="516" ht="14.25" customHeight="1">
      <c r="A516" s="3">
        <v>515.0</v>
      </c>
      <c r="B516" s="3" t="s">
        <v>553</v>
      </c>
      <c r="C516" s="3" t="s">
        <v>549</v>
      </c>
      <c r="D516" s="3" t="s">
        <v>860</v>
      </c>
      <c r="E516" s="12">
        <v>44762.0</v>
      </c>
      <c r="F516" s="3" t="s">
        <v>852</v>
      </c>
      <c r="G516" s="3" t="s">
        <v>853</v>
      </c>
      <c r="H516" s="3" t="s">
        <v>1407</v>
      </c>
      <c r="I516" s="3" t="s">
        <v>855</v>
      </c>
      <c r="J516" s="3">
        <v>10.0</v>
      </c>
    </row>
    <row r="517" ht="14.25" customHeight="1">
      <c r="A517" s="3">
        <v>516.0</v>
      </c>
      <c r="B517" s="3" t="s">
        <v>554</v>
      </c>
      <c r="C517" s="3" t="s">
        <v>550</v>
      </c>
      <c r="D517" s="3" t="s">
        <v>878</v>
      </c>
      <c r="E517" s="12">
        <v>44789.0</v>
      </c>
      <c r="F517" s="3" t="s">
        <v>843</v>
      </c>
      <c r="G517" s="3" t="s">
        <v>844</v>
      </c>
      <c r="H517" s="3" t="s">
        <v>1408</v>
      </c>
      <c r="I517" s="3" t="s">
        <v>846</v>
      </c>
      <c r="J517" s="3">
        <v>3.0</v>
      </c>
    </row>
    <row r="518" ht="14.25" customHeight="1">
      <c r="A518" s="3">
        <v>517.0</v>
      </c>
      <c r="B518" s="3" t="s">
        <v>555</v>
      </c>
      <c r="C518" s="3" t="s">
        <v>551</v>
      </c>
      <c r="D518" s="3" t="s">
        <v>871</v>
      </c>
      <c r="E518" s="12">
        <v>44761.0</v>
      </c>
      <c r="F518" s="3" t="s">
        <v>848</v>
      </c>
      <c r="G518" s="3" t="s">
        <v>844</v>
      </c>
      <c r="H518" s="3" t="s">
        <v>1409</v>
      </c>
      <c r="I518" s="3" t="s">
        <v>850</v>
      </c>
      <c r="J518" s="3">
        <v>1.0</v>
      </c>
    </row>
    <row r="519" ht="14.25" customHeight="1">
      <c r="A519" s="3">
        <v>518.0</v>
      </c>
      <c r="B519" s="3" t="s">
        <v>556</v>
      </c>
      <c r="C519" s="3" t="s">
        <v>552</v>
      </c>
      <c r="D519" s="3" t="s">
        <v>858</v>
      </c>
      <c r="E519" s="12">
        <v>44790.0</v>
      </c>
      <c r="F519" s="3" t="s">
        <v>852</v>
      </c>
      <c r="G519" s="3" t="s">
        <v>844</v>
      </c>
      <c r="H519" s="3" t="s">
        <v>1410</v>
      </c>
      <c r="I519" s="3" t="s">
        <v>855</v>
      </c>
      <c r="J519" s="3">
        <v>5.0</v>
      </c>
    </row>
    <row r="520" ht="14.25" customHeight="1">
      <c r="A520" s="3">
        <v>519.0</v>
      </c>
      <c r="B520" s="3" t="s">
        <v>557</v>
      </c>
      <c r="C520" s="3" t="s">
        <v>553</v>
      </c>
      <c r="D520" s="3" t="s">
        <v>882</v>
      </c>
      <c r="E520" s="12">
        <v>44782.0</v>
      </c>
      <c r="F520" s="3" t="s">
        <v>843</v>
      </c>
      <c r="G520" s="3" t="s">
        <v>844</v>
      </c>
      <c r="H520" s="3" t="s">
        <v>1411</v>
      </c>
      <c r="I520" s="3" t="s">
        <v>846</v>
      </c>
      <c r="J520" s="3">
        <v>1.0</v>
      </c>
    </row>
    <row r="521" ht="14.25" customHeight="1">
      <c r="A521" s="3">
        <v>520.0</v>
      </c>
      <c r="B521" s="3" t="s">
        <v>558</v>
      </c>
      <c r="C521" s="3" t="s">
        <v>554</v>
      </c>
      <c r="D521" s="3" t="s">
        <v>884</v>
      </c>
      <c r="E521" s="12">
        <v>44802.0</v>
      </c>
      <c r="F521" s="3" t="s">
        <v>848</v>
      </c>
      <c r="G521" s="3" t="s">
        <v>844</v>
      </c>
      <c r="H521" s="3" t="s">
        <v>1412</v>
      </c>
      <c r="I521" s="3" t="s">
        <v>850</v>
      </c>
      <c r="J521" s="3">
        <v>5.0</v>
      </c>
    </row>
    <row r="522" ht="14.25" customHeight="1">
      <c r="A522" s="3">
        <v>521.0</v>
      </c>
      <c r="B522" s="3" t="s">
        <v>559</v>
      </c>
      <c r="C522" s="3" t="s">
        <v>555</v>
      </c>
      <c r="D522" s="3" t="s">
        <v>886</v>
      </c>
      <c r="E522" s="12">
        <v>44791.0</v>
      </c>
      <c r="F522" s="3" t="s">
        <v>848</v>
      </c>
      <c r="G522" s="3" t="s">
        <v>853</v>
      </c>
      <c r="H522" s="3" t="s">
        <v>1413</v>
      </c>
      <c r="I522" s="3" t="s">
        <v>855</v>
      </c>
      <c r="J522" s="3">
        <v>5.0</v>
      </c>
    </row>
    <row r="523" ht="14.25" customHeight="1">
      <c r="A523" s="3">
        <v>522.0</v>
      </c>
      <c r="B523" s="3" t="s">
        <v>560</v>
      </c>
      <c r="C523" s="3" t="s">
        <v>556</v>
      </c>
      <c r="D523" s="3" t="s">
        <v>888</v>
      </c>
      <c r="E523" s="12">
        <v>44795.0</v>
      </c>
      <c r="F523" s="3" t="s">
        <v>843</v>
      </c>
      <c r="G523" s="3" t="s">
        <v>844</v>
      </c>
      <c r="H523" s="3" t="s">
        <v>1414</v>
      </c>
      <c r="I523" s="3" t="s">
        <v>846</v>
      </c>
      <c r="J523" s="3">
        <v>3.0</v>
      </c>
    </row>
    <row r="524" ht="14.25" customHeight="1">
      <c r="A524" s="3">
        <v>523.0</v>
      </c>
      <c r="B524" s="3" t="s">
        <v>561</v>
      </c>
      <c r="C524" s="3" t="s">
        <v>557</v>
      </c>
      <c r="D524" s="3" t="s">
        <v>890</v>
      </c>
      <c r="E524" s="12">
        <v>44759.0</v>
      </c>
      <c r="F524" s="3" t="s">
        <v>848</v>
      </c>
      <c r="G524" s="3" t="s">
        <v>844</v>
      </c>
      <c r="H524" s="3" t="s">
        <v>1415</v>
      </c>
      <c r="I524" s="3" t="s">
        <v>850</v>
      </c>
      <c r="J524" s="3">
        <v>3.0</v>
      </c>
    </row>
    <row r="525" ht="14.25" customHeight="1">
      <c r="A525" s="3">
        <v>524.0</v>
      </c>
      <c r="B525" s="3" t="s">
        <v>562</v>
      </c>
      <c r="C525" s="3" t="s">
        <v>558</v>
      </c>
      <c r="D525" s="3" t="s">
        <v>892</v>
      </c>
      <c r="E525" s="12">
        <v>44756.0</v>
      </c>
      <c r="F525" s="3" t="s">
        <v>852</v>
      </c>
      <c r="G525" s="3" t="s">
        <v>844</v>
      </c>
      <c r="H525" s="3" t="s">
        <v>1416</v>
      </c>
      <c r="I525" s="3" t="s">
        <v>855</v>
      </c>
      <c r="J525" s="3">
        <v>7.0</v>
      </c>
    </row>
    <row r="526" ht="14.25" customHeight="1">
      <c r="A526" s="3">
        <v>525.0</v>
      </c>
      <c r="B526" s="3" t="s">
        <v>563</v>
      </c>
      <c r="C526" s="3" t="s">
        <v>559</v>
      </c>
      <c r="D526" s="3" t="s">
        <v>894</v>
      </c>
      <c r="E526" s="12">
        <v>44786.0</v>
      </c>
      <c r="F526" s="3" t="s">
        <v>843</v>
      </c>
      <c r="G526" s="3" t="s">
        <v>844</v>
      </c>
      <c r="H526" s="3" t="s">
        <v>1417</v>
      </c>
      <c r="I526" s="3" t="s">
        <v>846</v>
      </c>
      <c r="J526" s="3">
        <v>4.0</v>
      </c>
    </row>
    <row r="527" ht="14.25" customHeight="1">
      <c r="A527" s="3">
        <v>526.0</v>
      </c>
      <c r="B527" s="3" t="s">
        <v>564</v>
      </c>
      <c r="C527" s="3" t="s">
        <v>560</v>
      </c>
      <c r="D527" s="3" t="s">
        <v>896</v>
      </c>
      <c r="E527" s="12">
        <v>44757.0</v>
      </c>
      <c r="F527" s="3" t="s">
        <v>848</v>
      </c>
      <c r="G527" s="3" t="s">
        <v>844</v>
      </c>
      <c r="H527" s="3" t="s">
        <v>1418</v>
      </c>
      <c r="I527" s="3" t="s">
        <v>850</v>
      </c>
      <c r="J527" s="3">
        <v>3.0</v>
      </c>
    </row>
    <row r="528" ht="14.25" customHeight="1">
      <c r="A528" s="3">
        <v>527.0</v>
      </c>
      <c r="B528" s="3" t="s">
        <v>565</v>
      </c>
      <c r="C528" s="3" t="s">
        <v>561</v>
      </c>
      <c r="D528" s="3" t="s">
        <v>898</v>
      </c>
      <c r="E528" s="12">
        <v>44787.0</v>
      </c>
      <c r="F528" s="3" t="s">
        <v>852</v>
      </c>
      <c r="G528" s="3" t="s">
        <v>853</v>
      </c>
      <c r="H528" s="3" t="s">
        <v>1419</v>
      </c>
      <c r="I528" s="3" t="s">
        <v>855</v>
      </c>
      <c r="J528" s="3">
        <v>8.0</v>
      </c>
    </row>
    <row r="529" ht="14.25" customHeight="1">
      <c r="A529" s="3">
        <v>528.0</v>
      </c>
      <c r="B529" s="3" t="s">
        <v>566</v>
      </c>
      <c r="C529" s="3" t="s">
        <v>562</v>
      </c>
      <c r="D529" s="3" t="s">
        <v>901</v>
      </c>
      <c r="E529" s="12">
        <v>44763.0</v>
      </c>
      <c r="F529" s="3" t="s">
        <v>843</v>
      </c>
      <c r="G529" s="3" t="s">
        <v>844</v>
      </c>
      <c r="H529" s="3" t="s">
        <v>1420</v>
      </c>
      <c r="I529" s="3" t="s">
        <v>846</v>
      </c>
      <c r="J529" s="3">
        <v>2.0</v>
      </c>
    </row>
    <row r="530" ht="14.25" customHeight="1">
      <c r="A530" s="3">
        <v>529.0</v>
      </c>
      <c r="B530" s="3" t="s">
        <v>567</v>
      </c>
      <c r="C530" s="3" t="s">
        <v>563</v>
      </c>
      <c r="D530" s="3" t="s">
        <v>903</v>
      </c>
      <c r="E530" s="12">
        <v>44799.0</v>
      </c>
      <c r="F530" s="3" t="s">
        <v>848</v>
      </c>
      <c r="G530" s="3" t="s">
        <v>844</v>
      </c>
      <c r="H530" s="3" t="s">
        <v>1421</v>
      </c>
      <c r="I530" s="3" t="s">
        <v>850</v>
      </c>
      <c r="J530" s="3">
        <v>9.0</v>
      </c>
    </row>
    <row r="531" ht="14.25" customHeight="1">
      <c r="A531" s="3">
        <v>530.0</v>
      </c>
      <c r="B531" s="3" t="s">
        <v>568</v>
      </c>
      <c r="C531" s="3" t="s">
        <v>564</v>
      </c>
      <c r="D531" s="3" t="s">
        <v>905</v>
      </c>
      <c r="E531" s="12">
        <v>44798.0</v>
      </c>
      <c r="F531" s="3" t="s">
        <v>852</v>
      </c>
      <c r="G531" s="3" t="s">
        <v>844</v>
      </c>
      <c r="H531" s="3" t="s">
        <v>1422</v>
      </c>
      <c r="I531" s="3" t="s">
        <v>855</v>
      </c>
      <c r="J531" s="3">
        <v>6.0</v>
      </c>
    </row>
    <row r="532" ht="14.25" customHeight="1">
      <c r="A532" s="3">
        <v>531.0</v>
      </c>
      <c r="B532" s="3" t="s">
        <v>569</v>
      </c>
      <c r="C532" s="3" t="s">
        <v>565</v>
      </c>
      <c r="D532" s="3" t="s">
        <v>907</v>
      </c>
      <c r="E532" s="12">
        <v>44807.0</v>
      </c>
      <c r="F532" s="3" t="s">
        <v>843</v>
      </c>
      <c r="G532" s="3" t="s">
        <v>844</v>
      </c>
      <c r="H532" s="3" t="s">
        <v>1423</v>
      </c>
      <c r="I532" s="3" t="s">
        <v>846</v>
      </c>
      <c r="J532" s="3">
        <v>7.0</v>
      </c>
    </row>
    <row r="533" ht="14.25" customHeight="1">
      <c r="A533" s="3">
        <v>532.0</v>
      </c>
      <c r="B533" s="3" t="s">
        <v>570</v>
      </c>
      <c r="C533" s="3" t="s">
        <v>566</v>
      </c>
      <c r="D533" s="3" t="s">
        <v>909</v>
      </c>
      <c r="E533" s="12">
        <v>44769.0</v>
      </c>
      <c r="F533" s="3" t="s">
        <v>848</v>
      </c>
      <c r="G533" s="3" t="s">
        <v>844</v>
      </c>
      <c r="H533" s="3" t="s">
        <v>1424</v>
      </c>
      <c r="I533" s="3" t="s">
        <v>850</v>
      </c>
      <c r="J533" s="3">
        <v>9.0</v>
      </c>
    </row>
    <row r="534" ht="14.25" customHeight="1">
      <c r="A534" s="3">
        <v>533.0</v>
      </c>
      <c r="B534" s="3" t="s">
        <v>571</v>
      </c>
      <c r="C534" s="3" t="s">
        <v>567</v>
      </c>
      <c r="D534" s="3" t="s">
        <v>875</v>
      </c>
      <c r="E534" s="12">
        <v>44779.0</v>
      </c>
      <c r="F534" s="3" t="s">
        <v>848</v>
      </c>
      <c r="G534" s="3" t="s">
        <v>853</v>
      </c>
      <c r="H534" s="3" t="s">
        <v>1425</v>
      </c>
      <c r="I534" s="3" t="s">
        <v>855</v>
      </c>
      <c r="J534" s="3">
        <v>2.0</v>
      </c>
    </row>
    <row r="535" ht="14.25" customHeight="1">
      <c r="A535" s="3">
        <v>534.0</v>
      </c>
      <c r="B535" s="3" t="s">
        <v>572</v>
      </c>
      <c r="C535" s="3" t="s">
        <v>568</v>
      </c>
      <c r="D535" s="3" t="s">
        <v>890</v>
      </c>
      <c r="E535" s="12">
        <v>44769.0</v>
      </c>
      <c r="F535" s="3" t="s">
        <v>843</v>
      </c>
      <c r="G535" s="3" t="s">
        <v>844</v>
      </c>
      <c r="H535" s="3" t="s">
        <v>1426</v>
      </c>
      <c r="I535" s="3" t="s">
        <v>846</v>
      </c>
      <c r="J535" s="3">
        <v>9.0</v>
      </c>
    </row>
    <row r="536" ht="14.25" customHeight="1">
      <c r="A536" s="3">
        <v>535.0</v>
      </c>
      <c r="B536" s="3" t="s">
        <v>573</v>
      </c>
      <c r="C536" s="3" t="s">
        <v>569</v>
      </c>
      <c r="D536" s="3" t="s">
        <v>901</v>
      </c>
      <c r="E536" s="12">
        <v>44756.0</v>
      </c>
      <c r="F536" s="3" t="s">
        <v>848</v>
      </c>
      <c r="G536" s="3" t="s">
        <v>844</v>
      </c>
      <c r="H536" s="3" t="s">
        <v>1427</v>
      </c>
      <c r="I536" s="3" t="s">
        <v>850</v>
      </c>
      <c r="J536" s="3">
        <v>10.0</v>
      </c>
    </row>
    <row r="537" ht="14.25" customHeight="1">
      <c r="A537" s="3">
        <v>536.0</v>
      </c>
      <c r="B537" s="3" t="s">
        <v>574</v>
      </c>
      <c r="C537" s="3" t="s">
        <v>570</v>
      </c>
      <c r="D537" s="3" t="s">
        <v>858</v>
      </c>
      <c r="E537" s="12">
        <v>44799.0</v>
      </c>
      <c r="F537" s="3" t="s">
        <v>852</v>
      </c>
      <c r="G537" s="3" t="s">
        <v>844</v>
      </c>
      <c r="H537" s="3" t="s">
        <v>1428</v>
      </c>
      <c r="I537" s="3" t="s">
        <v>855</v>
      </c>
      <c r="J537" s="3">
        <v>1.0</v>
      </c>
    </row>
    <row r="538" ht="14.25" customHeight="1">
      <c r="A538" s="3">
        <v>537.0</v>
      </c>
      <c r="B538" s="3" t="s">
        <v>575</v>
      </c>
      <c r="C538" s="3" t="s">
        <v>571</v>
      </c>
      <c r="D538" s="3" t="s">
        <v>878</v>
      </c>
      <c r="E538" s="12">
        <v>44807.0</v>
      </c>
      <c r="F538" s="3" t="s">
        <v>843</v>
      </c>
      <c r="G538" s="3" t="s">
        <v>844</v>
      </c>
      <c r="H538" s="3" t="s">
        <v>1429</v>
      </c>
      <c r="I538" s="3" t="s">
        <v>846</v>
      </c>
      <c r="J538" s="3">
        <v>1.0</v>
      </c>
    </row>
    <row r="539" ht="14.25" customHeight="1">
      <c r="A539" s="3">
        <v>538.0</v>
      </c>
      <c r="B539" s="3" t="s">
        <v>576</v>
      </c>
      <c r="C539" s="3" t="s">
        <v>572</v>
      </c>
      <c r="D539" s="3" t="s">
        <v>905</v>
      </c>
      <c r="E539" s="12">
        <v>44769.0</v>
      </c>
      <c r="F539" s="3" t="s">
        <v>848</v>
      </c>
      <c r="G539" s="3" t="s">
        <v>844</v>
      </c>
      <c r="H539" s="3" t="s">
        <v>1430</v>
      </c>
      <c r="I539" s="3" t="s">
        <v>850</v>
      </c>
      <c r="J539" s="3">
        <v>10.0</v>
      </c>
    </row>
    <row r="540" ht="14.25" customHeight="1">
      <c r="A540" s="3">
        <v>539.0</v>
      </c>
      <c r="B540" s="3" t="s">
        <v>577</v>
      </c>
      <c r="C540" s="3" t="s">
        <v>573</v>
      </c>
      <c r="D540" s="3" t="s">
        <v>907</v>
      </c>
      <c r="E540" s="12">
        <v>44805.0</v>
      </c>
      <c r="F540" s="3" t="s">
        <v>848</v>
      </c>
      <c r="G540" s="3" t="s">
        <v>853</v>
      </c>
      <c r="H540" s="3" t="s">
        <v>1431</v>
      </c>
      <c r="I540" s="3" t="s">
        <v>855</v>
      </c>
      <c r="J540" s="3">
        <v>4.0</v>
      </c>
    </row>
    <row r="541" ht="14.25" customHeight="1">
      <c r="A541" s="3">
        <v>540.0</v>
      </c>
      <c r="B541" s="3" t="s">
        <v>578</v>
      </c>
      <c r="C541" s="3" t="s">
        <v>574</v>
      </c>
      <c r="D541" s="3" t="s">
        <v>920</v>
      </c>
      <c r="E541" s="12">
        <v>44796.0</v>
      </c>
      <c r="F541" s="3" t="s">
        <v>843</v>
      </c>
      <c r="G541" s="3" t="s">
        <v>844</v>
      </c>
      <c r="H541" s="3" t="s">
        <v>1432</v>
      </c>
      <c r="I541" s="3" t="s">
        <v>846</v>
      </c>
      <c r="J541" s="3">
        <v>7.0</v>
      </c>
    </row>
    <row r="542" ht="14.25" customHeight="1">
      <c r="A542" s="3">
        <v>541.0</v>
      </c>
      <c r="B542" s="3" t="s">
        <v>579</v>
      </c>
      <c r="C542" s="3" t="s">
        <v>575</v>
      </c>
      <c r="D542" s="3" t="s">
        <v>869</v>
      </c>
      <c r="E542" s="12">
        <v>44798.0</v>
      </c>
      <c r="F542" s="3" t="s">
        <v>848</v>
      </c>
      <c r="G542" s="3" t="s">
        <v>844</v>
      </c>
      <c r="H542" s="3" t="s">
        <v>1433</v>
      </c>
      <c r="I542" s="3" t="s">
        <v>850</v>
      </c>
      <c r="J542" s="3">
        <v>3.0</v>
      </c>
    </row>
    <row r="543" ht="14.25" customHeight="1">
      <c r="A543" s="3">
        <v>542.0</v>
      </c>
      <c r="B543" s="3" t="s">
        <v>580</v>
      </c>
      <c r="C543" s="3" t="s">
        <v>576</v>
      </c>
      <c r="D543" s="3" t="s">
        <v>923</v>
      </c>
      <c r="E543" s="12">
        <v>44756.0</v>
      </c>
      <c r="F543" s="3" t="s">
        <v>852</v>
      </c>
      <c r="G543" s="3" t="s">
        <v>844</v>
      </c>
      <c r="H543" s="3" t="s">
        <v>1434</v>
      </c>
      <c r="I543" s="3" t="s">
        <v>855</v>
      </c>
      <c r="J543" s="3">
        <v>6.0</v>
      </c>
    </row>
    <row r="544" ht="14.25" customHeight="1">
      <c r="A544" s="3">
        <v>543.0</v>
      </c>
      <c r="B544" s="3" t="s">
        <v>581</v>
      </c>
      <c r="C544" s="3" t="s">
        <v>577</v>
      </c>
      <c r="D544" s="3" t="s">
        <v>925</v>
      </c>
      <c r="E544" s="12">
        <v>44800.0</v>
      </c>
      <c r="F544" s="3" t="s">
        <v>843</v>
      </c>
      <c r="G544" s="3" t="s">
        <v>844</v>
      </c>
      <c r="H544" s="3" t="s">
        <v>1435</v>
      </c>
      <c r="I544" s="3" t="s">
        <v>846</v>
      </c>
      <c r="J544" s="3">
        <v>6.0</v>
      </c>
    </row>
    <row r="545" ht="14.25" customHeight="1">
      <c r="A545" s="3">
        <v>544.0</v>
      </c>
      <c r="B545" s="3" t="s">
        <v>582</v>
      </c>
      <c r="C545" s="3" t="s">
        <v>578</v>
      </c>
      <c r="D545" s="3" t="s">
        <v>927</v>
      </c>
      <c r="E545" s="12">
        <v>44758.0</v>
      </c>
      <c r="F545" s="3" t="s">
        <v>848</v>
      </c>
      <c r="G545" s="3" t="s">
        <v>844</v>
      </c>
      <c r="H545" s="3" t="s">
        <v>1436</v>
      </c>
      <c r="I545" s="3" t="s">
        <v>850</v>
      </c>
      <c r="J545" s="3">
        <v>5.0</v>
      </c>
    </row>
    <row r="546" ht="14.25" customHeight="1">
      <c r="A546" s="3">
        <v>545.0</v>
      </c>
      <c r="B546" s="3" t="s">
        <v>583</v>
      </c>
      <c r="C546" s="3" t="s">
        <v>579</v>
      </c>
      <c r="D546" s="3" t="s">
        <v>929</v>
      </c>
      <c r="E546" s="12">
        <v>44788.0</v>
      </c>
      <c r="F546" s="3" t="s">
        <v>852</v>
      </c>
      <c r="G546" s="3" t="s">
        <v>853</v>
      </c>
      <c r="H546" s="3" t="s">
        <v>1437</v>
      </c>
      <c r="I546" s="3" t="s">
        <v>855</v>
      </c>
      <c r="J546" s="3">
        <v>1.0</v>
      </c>
    </row>
    <row r="547" ht="14.25" customHeight="1">
      <c r="A547" s="3">
        <v>546.0</v>
      </c>
      <c r="B547" s="3" t="s">
        <v>584</v>
      </c>
      <c r="C547" s="3" t="s">
        <v>580</v>
      </c>
      <c r="D547" s="3" t="s">
        <v>931</v>
      </c>
      <c r="E547" s="12">
        <v>44793.0</v>
      </c>
      <c r="F547" s="3" t="s">
        <v>843</v>
      </c>
      <c r="G547" s="3" t="s">
        <v>844</v>
      </c>
      <c r="H547" s="3" t="s">
        <v>1438</v>
      </c>
      <c r="I547" s="3" t="s">
        <v>846</v>
      </c>
      <c r="J547" s="3">
        <v>9.0</v>
      </c>
    </row>
    <row r="548" ht="14.25" customHeight="1">
      <c r="A548" s="3">
        <v>547.0</v>
      </c>
      <c r="B548" s="3" t="s">
        <v>585</v>
      </c>
      <c r="C548" s="3" t="s">
        <v>581</v>
      </c>
      <c r="D548" s="3" t="s">
        <v>933</v>
      </c>
      <c r="E548" s="12">
        <v>44784.0</v>
      </c>
      <c r="F548" s="3" t="s">
        <v>848</v>
      </c>
      <c r="G548" s="3" t="s">
        <v>844</v>
      </c>
      <c r="H548" s="3" t="s">
        <v>1439</v>
      </c>
      <c r="I548" s="3" t="s">
        <v>850</v>
      </c>
      <c r="J548" s="3">
        <v>3.0</v>
      </c>
    </row>
    <row r="549" ht="14.25" customHeight="1">
      <c r="A549" s="3">
        <v>548.0</v>
      </c>
      <c r="B549" s="3" t="s">
        <v>586</v>
      </c>
      <c r="C549" s="3" t="s">
        <v>582</v>
      </c>
      <c r="D549" s="3" t="s">
        <v>935</v>
      </c>
      <c r="E549" s="12">
        <v>44793.0</v>
      </c>
      <c r="F549" s="3" t="s">
        <v>848</v>
      </c>
      <c r="G549" s="3" t="s">
        <v>844</v>
      </c>
      <c r="H549" s="3" t="s">
        <v>1440</v>
      </c>
      <c r="I549" s="3" t="s">
        <v>855</v>
      </c>
      <c r="J549" s="3">
        <v>4.0</v>
      </c>
    </row>
    <row r="550" ht="14.25" customHeight="1">
      <c r="A550" s="3">
        <v>549.0</v>
      </c>
      <c r="B550" s="3" t="s">
        <v>587</v>
      </c>
      <c r="C550" s="3" t="s">
        <v>583</v>
      </c>
      <c r="D550" s="3" t="s">
        <v>937</v>
      </c>
      <c r="E550" s="12">
        <v>44796.0</v>
      </c>
      <c r="F550" s="3" t="s">
        <v>843</v>
      </c>
      <c r="G550" s="3" t="s">
        <v>844</v>
      </c>
      <c r="H550" s="3" t="s">
        <v>1441</v>
      </c>
      <c r="I550" s="3" t="s">
        <v>846</v>
      </c>
      <c r="J550" s="3">
        <v>8.0</v>
      </c>
    </row>
    <row r="551" ht="14.25" customHeight="1">
      <c r="A551" s="3">
        <v>550.0</v>
      </c>
      <c r="B551" s="3" t="s">
        <v>588</v>
      </c>
      <c r="C551" s="3" t="s">
        <v>584</v>
      </c>
      <c r="D551" s="3" t="s">
        <v>939</v>
      </c>
      <c r="E551" s="12">
        <v>44758.0</v>
      </c>
      <c r="F551" s="3" t="s">
        <v>848</v>
      </c>
      <c r="G551" s="3" t="s">
        <v>844</v>
      </c>
      <c r="H551" s="3" t="s">
        <v>1442</v>
      </c>
      <c r="I551" s="3" t="s">
        <v>846</v>
      </c>
      <c r="J551" s="3">
        <v>6.0</v>
      </c>
    </row>
    <row r="552" ht="14.25" customHeight="1">
      <c r="A552" s="3">
        <v>551.0</v>
      </c>
      <c r="B552" s="3" t="s">
        <v>589</v>
      </c>
      <c r="C552" s="3" t="s">
        <v>585</v>
      </c>
      <c r="D552" s="3" t="s">
        <v>842</v>
      </c>
      <c r="E552" s="12">
        <v>44757.0</v>
      </c>
      <c r="F552" s="3" t="s">
        <v>843</v>
      </c>
      <c r="G552" s="3" t="s">
        <v>844</v>
      </c>
      <c r="H552" s="3" t="s">
        <v>1443</v>
      </c>
      <c r="I552" s="3" t="s">
        <v>846</v>
      </c>
      <c r="J552" s="3">
        <v>9.0</v>
      </c>
    </row>
    <row r="553" ht="14.25" customHeight="1">
      <c r="A553" s="3">
        <v>552.0</v>
      </c>
      <c r="B553" s="3" t="s">
        <v>590</v>
      </c>
      <c r="C553" s="3" t="s">
        <v>586</v>
      </c>
      <c r="D553" s="3" t="s">
        <v>847</v>
      </c>
      <c r="E553" s="12">
        <v>44758.0</v>
      </c>
      <c r="F553" s="3" t="s">
        <v>848</v>
      </c>
      <c r="G553" s="3" t="s">
        <v>844</v>
      </c>
      <c r="H553" s="3" t="s">
        <v>1444</v>
      </c>
      <c r="I553" s="3" t="s">
        <v>850</v>
      </c>
      <c r="J553" s="3">
        <v>7.0</v>
      </c>
    </row>
    <row r="554" ht="14.25" customHeight="1">
      <c r="A554" s="3">
        <v>553.0</v>
      </c>
      <c r="B554" s="3" t="s">
        <v>591</v>
      </c>
      <c r="C554" s="3" t="s">
        <v>587</v>
      </c>
      <c r="D554" s="3" t="s">
        <v>851</v>
      </c>
      <c r="E554" s="12">
        <v>44800.0</v>
      </c>
      <c r="F554" s="3" t="s">
        <v>852</v>
      </c>
      <c r="G554" s="3" t="s">
        <v>853</v>
      </c>
      <c r="H554" s="3" t="s">
        <v>1445</v>
      </c>
      <c r="I554" s="3" t="s">
        <v>855</v>
      </c>
      <c r="J554" s="3">
        <v>8.0</v>
      </c>
    </row>
    <row r="555" ht="14.25" customHeight="1">
      <c r="A555" s="3">
        <v>554.0</v>
      </c>
      <c r="B555" s="3" t="s">
        <v>592</v>
      </c>
      <c r="C555" s="3" t="s">
        <v>588</v>
      </c>
      <c r="D555" s="3" t="s">
        <v>856</v>
      </c>
      <c r="E555" s="12">
        <v>44780.0</v>
      </c>
      <c r="F555" s="3" t="s">
        <v>843</v>
      </c>
      <c r="G555" s="3" t="s">
        <v>844</v>
      </c>
      <c r="H555" s="3" t="s">
        <v>1446</v>
      </c>
      <c r="I555" s="3" t="s">
        <v>846</v>
      </c>
      <c r="J555" s="3">
        <v>6.0</v>
      </c>
    </row>
    <row r="556" ht="14.25" customHeight="1">
      <c r="A556" s="3">
        <v>555.0</v>
      </c>
      <c r="B556" s="3" t="s">
        <v>593</v>
      </c>
      <c r="C556" s="3" t="s">
        <v>589</v>
      </c>
      <c r="D556" s="3" t="s">
        <v>858</v>
      </c>
      <c r="E556" s="12">
        <v>44807.0</v>
      </c>
      <c r="F556" s="3" t="s">
        <v>848</v>
      </c>
      <c r="G556" s="3" t="s">
        <v>844</v>
      </c>
      <c r="H556" s="3" t="s">
        <v>1447</v>
      </c>
      <c r="I556" s="3" t="s">
        <v>850</v>
      </c>
      <c r="J556" s="3">
        <v>2.0</v>
      </c>
    </row>
    <row r="557" ht="14.25" customHeight="1">
      <c r="A557" s="3">
        <v>556.0</v>
      </c>
      <c r="B557" s="3" t="s">
        <v>594</v>
      </c>
      <c r="C557" s="3" t="s">
        <v>590</v>
      </c>
      <c r="D557" s="3" t="s">
        <v>860</v>
      </c>
      <c r="E557" s="12">
        <v>44798.0</v>
      </c>
      <c r="F557" s="3" t="s">
        <v>848</v>
      </c>
      <c r="G557" s="3" t="s">
        <v>844</v>
      </c>
      <c r="H557" s="3" t="s">
        <v>1448</v>
      </c>
      <c r="I557" s="3" t="s">
        <v>855</v>
      </c>
      <c r="J557" s="3">
        <v>4.0</v>
      </c>
    </row>
    <row r="558" ht="14.25" customHeight="1">
      <c r="A558" s="3">
        <v>557.0</v>
      </c>
      <c r="B558" s="3" t="s">
        <v>595</v>
      </c>
      <c r="C558" s="3" t="s">
        <v>591</v>
      </c>
      <c r="D558" s="3" t="s">
        <v>862</v>
      </c>
      <c r="E558" s="12">
        <v>44810.0</v>
      </c>
      <c r="F558" s="3" t="s">
        <v>843</v>
      </c>
      <c r="G558" s="3" t="s">
        <v>844</v>
      </c>
      <c r="H558" s="3" t="s">
        <v>1449</v>
      </c>
      <c r="I558" s="3" t="s">
        <v>846</v>
      </c>
      <c r="J558" s="3">
        <v>1.0</v>
      </c>
    </row>
    <row r="559" ht="14.25" customHeight="1">
      <c r="A559" s="3">
        <v>558.0</v>
      </c>
      <c r="B559" s="3" t="s">
        <v>596</v>
      </c>
      <c r="C559" s="3" t="s">
        <v>592</v>
      </c>
      <c r="D559" s="3" t="s">
        <v>862</v>
      </c>
      <c r="E559" s="12">
        <v>44764.0</v>
      </c>
      <c r="F559" s="3" t="s">
        <v>848</v>
      </c>
      <c r="G559" s="3" t="s">
        <v>844</v>
      </c>
      <c r="H559" s="3" t="s">
        <v>1450</v>
      </c>
      <c r="I559" s="3" t="s">
        <v>850</v>
      </c>
      <c r="J559" s="3">
        <v>9.0</v>
      </c>
    </row>
    <row r="560" ht="14.25" customHeight="1">
      <c r="A560" s="3">
        <v>559.0</v>
      </c>
      <c r="B560" s="3" t="s">
        <v>597</v>
      </c>
      <c r="C560" s="3" t="s">
        <v>593</v>
      </c>
      <c r="D560" s="3" t="s">
        <v>866</v>
      </c>
      <c r="E560" s="12">
        <v>44766.0</v>
      </c>
      <c r="F560" s="3" t="s">
        <v>843</v>
      </c>
      <c r="G560" s="3" t="s">
        <v>853</v>
      </c>
      <c r="H560" s="3" t="s">
        <v>1451</v>
      </c>
      <c r="I560" s="3" t="s">
        <v>855</v>
      </c>
      <c r="J560" s="3">
        <v>6.0</v>
      </c>
    </row>
    <row r="561" ht="14.25" customHeight="1">
      <c r="A561" s="3">
        <v>560.0</v>
      </c>
      <c r="B561" s="3" t="s">
        <v>598</v>
      </c>
      <c r="C561" s="3" t="s">
        <v>594</v>
      </c>
      <c r="D561" s="3" t="s">
        <v>950</v>
      </c>
      <c r="E561" s="12">
        <v>44794.0</v>
      </c>
      <c r="F561" s="3" t="s">
        <v>848</v>
      </c>
      <c r="G561" s="3" t="s">
        <v>844</v>
      </c>
      <c r="H561" s="3" t="s">
        <v>1452</v>
      </c>
      <c r="I561" s="3" t="s">
        <v>846</v>
      </c>
      <c r="J561" s="3">
        <v>9.0</v>
      </c>
    </row>
    <row r="562" ht="14.25" customHeight="1">
      <c r="A562" s="3">
        <v>561.0</v>
      </c>
      <c r="B562" s="3" t="s">
        <v>599</v>
      </c>
      <c r="C562" s="3" t="s">
        <v>595</v>
      </c>
      <c r="D562" s="3" t="s">
        <v>869</v>
      </c>
      <c r="E562" s="12">
        <v>44800.0</v>
      </c>
      <c r="F562" s="3" t="s">
        <v>848</v>
      </c>
      <c r="G562" s="3" t="s">
        <v>844</v>
      </c>
      <c r="H562" s="3" t="s">
        <v>1453</v>
      </c>
      <c r="I562" s="3" t="s">
        <v>850</v>
      </c>
      <c r="J562" s="3">
        <v>9.0</v>
      </c>
    </row>
    <row r="563" ht="14.25" customHeight="1">
      <c r="A563" s="3">
        <v>562.0</v>
      </c>
      <c r="B563" s="3" t="s">
        <v>600</v>
      </c>
      <c r="C563" s="3" t="s">
        <v>596</v>
      </c>
      <c r="D563" s="3" t="s">
        <v>871</v>
      </c>
      <c r="E563" s="12">
        <v>44792.0</v>
      </c>
      <c r="F563" s="3" t="s">
        <v>843</v>
      </c>
      <c r="G563" s="3" t="s">
        <v>844</v>
      </c>
      <c r="H563" s="3" t="s">
        <v>1454</v>
      </c>
      <c r="I563" s="3" t="s">
        <v>855</v>
      </c>
      <c r="J563" s="3">
        <v>3.0</v>
      </c>
    </row>
    <row r="564" ht="14.25" customHeight="1">
      <c r="A564" s="3">
        <v>563.0</v>
      </c>
      <c r="B564" s="3" t="s">
        <v>601</v>
      </c>
      <c r="C564" s="3" t="s">
        <v>597</v>
      </c>
      <c r="D564" s="3" t="s">
        <v>873</v>
      </c>
      <c r="E564" s="12">
        <v>44809.0</v>
      </c>
      <c r="F564" s="3" t="s">
        <v>848</v>
      </c>
      <c r="G564" s="3" t="s">
        <v>844</v>
      </c>
      <c r="H564" s="3" t="s">
        <v>1455</v>
      </c>
      <c r="I564" s="3" t="s">
        <v>846</v>
      </c>
      <c r="J564" s="3">
        <v>2.0</v>
      </c>
    </row>
    <row r="565" ht="14.25" customHeight="1">
      <c r="A565" s="3">
        <v>564.0</v>
      </c>
      <c r="B565" s="3" t="s">
        <v>602</v>
      </c>
      <c r="C565" s="3" t="s">
        <v>598</v>
      </c>
      <c r="D565" s="3" t="s">
        <v>875</v>
      </c>
      <c r="E565" s="12">
        <v>44789.0</v>
      </c>
      <c r="F565" s="3" t="s">
        <v>848</v>
      </c>
      <c r="G565" s="3" t="s">
        <v>844</v>
      </c>
      <c r="H565" s="3" t="s">
        <v>1456</v>
      </c>
      <c r="I565" s="3" t="s">
        <v>850</v>
      </c>
      <c r="J565" s="3">
        <v>3.0</v>
      </c>
    </row>
    <row r="566" ht="14.25" customHeight="1">
      <c r="A566" s="3">
        <v>565.0</v>
      </c>
      <c r="B566" s="3" t="s">
        <v>603</v>
      </c>
      <c r="C566" s="3" t="s">
        <v>599</v>
      </c>
      <c r="D566" s="3" t="s">
        <v>939</v>
      </c>
      <c r="E566" s="12">
        <v>44757.0</v>
      </c>
      <c r="F566" s="3" t="s">
        <v>843</v>
      </c>
      <c r="G566" s="3" t="s">
        <v>853</v>
      </c>
      <c r="H566" s="3" t="s">
        <v>1457</v>
      </c>
      <c r="I566" s="3" t="s">
        <v>855</v>
      </c>
      <c r="J566" s="3">
        <v>10.0</v>
      </c>
    </row>
    <row r="567" ht="14.25" customHeight="1">
      <c r="A567" s="3">
        <v>566.0</v>
      </c>
      <c r="B567" s="3" t="s">
        <v>604</v>
      </c>
      <c r="C567" s="3" t="s">
        <v>600</v>
      </c>
      <c r="D567" s="3" t="s">
        <v>842</v>
      </c>
      <c r="E567" s="12">
        <v>44790.0</v>
      </c>
      <c r="F567" s="3" t="s">
        <v>848</v>
      </c>
      <c r="G567" s="3" t="s">
        <v>844</v>
      </c>
      <c r="H567" s="3" t="s">
        <v>1458</v>
      </c>
      <c r="I567" s="3" t="s">
        <v>846</v>
      </c>
      <c r="J567" s="3">
        <v>3.0</v>
      </c>
    </row>
    <row r="568" ht="14.25" customHeight="1">
      <c r="A568" s="3">
        <v>567.0</v>
      </c>
      <c r="B568" s="3" t="s">
        <v>605</v>
      </c>
      <c r="C568" s="3" t="s">
        <v>601</v>
      </c>
      <c r="D568" s="3" t="s">
        <v>847</v>
      </c>
      <c r="E568" s="12">
        <v>44808.0</v>
      </c>
      <c r="F568" s="3" t="s">
        <v>843</v>
      </c>
      <c r="G568" s="3" t="s">
        <v>844</v>
      </c>
      <c r="H568" s="3" t="s">
        <v>1459</v>
      </c>
      <c r="I568" s="3" t="s">
        <v>850</v>
      </c>
      <c r="J568" s="3">
        <v>1.0</v>
      </c>
    </row>
    <row r="569" ht="14.25" customHeight="1">
      <c r="A569" s="3">
        <v>568.0</v>
      </c>
      <c r="B569" s="3" t="s">
        <v>606</v>
      </c>
      <c r="C569" s="3" t="s">
        <v>602</v>
      </c>
      <c r="D569" s="3" t="s">
        <v>851</v>
      </c>
      <c r="E569" s="12">
        <v>44801.0</v>
      </c>
      <c r="F569" s="3" t="s">
        <v>848</v>
      </c>
      <c r="G569" s="3" t="s">
        <v>844</v>
      </c>
      <c r="H569" s="3" t="s">
        <v>1460</v>
      </c>
      <c r="I569" s="3" t="s">
        <v>855</v>
      </c>
      <c r="J569" s="3">
        <v>5.0</v>
      </c>
    </row>
    <row r="570" ht="14.25" customHeight="1">
      <c r="A570" s="3">
        <v>569.0</v>
      </c>
      <c r="B570" s="3" t="s">
        <v>607</v>
      </c>
      <c r="C570" s="3" t="s">
        <v>603</v>
      </c>
      <c r="D570" s="3" t="s">
        <v>856</v>
      </c>
      <c r="E570" s="12">
        <v>44769.0</v>
      </c>
      <c r="F570" s="3" t="s">
        <v>843</v>
      </c>
      <c r="G570" s="3" t="s">
        <v>844</v>
      </c>
      <c r="H570" s="3" t="s">
        <v>1461</v>
      </c>
      <c r="I570" s="3" t="s">
        <v>846</v>
      </c>
      <c r="J570" s="3">
        <v>1.0</v>
      </c>
    </row>
    <row r="571" ht="14.25" customHeight="1">
      <c r="A571" s="3">
        <v>570.0</v>
      </c>
      <c r="B571" s="3" t="s">
        <v>608</v>
      </c>
      <c r="C571" s="3" t="s">
        <v>604</v>
      </c>
      <c r="D571" s="3" t="s">
        <v>858</v>
      </c>
      <c r="E571" s="12">
        <v>44757.0</v>
      </c>
      <c r="F571" s="3" t="s">
        <v>848</v>
      </c>
      <c r="G571" s="3" t="s">
        <v>844</v>
      </c>
      <c r="H571" s="3" t="s">
        <v>1462</v>
      </c>
      <c r="I571" s="3" t="s">
        <v>850</v>
      </c>
      <c r="J571" s="3">
        <v>5.0</v>
      </c>
    </row>
    <row r="572" ht="14.25" customHeight="1">
      <c r="A572" s="3">
        <v>571.0</v>
      </c>
      <c r="B572" s="3" t="s">
        <v>609</v>
      </c>
      <c r="C572" s="3" t="s">
        <v>605</v>
      </c>
      <c r="D572" s="3" t="s">
        <v>860</v>
      </c>
      <c r="E572" s="12">
        <v>44759.0</v>
      </c>
      <c r="F572" s="3" t="s">
        <v>852</v>
      </c>
      <c r="G572" s="3" t="s">
        <v>853</v>
      </c>
      <c r="H572" s="3" t="s">
        <v>1463</v>
      </c>
      <c r="I572" s="3" t="s">
        <v>855</v>
      </c>
      <c r="J572" s="3">
        <v>5.0</v>
      </c>
    </row>
    <row r="573" ht="14.25" customHeight="1">
      <c r="A573" s="3">
        <v>572.0</v>
      </c>
      <c r="B573" s="3" t="s">
        <v>610</v>
      </c>
      <c r="C573" s="3" t="s">
        <v>606</v>
      </c>
      <c r="D573" s="3" t="s">
        <v>862</v>
      </c>
      <c r="E573" s="12">
        <v>44805.0</v>
      </c>
      <c r="F573" s="3" t="s">
        <v>843</v>
      </c>
      <c r="G573" s="3" t="s">
        <v>844</v>
      </c>
      <c r="H573" s="3" t="s">
        <v>1464</v>
      </c>
      <c r="I573" s="3" t="s">
        <v>846</v>
      </c>
      <c r="J573" s="3">
        <v>3.0</v>
      </c>
    </row>
    <row r="574" ht="14.25" customHeight="1">
      <c r="A574" s="3">
        <v>573.0</v>
      </c>
      <c r="B574" s="3" t="s">
        <v>611</v>
      </c>
      <c r="C574" s="3" t="s">
        <v>607</v>
      </c>
      <c r="D574" s="3" t="s">
        <v>862</v>
      </c>
      <c r="E574" s="12">
        <v>44760.0</v>
      </c>
      <c r="F574" s="3" t="s">
        <v>848</v>
      </c>
      <c r="G574" s="3" t="s">
        <v>844</v>
      </c>
      <c r="H574" s="3" t="s">
        <v>1465</v>
      </c>
      <c r="I574" s="3" t="s">
        <v>850</v>
      </c>
      <c r="J574" s="3">
        <v>3.0</v>
      </c>
    </row>
    <row r="575" ht="14.25" customHeight="1">
      <c r="A575" s="3">
        <v>574.0</v>
      </c>
      <c r="B575" s="3" t="s">
        <v>612</v>
      </c>
      <c r="C575" s="3" t="s">
        <v>608</v>
      </c>
      <c r="D575" s="3" t="s">
        <v>866</v>
      </c>
      <c r="E575" s="12">
        <v>44791.0</v>
      </c>
      <c r="F575" s="3" t="s">
        <v>848</v>
      </c>
      <c r="G575" s="3" t="s">
        <v>844</v>
      </c>
      <c r="H575" s="3" t="s">
        <v>1466</v>
      </c>
      <c r="I575" s="3" t="s">
        <v>855</v>
      </c>
      <c r="J575" s="3">
        <v>7.0</v>
      </c>
    </row>
    <row r="576" ht="14.25" customHeight="1">
      <c r="A576" s="3">
        <v>575.0</v>
      </c>
      <c r="B576" s="3" t="s">
        <v>613</v>
      </c>
      <c r="C576" s="3" t="s">
        <v>609</v>
      </c>
      <c r="D576" s="3" t="s">
        <v>860</v>
      </c>
      <c r="E576" s="12">
        <v>44768.0</v>
      </c>
      <c r="F576" s="3" t="s">
        <v>843</v>
      </c>
      <c r="G576" s="3" t="s">
        <v>844</v>
      </c>
      <c r="H576" s="3" t="s">
        <v>1467</v>
      </c>
      <c r="I576" s="3" t="s">
        <v>846</v>
      </c>
      <c r="J576" s="3">
        <v>4.0</v>
      </c>
    </row>
    <row r="577" ht="14.25" customHeight="1">
      <c r="A577" s="3">
        <v>576.0</v>
      </c>
      <c r="B577" s="3" t="s">
        <v>614</v>
      </c>
      <c r="C577" s="3" t="s">
        <v>610</v>
      </c>
      <c r="D577" s="3" t="s">
        <v>869</v>
      </c>
      <c r="E577" s="12">
        <v>44759.0</v>
      </c>
      <c r="F577" s="3" t="s">
        <v>848</v>
      </c>
      <c r="G577" s="3" t="s">
        <v>844</v>
      </c>
      <c r="H577" s="3" t="s">
        <v>1468</v>
      </c>
      <c r="I577" s="3" t="s">
        <v>850</v>
      </c>
      <c r="J577" s="3">
        <v>3.0</v>
      </c>
    </row>
    <row r="578" ht="14.25" customHeight="1">
      <c r="A578" s="3">
        <v>577.0</v>
      </c>
      <c r="B578" s="3" t="s">
        <v>615</v>
      </c>
      <c r="C578" s="3" t="s">
        <v>611</v>
      </c>
      <c r="D578" s="3" t="s">
        <v>871</v>
      </c>
      <c r="E578" s="12">
        <v>44781.0</v>
      </c>
      <c r="F578" s="3" t="s">
        <v>843</v>
      </c>
      <c r="G578" s="3" t="s">
        <v>853</v>
      </c>
      <c r="H578" s="3" t="s">
        <v>1469</v>
      </c>
      <c r="I578" s="3" t="s">
        <v>855</v>
      </c>
      <c r="J578" s="3">
        <v>8.0</v>
      </c>
    </row>
    <row r="579" ht="14.25" customHeight="1">
      <c r="A579" s="3">
        <v>578.0</v>
      </c>
      <c r="B579" s="3" t="s">
        <v>616</v>
      </c>
      <c r="C579" s="3" t="s">
        <v>612</v>
      </c>
      <c r="D579" s="3" t="s">
        <v>873</v>
      </c>
      <c r="E579" s="12">
        <v>44785.0</v>
      </c>
      <c r="F579" s="3" t="s">
        <v>848</v>
      </c>
      <c r="G579" s="3" t="s">
        <v>844</v>
      </c>
      <c r="H579" s="3" t="s">
        <v>1470</v>
      </c>
      <c r="I579" s="3" t="s">
        <v>846</v>
      </c>
      <c r="J579" s="3">
        <v>2.0</v>
      </c>
    </row>
    <row r="580" ht="14.25" customHeight="1">
      <c r="A580" s="3">
        <v>579.0</v>
      </c>
      <c r="B580" s="3" t="s">
        <v>617</v>
      </c>
      <c r="C580" s="3" t="s">
        <v>613</v>
      </c>
      <c r="D580" s="3" t="s">
        <v>875</v>
      </c>
      <c r="E580" s="12">
        <v>44775.0</v>
      </c>
      <c r="F580" s="3" t="s">
        <v>848</v>
      </c>
      <c r="G580" s="3" t="s">
        <v>844</v>
      </c>
      <c r="H580" s="3" t="s">
        <v>1471</v>
      </c>
      <c r="I580" s="3" t="s">
        <v>850</v>
      </c>
      <c r="J580" s="3">
        <v>9.0</v>
      </c>
    </row>
    <row r="581" ht="14.25" customHeight="1">
      <c r="A581" s="3">
        <v>580.0</v>
      </c>
      <c r="B581" s="3" t="s">
        <v>618</v>
      </c>
      <c r="C581" s="3" t="s">
        <v>614</v>
      </c>
      <c r="D581" s="3" t="s">
        <v>860</v>
      </c>
      <c r="E581" s="12">
        <v>44773.0</v>
      </c>
      <c r="F581" s="3" t="s">
        <v>843</v>
      </c>
      <c r="G581" s="3" t="s">
        <v>844</v>
      </c>
      <c r="H581" s="3" t="s">
        <v>1472</v>
      </c>
      <c r="I581" s="3" t="s">
        <v>855</v>
      </c>
      <c r="J581" s="3">
        <v>6.0</v>
      </c>
    </row>
    <row r="582" ht="14.25" customHeight="1">
      <c r="A582" s="3">
        <v>581.0</v>
      </c>
      <c r="B582" s="3" t="s">
        <v>619</v>
      </c>
      <c r="C582" s="3" t="s">
        <v>615</v>
      </c>
      <c r="D582" s="3" t="s">
        <v>878</v>
      </c>
      <c r="E582" s="12">
        <v>44796.0</v>
      </c>
      <c r="F582" s="3" t="s">
        <v>848</v>
      </c>
      <c r="G582" s="3" t="s">
        <v>844</v>
      </c>
      <c r="H582" s="3" t="s">
        <v>1473</v>
      </c>
      <c r="I582" s="3" t="s">
        <v>846</v>
      </c>
      <c r="J582" s="3">
        <v>7.0</v>
      </c>
    </row>
    <row r="583" ht="14.25" customHeight="1">
      <c r="A583" s="3">
        <v>582.0</v>
      </c>
      <c r="B583" s="3" t="s">
        <v>620</v>
      </c>
      <c r="C583" s="3" t="s">
        <v>616</v>
      </c>
      <c r="D583" s="3" t="s">
        <v>871</v>
      </c>
      <c r="E583" s="12">
        <v>44801.0</v>
      </c>
      <c r="F583" s="3" t="s">
        <v>848</v>
      </c>
      <c r="G583" s="3" t="s">
        <v>844</v>
      </c>
      <c r="H583" s="3" t="s">
        <v>1474</v>
      </c>
      <c r="I583" s="3" t="s">
        <v>850</v>
      </c>
      <c r="J583" s="3">
        <v>9.0</v>
      </c>
    </row>
    <row r="584" ht="14.25" customHeight="1">
      <c r="A584" s="3">
        <v>583.0</v>
      </c>
      <c r="B584" s="3" t="s">
        <v>621</v>
      </c>
      <c r="C584" s="3" t="s">
        <v>617</v>
      </c>
      <c r="D584" s="3" t="s">
        <v>858</v>
      </c>
      <c r="E584" s="12">
        <v>44779.0</v>
      </c>
      <c r="F584" s="3" t="s">
        <v>843</v>
      </c>
      <c r="G584" s="3" t="s">
        <v>853</v>
      </c>
      <c r="H584" s="3" t="s">
        <v>1475</v>
      </c>
      <c r="I584" s="3" t="s">
        <v>855</v>
      </c>
      <c r="J584" s="3">
        <v>2.0</v>
      </c>
    </row>
    <row r="585" ht="14.25" customHeight="1">
      <c r="A585" s="3">
        <v>584.0</v>
      </c>
      <c r="B585" s="3" t="s">
        <v>622</v>
      </c>
      <c r="C585" s="3" t="s">
        <v>618</v>
      </c>
      <c r="D585" s="3" t="s">
        <v>869</v>
      </c>
      <c r="E585" s="12">
        <v>44772.0</v>
      </c>
      <c r="F585" s="3" t="s">
        <v>848</v>
      </c>
      <c r="G585" s="3" t="s">
        <v>844</v>
      </c>
      <c r="H585" s="3" t="s">
        <v>1476</v>
      </c>
      <c r="I585" s="3" t="s">
        <v>846</v>
      </c>
      <c r="J585" s="3">
        <v>9.0</v>
      </c>
    </row>
    <row r="586" ht="14.25" customHeight="1">
      <c r="A586" s="3">
        <v>585.0</v>
      </c>
      <c r="B586" s="3" t="s">
        <v>623</v>
      </c>
      <c r="C586" s="3" t="s">
        <v>619</v>
      </c>
      <c r="D586" s="3" t="s">
        <v>884</v>
      </c>
      <c r="E586" s="12">
        <v>44757.0</v>
      </c>
      <c r="F586" s="3" t="s">
        <v>843</v>
      </c>
      <c r="G586" s="3" t="s">
        <v>844</v>
      </c>
      <c r="H586" s="3" t="s">
        <v>1477</v>
      </c>
      <c r="I586" s="3" t="s">
        <v>850</v>
      </c>
      <c r="J586" s="3">
        <v>10.0</v>
      </c>
    </row>
    <row r="587" ht="14.25" customHeight="1">
      <c r="A587" s="3">
        <v>586.0</v>
      </c>
      <c r="B587" s="3" t="s">
        <v>624</v>
      </c>
      <c r="C587" s="3" t="s">
        <v>620</v>
      </c>
      <c r="D587" s="3" t="s">
        <v>886</v>
      </c>
      <c r="E587" s="12">
        <v>44808.0</v>
      </c>
      <c r="F587" s="3" t="s">
        <v>848</v>
      </c>
      <c r="G587" s="3" t="s">
        <v>844</v>
      </c>
      <c r="H587" s="3" t="s">
        <v>1478</v>
      </c>
      <c r="I587" s="3" t="s">
        <v>855</v>
      </c>
      <c r="J587" s="3">
        <v>1.0</v>
      </c>
    </row>
    <row r="588" ht="14.25" customHeight="1">
      <c r="A588" s="3">
        <v>587.0</v>
      </c>
      <c r="B588" s="3" t="s">
        <v>625</v>
      </c>
      <c r="C588" s="3" t="s">
        <v>621</v>
      </c>
      <c r="D588" s="3" t="s">
        <v>888</v>
      </c>
      <c r="E588" s="12">
        <v>44782.0</v>
      </c>
      <c r="F588" s="3" t="s">
        <v>843</v>
      </c>
      <c r="G588" s="3" t="s">
        <v>844</v>
      </c>
      <c r="H588" s="3" t="s">
        <v>1479</v>
      </c>
      <c r="I588" s="3" t="s">
        <v>846</v>
      </c>
      <c r="J588" s="3">
        <v>1.0</v>
      </c>
    </row>
    <row r="589" ht="14.25" customHeight="1">
      <c r="A589" s="3">
        <v>588.0</v>
      </c>
      <c r="B589" s="3" t="s">
        <v>626</v>
      </c>
      <c r="C589" s="3" t="s">
        <v>622</v>
      </c>
      <c r="D589" s="3" t="s">
        <v>890</v>
      </c>
      <c r="E589" s="12">
        <v>44787.0</v>
      </c>
      <c r="F589" s="3" t="s">
        <v>848</v>
      </c>
      <c r="G589" s="3" t="s">
        <v>844</v>
      </c>
      <c r="H589" s="3" t="s">
        <v>1480</v>
      </c>
      <c r="I589" s="3" t="s">
        <v>850</v>
      </c>
      <c r="J589" s="3">
        <v>10.0</v>
      </c>
    </row>
    <row r="590" ht="14.25" customHeight="1">
      <c r="A590" s="3">
        <v>589.0</v>
      </c>
      <c r="B590" s="3" t="s">
        <v>627</v>
      </c>
      <c r="C590" s="3" t="s">
        <v>623</v>
      </c>
      <c r="D590" s="3" t="s">
        <v>892</v>
      </c>
      <c r="E590" s="12">
        <v>44787.0</v>
      </c>
      <c r="F590" s="3" t="s">
        <v>852</v>
      </c>
      <c r="G590" s="3" t="s">
        <v>853</v>
      </c>
      <c r="H590" s="3" t="s">
        <v>1481</v>
      </c>
      <c r="I590" s="3" t="s">
        <v>855</v>
      </c>
      <c r="J590" s="3">
        <v>4.0</v>
      </c>
    </row>
    <row r="591" ht="14.25" customHeight="1">
      <c r="A591" s="3">
        <v>590.0</v>
      </c>
      <c r="B591" s="3" t="s">
        <v>628</v>
      </c>
      <c r="C591" s="3" t="s">
        <v>624</v>
      </c>
      <c r="D591" s="3" t="s">
        <v>894</v>
      </c>
      <c r="E591" s="12">
        <v>44757.0</v>
      </c>
      <c r="F591" s="3" t="s">
        <v>843</v>
      </c>
      <c r="G591" s="3" t="s">
        <v>844</v>
      </c>
      <c r="H591" s="3" t="s">
        <v>1482</v>
      </c>
      <c r="I591" s="3" t="s">
        <v>846</v>
      </c>
      <c r="J591" s="3">
        <v>7.0</v>
      </c>
    </row>
    <row r="592" ht="14.25" customHeight="1">
      <c r="A592" s="3">
        <v>591.0</v>
      </c>
      <c r="B592" s="3" t="s">
        <v>629</v>
      </c>
      <c r="C592" s="3" t="s">
        <v>625</v>
      </c>
      <c r="D592" s="3" t="s">
        <v>896</v>
      </c>
      <c r="E592" s="12">
        <v>44761.0</v>
      </c>
      <c r="F592" s="3" t="s">
        <v>848</v>
      </c>
      <c r="G592" s="3" t="s">
        <v>844</v>
      </c>
      <c r="H592" s="3" t="s">
        <v>1483</v>
      </c>
      <c r="I592" s="3" t="s">
        <v>850</v>
      </c>
      <c r="J592" s="3">
        <v>3.0</v>
      </c>
    </row>
    <row r="593" ht="14.25" customHeight="1">
      <c r="A593" s="3">
        <v>592.0</v>
      </c>
      <c r="B593" s="3" t="s">
        <v>630</v>
      </c>
      <c r="C593" s="3" t="s">
        <v>626</v>
      </c>
      <c r="D593" s="3" t="s">
        <v>898</v>
      </c>
      <c r="E593" s="12">
        <v>44788.0</v>
      </c>
      <c r="F593" s="3" t="s">
        <v>848</v>
      </c>
      <c r="G593" s="3" t="s">
        <v>844</v>
      </c>
      <c r="H593" s="3" t="s">
        <v>1484</v>
      </c>
      <c r="I593" s="3" t="s">
        <v>855</v>
      </c>
      <c r="J593" s="3">
        <v>6.0</v>
      </c>
    </row>
    <row r="594" ht="14.25" customHeight="1">
      <c r="A594" s="3">
        <v>593.0</v>
      </c>
      <c r="B594" s="3" t="s">
        <v>631</v>
      </c>
      <c r="C594" s="3" t="s">
        <v>627</v>
      </c>
      <c r="D594" s="3" t="s">
        <v>901</v>
      </c>
      <c r="E594" s="12">
        <v>44788.0</v>
      </c>
      <c r="F594" s="3" t="s">
        <v>843</v>
      </c>
      <c r="G594" s="3" t="s">
        <v>844</v>
      </c>
      <c r="H594" s="3" t="s">
        <v>1485</v>
      </c>
      <c r="I594" s="3" t="s">
        <v>846</v>
      </c>
      <c r="J594" s="3">
        <v>6.0</v>
      </c>
    </row>
    <row r="595" ht="14.25" customHeight="1">
      <c r="A595" s="3">
        <v>594.0</v>
      </c>
      <c r="B595" s="3" t="s">
        <v>632</v>
      </c>
      <c r="C595" s="3" t="s">
        <v>628</v>
      </c>
      <c r="D595" s="3" t="s">
        <v>903</v>
      </c>
      <c r="E595" s="12">
        <v>44758.0</v>
      </c>
      <c r="F595" s="3" t="s">
        <v>848</v>
      </c>
      <c r="G595" s="3" t="s">
        <v>844</v>
      </c>
      <c r="H595" s="3" t="s">
        <v>1486</v>
      </c>
      <c r="I595" s="3" t="s">
        <v>850</v>
      </c>
      <c r="J595" s="3">
        <v>5.0</v>
      </c>
    </row>
    <row r="596" ht="14.25" customHeight="1">
      <c r="A596" s="3">
        <v>595.0</v>
      </c>
      <c r="B596" s="3" t="s">
        <v>633</v>
      </c>
      <c r="C596" s="3" t="s">
        <v>629</v>
      </c>
      <c r="D596" s="3" t="s">
        <v>905</v>
      </c>
      <c r="E596" s="12">
        <v>44795.0</v>
      </c>
      <c r="F596" s="3" t="s">
        <v>843</v>
      </c>
      <c r="G596" s="3" t="s">
        <v>853</v>
      </c>
      <c r="H596" s="3" t="s">
        <v>1487</v>
      </c>
      <c r="I596" s="3" t="s">
        <v>855</v>
      </c>
      <c r="J596" s="3">
        <v>1.0</v>
      </c>
    </row>
    <row r="597" ht="14.25" customHeight="1">
      <c r="A597" s="3">
        <v>596.0</v>
      </c>
      <c r="B597" s="3" t="s">
        <v>634</v>
      </c>
      <c r="C597" s="3" t="s">
        <v>630</v>
      </c>
      <c r="D597" s="3" t="s">
        <v>907</v>
      </c>
      <c r="E597" s="12">
        <v>44791.0</v>
      </c>
      <c r="F597" s="3" t="s">
        <v>848</v>
      </c>
      <c r="G597" s="3" t="s">
        <v>844</v>
      </c>
      <c r="H597" s="3" t="s">
        <v>1488</v>
      </c>
      <c r="I597" s="3" t="s">
        <v>846</v>
      </c>
      <c r="J597" s="3">
        <v>9.0</v>
      </c>
    </row>
    <row r="598" ht="14.25" customHeight="1">
      <c r="A598" s="3">
        <v>597.0</v>
      </c>
      <c r="B598" s="3" t="s">
        <v>635</v>
      </c>
      <c r="C598" s="3" t="s">
        <v>631</v>
      </c>
      <c r="D598" s="3" t="s">
        <v>909</v>
      </c>
      <c r="E598" s="12">
        <v>44791.0</v>
      </c>
      <c r="F598" s="3" t="s">
        <v>848</v>
      </c>
      <c r="G598" s="3" t="s">
        <v>844</v>
      </c>
      <c r="H598" s="3" t="s">
        <v>1489</v>
      </c>
      <c r="I598" s="3" t="s">
        <v>850</v>
      </c>
      <c r="J598" s="3">
        <v>3.0</v>
      </c>
    </row>
    <row r="599" ht="14.25" customHeight="1">
      <c r="A599" s="3">
        <v>598.0</v>
      </c>
      <c r="B599" s="3" t="s">
        <v>636</v>
      </c>
      <c r="C599" s="3" t="s">
        <v>632</v>
      </c>
      <c r="D599" s="3" t="s">
        <v>875</v>
      </c>
      <c r="E599" s="12">
        <v>44794.0</v>
      </c>
      <c r="F599" s="3" t="s">
        <v>843</v>
      </c>
      <c r="G599" s="3" t="s">
        <v>844</v>
      </c>
      <c r="H599" s="3" t="s">
        <v>1490</v>
      </c>
      <c r="I599" s="3" t="s">
        <v>855</v>
      </c>
      <c r="J599" s="3">
        <v>4.0</v>
      </c>
    </row>
    <row r="600" ht="14.25" customHeight="1">
      <c r="A600" s="3">
        <v>599.0</v>
      </c>
      <c r="B600" s="3" t="s">
        <v>637</v>
      </c>
      <c r="C600" s="3" t="s">
        <v>633</v>
      </c>
      <c r="D600" s="3" t="s">
        <v>890</v>
      </c>
      <c r="E600" s="12">
        <v>44756.0</v>
      </c>
      <c r="F600" s="3" t="s">
        <v>848</v>
      </c>
      <c r="G600" s="3" t="s">
        <v>844</v>
      </c>
      <c r="H600" s="3" t="s">
        <v>1491</v>
      </c>
      <c r="I600" s="3" t="s">
        <v>846</v>
      </c>
      <c r="J600" s="3">
        <v>8.0</v>
      </c>
    </row>
    <row r="601" ht="14.25" customHeight="1">
      <c r="A601" s="3">
        <v>600.0</v>
      </c>
      <c r="B601" s="3" t="s">
        <v>638</v>
      </c>
      <c r="C601" s="3" t="s">
        <v>634</v>
      </c>
      <c r="D601" s="3" t="s">
        <v>901</v>
      </c>
      <c r="E601" s="12">
        <v>44789.0</v>
      </c>
      <c r="F601" s="3" t="s">
        <v>848</v>
      </c>
      <c r="G601" s="3" t="s">
        <v>844</v>
      </c>
      <c r="H601" s="3" t="s">
        <v>1492</v>
      </c>
      <c r="I601" s="3" t="s">
        <v>846</v>
      </c>
      <c r="J601" s="3">
        <v>6.0</v>
      </c>
    </row>
    <row r="602" ht="14.25" customHeight="1">
      <c r="A602" s="3">
        <v>601.0</v>
      </c>
      <c r="B602" s="3" t="s">
        <v>639</v>
      </c>
      <c r="C602" s="3" t="s">
        <v>635</v>
      </c>
      <c r="D602" s="3" t="s">
        <v>858</v>
      </c>
      <c r="E602" s="12">
        <v>44810.0</v>
      </c>
      <c r="F602" s="3" t="s">
        <v>843</v>
      </c>
      <c r="G602" s="3" t="s">
        <v>844</v>
      </c>
      <c r="H602" s="3" t="s">
        <v>1493</v>
      </c>
      <c r="I602" s="3" t="s">
        <v>846</v>
      </c>
      <c r="J602" s="3">
        <v>10.0</v>
      </c>
    </row>
    <row r="603" ht="14.25" customHeight="1">
      <c r="A603" s="3">
        <v>602.0</v>
      </c>
      <c r="B603" s="3" t="s">
        <v>640</v>
      </c>
      <c r="C603" s="3" t="s">
        <v>636</v>
      </c>
      <c r="D603" s="3" t="s">
        <v>878</v>
      </c>
      <c r="E603" s="12">
        <v>44798.0</v>
      </c>
      <c r="F603" s="3" t="s">
        <v>848</v>
      </c>
      <c r="G603" s="3" t="s">
        <v>844</v>
      </c>
      <c r="H603" s="3" t="s">
        <v>1494</v>
      </c>
      <c r="I603" s="3" t="s">
        <v>850</v>
      </c>
      <c r="J603" s="3">
        <v>9.0</v>
      </c>
    </row>
    <row r="604" ht="14.25" customHeight="1">
      <c r="A604" s="3">
        <v>603.0</v>
      </c>
      <c r="B604" s="3" t="s">
        <v>641</v>
      </c>
      <c r="C604" s="3" t="s">
        <v>637</v>
      </c>
      <c r="D604" s="3" t="s">
        <v>905</v>
      </c>
      <c r="E604" s="12">
        <v>44791.0</v>
      </c>
      <c r="F604" s="3" t="s">
        <v>843</v>
      </c>
      <c r="G604" s="3" t="s">
        <v>844</v>
      </c>
      <c r="H604" s="3" t="s">
        <v>1495</v>
      </c>
      <c r="I604" s="3" t="s">
        <v>855</v>
      </c>
      <c r="J604" s="3">
        <v>7.0</v>
      </c>
    </row>
    <row r="605" ht="14.25" customHeight="1">
      <c r="A605" s="3">
        <v>604.0</v>
      </c>
      <c r="B605" s="3" t="s">
        <v>642</v>
      </c>
      <c r="C605" s="3" t="s">
        <v>638</v>
      </c>
      <c r="D605" s="3" t="s">
        <v>907</v>
      </c>
      <c r="E605" s="12">
        <v>44796.0</v>
      </c>
      <c r="F605" s="3" t="s">
        <v>848</v>
      </c>
      <c r="G605" s="3" t="s">
        <v>844</v>
      </c>
      <c r="H605" s="3" t="s">
        <v>1496</v>
      </c>
      <c r="I605" s="3" t="s">
        <v>846</v>
      </c>
      <c r="J605" s="3">
        <v>7.0</v>
      </c>
    </row>
    <row r="606" ht="14.25" customHeight="1">
      <c r="A606" s="3">
        <v>605.0</v>
      </c>
      <c r="B606" s="3" t="s">
        <v>643</v>
      </c>
      <c r="C606" s="3" t="s">
        <v>639</v>
      </c>
      <c r="D606" s="3" t="s">
        <v>920</v>
      </c>
      <c r="E606" s="12">
        <v>44810.0</v>
      </c>
      <c r="F606" s="3" t="s">
        <v>843</v>
      </c>
      <c r="G606" s="3" t="s">
        <v>844</v>
      </c>
      <c r="H606" s="3" t="s">
        <v>1497</v>
      </c>
      <c r="I606" s="3" t="s">
        <v>850</v>
      </c>
      <c r="J606" s="3">
        <v>7.0</v>
      </c>
    </row>
    <row r="607" ht="14.25" customHeight="1">
      <c r="A607" s="3">
        <v>606.0</v>
      </c>
      <c r="B607" s="3" t="s">
        <v>644</v>
      </c>
      <c r="C607" s="3" t="s">
        <v>640</v>
      </c>
      <c r="D607" s="3" t="s">
        <v>997</v>
      </c>
      <c r="E607" s="12">
        <v>44791.0</v>
      </c>
      <c r="F607" s="3" t="s">
        <v>848</v>
      </c>
      <c r="G607" s="3" t="s">
        <v>844</v>
      </c>
      <c r="H607" s="3" t="s">
        <v>1498</v>
      </c>
      <c r="I607" s="3" t="s">
        <v>855</v>
      </c>
      <c r="J607" s="3">
        <v>7.0</v>
      </c>
    </row>
    <row r="608" ht="14.25" customHeight="1">
      <c r="A608" s="3">
        <v>607.0</v>
      </c>
      <c r="B608" s="3" t="s">
        <v>645</v>
      </c>
      <c r="C608" s="3" t="s">
        <v>641</v>
      </c>
      <c r="D608" s="3" t="s">
        <v>923</v>
      </c>
      <c r="E608" s="12">
        <v>44797.0</v>
      </c>
      <c r="F608" s="3" t="s">
        <v>852</v>
      </c>
      <c r="G608" s="3" t="s">
        <v>844</v>
      </c>
      <c r="H608" s="3" t="s">
        <v>1499</v>
      </c>
      <c r="I608" s="3" t="s">
        <v>846</v>
      </c>
      <c r="J608" s="3">
        <v>8.0</v>
      </c>
    </row>
    <row r="609" ht="14.25" customHeight="1">
      <c r="A609" s="3">
        <v>608.0</v>
      </c>
      <c r="B609" s="3" t="s">
        <v>646</v>
      </c>
      <c r="C609" s="3" t="s">
        <v>642</v>
      </c>
      <c r="D609" s="3" t="s">
        <v>925</v>
      </c>
      <c r="E609" s="12">
        <v>44777.0</v>
      </c>
      <c r="F609" s="3" t="s">
        <v>843</v>
      </c>
      <c r="G609" s="3" t="s">
        <v>844</v>
      </c>
      <c r="H609" s="3" t="s">
        <v>1500</v>
      </c>
      <c r="I609" s="3" t="s">
        <v>850</v>
      </c>
      <c r="J609" s="3">
        <v>10.0</v>
      </c>
    </row>
    <row r="610" ht="14.25" customHeight="1">
      <c r="A610" s="3">
        <v>609.0</v>
      </c>
      <c r="B610" s="3" t="s">
        <v>647</v>
      </c>
      <c r="C610" s="3" t="s">
        <v>643</v>
      </c>
      <c r="D610" s="3" t="s">
        <v>927</v>
      </c>
      <c r="E610" s="12">
        <v>44802.0</v>
      </c>
      <c r="F610" s="3" t="s">
        <v>848</v>
      </c>
      <c r="G610" s="3" t="s">
        <v>844</v>
      </c>
      <c r="H610" s="3" t="s">
        <v>1501</v>
      </c>
      <c r="I610" s="3" t="s">
        <v>855</v>
      </c>
      <c r="J610" s="3">
        <v>10.0</v>
      </c>
    </row>
    <row r="611" ht="14.25" customHeight="1">
      <c r="A611" s="3">
        <v>610.0</v>
      </c>
      <c r="B611" s="3" t="s">
        <v>648</v>
      </c>
      <c r="C611" s="3" t="s">
        <v>644</v>
      </c>
      <c r="D611" s="3" t="s">
        <v>929</v>
      </c>
      <c r="E611" s="12">
        <v>44758.0</v>
      </c>
      <c r="F611" s="3" t="s">
        <v>848</v>
      </c>
      <c r="G611" s="3" t="s">
        <v>844</v>
      </c>
      <c r="H611" s="3" t="s">
        <v>1502</v>
      </c>
      <c r="I611" s="3" t="s">
        <v>846</v>
      </c>
      <c r="J611" s="3">
        <v>10.0</v>
      </c>
    </row>
    <row r="612" ht="14.25" customHeight="1">
      <c r="A612" s="3">
        <v>611.0</v>
      </c>
      <c r="B612" s="3" t="s">
        <v>649</v>
      </c>
      <c r="C612" s="3" t="s">
        <v>645</v>
      </c>
      <c r="D612" s="3" t="s">
        <v>931</v>
      </c>
      <c r="E612" s="12">
        <v>44768.0</v>
      </c>
      <c r="F612" s="3" t="s">
        <v>843</v>
      </c>
      <c r="G612" s="3" t="s">
        <v>844</v>
      </c>
      <c r="H612" s="3" t="s">
        <v>1503</v>
      </c>
      <c r="I612" s="3" t="s">
        <v>850</v>
      </c>
      <c r="J612" s="3">
        <v>10.0</v>
      </c>
    </row>
    <row r="613" ht="14.25" customHeight="1">
      <c r="A613" s="3">
        <v>612.0</v>
      </c>
      <c r="B613" s="3" t="s">
        <v>650</v>
      </c>
      <c r="C613" s="3" t="s">
        <v>646</v>
      </c>
      <c r="D613" s="3" t="s">
        <v>933</v>
      </c>
      <c r="E613" s="12">
        <v>44756.0</v>
      </c>
      <c r="F613" s="3" t="s">
        <v>848</v>
      </c>
      <c r="G613" s="3" t="s">
        <v>844</v>
      </c>
      <c r="H613" s="3" t="s">
        <v>1504</v>
      </c>
      <c r="I613" s="3" t="s">
        <v>855</v>
      </c>
      <c r="J613" s="3">
        <v>8.0</v>
      </c>
    </row>
    <row r="614" ht="14.25" customHeight="1">
      <c r="A614" s="3">
        <v>613.0</v>
      </c>
      <c r="B614" s="3" t="s">
        <v>651</v>
      </c>
      <c r="C614" s="3" t="s">
        <v>647</v>
      </c>
      <c r="D614" s="3" t="s">
        <v>888</v>
      </c>
      <c r="E614" s="12">
        <v>44809.0</v>
      </c>
      <c r="F614" s="3" t="s">
        <v>843</v>
      </c>
      <c r="G614" s="3" t="s">
        <v>844</v>
      </c>
      <c r="H614" s="3" t="s">
        <v>1505</v>
      </c>
      <c r="I614" s="3" t="s">
        <v>846</v>
      </c>
      <c r="J614" s="3">
        <v>7.0</v>
      </c>
    </row>
    <row r="615" ht="14.25" customHeight="1">
      <c r="A615" s="3">
        <v>614.0</v>
      </c>
      <c r="B615" s="3" t="s">
        <v>652</v>
      </c>
      <c r="C615" s="3" t="s">
        <v>648</v>
      </c>
      <c r="D615" s="3" t="s">
        <v>890</v>
      </c>
      <c r="E615" s="12">
        <v>44801.0</v>
      </c>
      <c r="F615" s="3" t="s">
        <v>848</v>
      </c>
      <c r="G615" s="3" t="s">
        <v>844</v>
      </c>
      <c r="H615" s="3" t="s">
        <v>1506</v>
      </c>
      <c r="I615" s="3" t="s">
        <v>850</v>
      </c>
      <c r="J615" s="3">
        <v>7.0</v>
      </c>
    </row>
    <row r="616" ht="14.25" customHeight="1">
      <c r="A616" s="3">
        <v>615.0</v>
      </c>
      <c r="B616" s="3" t="s">
        <v>653</v>
      </c>
      <c r="C616" s="3" t="s">
        <v>649</v>
      </c>
      <c r="D616" s="3" t="s">
        <v>892</v>
      </c>
      <c r="E616" s="12">
        <v>44794.0</v>
      </c>
      <c r="F616" s="3" t="s">
        <v>848</v>
      </c>
      <c r="G616" s="3" t="s">
        <v>844</v>
      </c>
      <c r="H616" s="3" t="s">
        <v>1507</v>
      </c>
      <c r="I616" s="3" t="s">
        <v>855</v>
      </c>
      <c r="J616" s="3">
        <v>9.0</v>
      </c>
    </row>
    <row r="617" ht="14.25" customHeight="1">
      <c r="A617" s="3">
        <v>616.0</v>
      </c>
      <c r="B617" s="3" t="s">
        <v>654</v>
      </c>
      <c r="C617" s="3" t="s">
        <v>650</v>
      </c>
      <c r="D617" s="3" t="s">
        <v>869</v>
      </c>
      <c r="E617" s="12">
        <v>44792.0</v>
      </c>
      <c r="F617" s="3" t="s">
        <v>843</v>
      </c>
      <c r="G617" s="3" t="s">
        <v>844</v>
      </c>
      <c r="H617" s="3" t="s">
        <v>1508</v>
      </c>
      <c r="I617" s="3" t="s">
        <v>846</v>
      </c>
      <c r="J617" s="3">
        <v>8.0</v>
      </c>
    </row>
    <row r="618" ht="14.25" customHeight="1">
      <c r="A618" s="3">
        <v>617.0</v>
      </c>
      <c r="B618" s="3" t="s">
        <v>655</v>
      </c>
      <c r="C618" s="3" t="s">
        <v>651</v>
      </c>
      <c r="D618" s="3" t="s">
        <v>896</v>
      </c>
      <c r="E618" s="12">
        <v>44770.0</v>
      </c>
      <c r="F618" s="3" t="s">
        <v>848</v>
      </c>
      <c r="G618" s="3" t="s">
        <v>853</v>
      </c>
      <c r="H618" s="3" t="s">
        <v>1509</v>
      </c>
      <c r="I618" s="3" t="s">
        <v>850</v>
      </c>
      <c r="J618" s="3">
        <v>8.0</v>
      </c>
    </row>
    <row r="619" ht="14.25" customHeight="1">
      <c r="A619" s="3">
        <v>618.0</v>
      </c>
      <c r="B619" s="3" t="s">
        <v>656</v>
      </c>
      <c r="C619" s="3" t="s">
        <v>652</v>
      </c>
      <c r="D619" s="3" t="s">
        <v>898</v>
      </c>
      <c r="E619" s="12">
        <v>44761.0</v>
      </c>
      <c r="F619" s="3" t="s">
        <v>848</v>
      </c>
      <c r="G619" s="3" t="s">
        <v>844</v>
      </c>
      <c r="H619" s="3" t="s">
        <v>1510</v>
      </c>
      <c r="I619" s="3" t="s">
        <v>855</v>
      </c>
      <c r="J619" s="3">
        <v>7.0</v>
      </c>
    </row>
    <row r="620" ht="14.25" customHeight="1">
      <c r="A620" s="3">
        <v>619.0</v>
      </c>
      <c r="B620" s="3" t="s">
        <v>657</v>
      </c>
      <c r="C620" s="3" t="s">
        <v>653</v>
      </c>
      <c r="D620" s="3" t="s">
        <v>901</v>
      </c>
      <c r="E620" s="12">
        <v>44773.0</v>
      </c>
      <c r="F620" s="3" t="s">
        <v>843</v>
      </c>
      <c r="G620" s="3" t="s">
        <v>844</v>
      </c>
      <c r="H620" s="3" t="s">
        <v>1511</v>
      </c>
      <c r="I620" s="3" t="s">
        <v>846</v>
      </c>
      <c r="J620" s="3">
        <v>8.0</v>
      </c>
    </row>
    <row r="621" ht="14.25" customHeight="1">
      <c r="A621" s="3">
        <v>620.0</v>
      </c>
      <c r="B621" s="3" t="s">
        <v>658</v>
      </c>
      <c r="C621" s="3" t="s">
        <v>654</v>
      </c>
      <c r="D621" s="3" t="s">
        <v>903</v>
      </c>
      <c r="E621" s="12">
        <v>44766.0</v>
      </c>
      <c r="F621" s="3" t="s">
        <v>848</v>
      </c>
      <c r="G621" s="3" t="s">
        <v>844</v>
      </c>
      <c r="H621" s="3" t="s">
        <v>1512</v>
      </c>
      <c r="I621" s="3" t="s">
        <v>850</v>
      </c>
      <c r="J621" s="3">
        <v>8.0</v>
      </c>
    </row>
    <row r="622" ht="14.25" customHeight="1">
      <c r="A622" s="3">
        <v>621.0</v>
      </c>
      <c r="B622" s="3" t="s">
        <v>659</v>
      </c>
      <c r="C622" s="3" t="s">
        <v>655</v>
      </c>
      <c r="D622" s="3" t="s">
        <v>905</v>
      </c>
      <c r="E622" s="12">
        <v>44793.0</v>
      </c>
      <c r="F622" s="3" t="s">
        <v>843</v>
      </c>
      <c r="G622" s="3" t="s">
        <v>844</v>
      </c>
      <c r="H622" s="3" t="s">
        <v>1513</v>
      </c>
      <c r="I622" s="3" t="s">
        <v>855</v>
      </c>
      <c r="J622" s="3">
        <v>9.0</v>
      </c>
    </row>
    <row r="623" ht="14.25" customHeight="1">
      <c r="A623" s="3">
        <v>622.0</v>
      </c>
      <c r="B623" s="3" t="s">
        <v>660</v>
      </c>
      <c r="C623" s="3" t="s">
        <v>656</v>
      </c>
      <c r="D623" s="3" t="s">
        <v>907</v>
      </c>
      <c r="E623" s="12">
        <v>44769.0</v>
      </c>
      <c r="F623" s="3" t="s">
        <v>848</v>
      </c>
      <c r="G623" s="3" t="s">
        <v>844</v>
      </c>
      <c r="H623" s="3" t="s">
        <v>1514</v>
      </c>
      <c r="I623" s="3" t="s">
        <v>846</v>
      </c>
      <c r="J623" s="3">
        <v>9.0</v>
      </c>
    </row>
    <row r="624" ht="14.25" customHeight="1">
      <c r="A624" s="3">
        <v>623.0</v>
      </c>
      <c r="B624" s="3" t="s">
        <v>661</v>
      </c>
      <c r="C624" s="3" t="s">
        <v>657</v>
      </c>
      <c r="D624" s="3" t="s">
        <v>842</v>
      </c>
      <c r="E624" s="12">
        <v>44758.0</v>
      </c>
      <c r="F624" s="3" t="s">
        <v>843</v>
      </c>
      <c r="G624" s="3" t="s">
        <v>853</v>
      </c>
      <c r="H624" s="3" t="s">
        <v>1515</v>
      </c>
      <c r="I624" s="3" t="s">
        <v>850</v>
      </c>
      <c r="J624" s="3">
        <v>8.0</v>
      </c>
    </row>
    <row r="625" ht="14.25" customHeight="1">
      <c r="A625" s="3">
        <v>624.0</v>
      </c>
      <c r="B625" s="3" t="s">
        <v>662</v>
      </c>
      <c r="C625" s="3" t="s">
        <v>658</v>
      </c>
      <c r="D625" s="3" t="s">
        <v>847</v>
      </c>
      <c r="E625" s="12">
        <v>44803.0</v>
      </c>
      <c r="F625" s="3" t="s">
        <v>848</v>
      </c>
      <c r="G625" s="3" t="s">
        <v>844</v>
      </c>
      <c r="H625" s="3" t="s">
        <v>1516</v>
      </c>
      <c r="I625" s="3" t="s">
        <v>855</v>
      </c>
      <c r="J625" s="3">
        <v>8.0</v>
      </c>
    </row>
    <row r="626" ht="14.25" customHeight="1">
      <c r="A626" s="3">
        <v>625.0</v>
      </c>
      <c r="B626" s="3" t="s">
        <v>663</v>
      </c>
      <c r="C626" s="3" t="s">
        <v>659</v>
      </c>
      <c r="D626" s="3" t="s">
        <v>851</v>
      </c>
      <c r="E626" s="12">
        <v>44808.0</v>
      </c>
      <c r="F626" s="3" t="s">
        <v>852</v>
      </c>
      <c r="G626" s="3" t="s">
        <v>844</v>
      </c>
      <c r="H626" s="3" t="s">
        <v>1517</v>
      </c>
      <c r="I626" s="3" t="s">
        <v>846</v>
      </c>
      <c r="J626" s="3">
        <v>7.0</v>
      </c>
    </row>
    <row r="627" ht="14.25" customHeight="1">
      <c r="A627" s="3">
        <v>626.0</v>
      </c>
      <c r="B627" s="3" t="s">
        <v>664</v>
      </c>
      <c r="C627" s="3" t="s">
        <v>660</v>
      </c>
      <c r="D627" s="3" t="s">
        <v>856</v>
      </c>
      <c r="E627" s="12">
        <v>44784.0</v>
      </c>
      <c r="F627" s="3" t="s">
        <v>843</v>
      </c>
      <c r="G627" s="3" t="s">
        <v>844</v>
      </c>
      <c r="H627" s="3" t="s">
        <v>1518</v>
      </c>
      <c r="I627" s="3" t="s">
        <v>850</v>
      </c>
      <c r="J627" s="3">
        <v>8.0</v>
      </c>
    </row>
    <row r="628" ht="14.25" customHeight="1">
      <c r="A628" s="3">
        <v>627.0</v>
      </c>
      <c r="B628" s="3" t="s">
        <v>665</v>
      </c>
      <c r="C628" s="3" t="s">
        <v>661</v>
      </c>
      <c r="D628" s="3" t="s">
        <v>858</v>
      </c>
      <c r="E628" s="12">
        <v>44764.0</v>
      </c>
      <c r="F628" s="3" t="s">
        <v>848</v>
      </c>
      <c r="G628" s="3" t="s">
        <v>844</v>
      </c>
      <c r="H628" s="3" t="s">
        <v>1519</v>
      </c>
      <c r="I628" s="3" t="s">
        <v>855</v>
      </c>
      <c r="J628" s="3">
        <v>9.0</v>
      </c>
    </row>
    <row r="629" ht="14.25" customHeight="1">
      <c r="A629" s="3">
        <v>628.0</v>
      </c>
      <c r="B629" s="3" t="s">
        <v>666</v>
      </c>
      <c r="C629" s="3" t="s">
        <v>662</v>
      </c>
      <c r="D629" s="3" t="s">
        <v>860</v>
      </c>
      <c r="E629" s="12">
        <v>44795.0</v>
      </c>
      <c r="F629" s="3" t="s">
        <v>848</v>
      </c>
      <c r="G629" s="3" t="s">
        <v>844</v>
      </c>
      <c r="H629" s="3" t="s">
        <v>1520</v>
      </c>
      <c r="I629" s="3" t="s">
        <v>846</v>
      </c>
      <c r="J629" s="3">
        <v>7.0</v>
      </c>
    </row>
    <row r="630" ht="14.25" customHeight="1">
      <c r="A630" s="3">
        <v>629.0</v>
      </c>
      <c r="B630" s="3" t="s">
        <v>667</v>
      </c>
      <c r="C630" s="3" t="s">
        <v>663</v>
      </c>
      <c r="D630" s="3" t="s">
        <v>862</v>
      </c>
      <c r="E630" s="12">
        <v>44799.0</v>
      </c>
      <c r="F630" s="3" t="s">
        <v>843</v>
      </c>
      <c r="G630" s="3" t="s">
        <v>844</v>
      </c>
      <c r="H630" s="3" t="s">
        <v>1521</v>
      </c>
      <c r="I630" s="3" t="s">
        <v>850</v>
      </c>
      <c r="J630" s="3">
        <v>8.0</v>
      </c>
    </row>
    <row r="631" ht="14.25" customHeight="1">
      <c r="A631" s="3">
        <v>630.0</v>
      </c>
      <c r="B631" s="3" t="s">
        <v>668</v>
      </c>
      <c r="C631" s="3" t="s">
        <v>664</v>
      </c>
      <c r="D631" s="3" t="s">
        <v>862</v>
      </c>
      <c r="E631" s="12">
        <v>44800.0</v>
      </c>
      <c r="F631" s="3" t="s">
        <v>848</v>
      </c>
      <c r="G631" s="3" t="s">
        <v>844</v>
      </c>
      <c r="H631" s="3" t="s">
        <v>1522</v>
      </c>
      <c r="I631" s="3" t="s">
        <v>855</v>
      </c>
      <c r="J631" s="3">
        <v>9.0</v>
      </c>
    </row>
    <row r="632" ht="14.25" customHeight="1">
      <c r="A632" s="3">
        <v>631.0</v>
      </c>
      <c r="B632" s="3" t="s">
        <v>669</v>
      </c>
      <c r="C632" s="3" t="s">
        <v>665</v>
      </c>
      <c r="D632" s="3" t="s">
        <v>866</v>
      </c>
      <c r="E632" s="12">
        <v>44771.0</v>
      </c>
      <c r="F632" s="3" t="s">
        <v>843</v>
      </c>
      <c r="G632" s="3" t="s">
        <v>844</v>
      </c>
      <c r="H632" s="3" t="s">
        <v>1523</v>
      </c>
      <c r="I632" s="3" t="s">
        <v>846</v>
      </c>
      <c r="J632" s="3">
        <v>8.0</v>
      </c>
    </row>
    <row r="633" ht="14.25" customHeight="1">
      <c r="A633" s="3">
        <v>632.0</v>
      </c>
      <c r="B633" s="3" t="s">
        <v>670</v>
      </c>
      <c r="C633" s="3" t="s">
        <v>666</v>
      </c>
      <c r="D633" s="3" t="s">
        <v>860</v>
      </c>
      <c r="E633" s="12">
        <v>44760.0</v>
      </c>
      <c r="F633" s="3" t="s">
        <v>848</v>
      </c>
      <c r="G633" s="3" t="s">
        <v>844</v>
      </c>
      <c r="H633" s="3" t="s">
        <v>1524</v>
      </c>
      <c r="I633" s="3" t="s">
        <v>850</v>
      </c>
      <c r="J633" s="3">
        <v>7.0</v>
      </c>
    </row>
    <row r="634" ht="14.25" customHeight="1">
      <c r="A634" s="3">
        <v>633.0</v>
      </c>
      <c r="B634" s="3" t="s">
        <v>671</v>
      </c>
      <c r="C634" s="3" t="s">
        <v>667</v>
      </c>
      <c r="D634" s="3" t="s">
        <v>869</v>
      </c>
      <c r="E634" s="12">
        <v>44778.0</v>
      </c>
      <c r="F634" s="3" t="s">
        <v>848</v>
      </c>
      <c r="G634" s="3" t="s">
        <v>844</v>
      </c>
      <c r="H634" s="3" t="s">
        <v>1525</v>
      </c>
      <c r="I634" s="3" t="s">
        <v>855</v>
      </c>
      <c r="J634" s="3">
        <v>10.0</v>
      </c>
    </row>
    <row r="635" ht="14.25" customHeight="1">
      <c r="A635" s="3">
        <v>634.0</v>
      </c>
      <c r="B635" s="3" t="s">
        <v>672</v>
      </c>
      <c r="C635" s="3" t="s">
        <v>668</v>
      </c>
      <c r="D635" s="3" t="s">
        <v>871</v>
      </c>
      <c r="E635" s="12">
        <v>44755.0</v>
      </c>
      <c r="F635" s="3" t="s">
        <v>843</v>
      </c>
      <c r="G635" s="3" t="s">
        <v>844</v>
      </c>
      <c r="H635" s="3" t="s">
        <v>1526</v>
      </c>
      <c r="I635" s="3" t="s">
        <v>846</v>
      </c>
      <c r="J635" s="3">
        <v>7.0</v>
      </c>
    </row>
    <row r="636" ht="14.25" customHeight="1">
      <c r="A636" s="3">
        <v>635.0</v>
      </c>
      <c r="B636" s="3" t="s">
        <v>673</v>
      </c>
      <c r="C636" s="3" t="s">
        <v>669</v>
      </c>
      <c r="D636" s="3" t="s">
        <v>873</v>
      </c>
      <c r="E636" s="12">
        <v>44770.0</v>
      </c>
      <c r="F636" s="3" t="s">
        <v>848</v>
      </c>
      <c r="G636" s="3" t="s">
        <v>844</v>
      </c>
      <c r="H636" s="3" t="s">
        <v>1527</v>
      </c>
      <c r="I636" s="3" t="s">
        <v>850</v>
      </c>
      <c r="J636" s="3">
        <v>8.0</v>
      </c>
    </row>
    <row r="637" ht="14.25" customHeight="1">
      <c r="A637" s="3">
        <v>636.0</v>
      </c>
      <c r="B637" s="3" t="s">
        <v>674</v>
      </c>
      <c r="C637" s="3" t="s">
        <v>670</v>
      </c>
      <c r="D637" s="3" t="s">
        <v>875</v>
      </c>
      <c r="E637" s="12">
        <v>44772.0</v>
      </c>
      <c r="F637" s="3" t="s">
        <v>848</v>
      </c>
      <c r="G637" s="3" t="s">
        <v>844</v>
      </c>
      <c r="H637" s="3" t="s">
        <v>1528</v>
      </c>
      <c r="I637" s="3" t="s">
        <v>855</v>
      </c>
      <c r="J637" s="3">
        <v>7.0</v>
      </c>
    </row>
    <row r="638" ht="14.25" customHeight="1">
      <c r="A638" s="3">
        <v>637.0</v>
      </c>
      <c r="B638" s="3" t="s">
        <v>675</v>
      </c>
      <c r="C638" s="3" t="s">
        <v>671</v>
      </c>
      <c r="D638" s="3" t="s">
        <v>860</v>
      </c>
      <c r="E638" s="12">
        <v>44799.0</v>
      </c>
      <c r="F638" s="3" t="s">
        <v>843</v>
      </c>
      <c r="G638" s="3" t="s">
        <v>844</v>
      </c>
      <c r="H638" s="3" t="s">
        <v>1529</v>
      </c>
      <c r="I638" s="3" t="s">
        <v>846</v>
      </c>
      <c r="J638" s="3">
        <v>9.0</v>
      </c>
    </row>
    <row r="639" ht="14.25" customHeight="1">
      <c r="A639" s="3">
        <v>638.0</v>
      </c>
      <c r="B639" s="3" t="s">
        <v>676</v>
      </c>
      <c r="C639" s="3" t="s">
        <v>672</v>
      </c>
      <c r="D639" s="3" t="s">
        <v>878</v>
      </c>
      <c r="E639" s="12">
        <v>44782.0</v>
      </c>
      <c r="F639" s="3" t="s">
        <v>848</v>
      </c>
      <c r="G639" s="3" t="s">
        <v>844</v>
      </c>
      <c r="H639" s="3" t="s">
        <v>1530</v>
      </c>
      <c r="I639" s="3" t="s">
        <v>850</v>
      </c>
      <c r="J639" s="3">
        <v>8.0</v>
      </c>
    </row>
    <row r="640" ht="14.25" customHeight="1">
      <c r="A640" s="3">
        <v>639.0</v>
      </c>
      <c r="B640" s="3" t="s">
        <v>677</v>
      </c>
      <c r="C640" s="3" t="s">
        <v>673</v>
      </c>
      <c r="D640" s="3" t="s">
        <v>871</v>
      </c>
      <c r="E640" s="12">
        <v>44761.0</v>
      </c>
      <c r="F640" s="3" t="s">
        <v>843</v>
      </c>
      <c r="G640" s="3" t="s">
        <v>844</v>
      </c>
      <c r="H640" s="3" t="s">
        <v>1531</v>
      </c>
      <c r="I640" s="3" t="s">
        <v>855</v>
      </c>
      <c r="J640" s="3">
        <v>9.0</v>
      </c>
    </row>
    <row r="641" ht="14.25" customHeight="1">
      <c r="A641" s="3">
        <v>640.0</v>
      </c>
      <c r="B641" s="3" t="s">
        <v>678</v>
      </c>
      <c r="C641" s="3" t="s">
        <v>674</v>
      </c>
      <c r="D641" s="3" t="s">
        <v>858</v>
      </c>
      <c r="E641" s="12">
        <v>44794.0</v>
      </c>
      <c r="F641" s="3" t="s">
        <v>848</v>
      </c>
      <c r="G641" s="3" t="s">
        <v>844</v>
      </c>
      <c r="H641" s="3" t="s">
        <v>1532</v>
      </c>
      <c r="I641" s="3" t="s">
        <v>846</v>
      </c>
      <c r="J641" s="3">
        <v>9.0</v>
      </c>
    </row>
    <row r="642" ht="14.25" customHeight="1">
      <c r="A642" s="3">
        <v>641.0</v>
      </c>
      <c r="B642" s="3" t="s">
        <v>679</v>
      </c>
      <c r="C642" s="3" t="s">
        <v>675</v>
      </c>
      <c r="D642" s="3" t="s">
        <v>882</v>
      </c>
      <c r="E642" s="12">
        <v>44762.0</v>
      </c>
      <c r="F642" s="3" t="s">
        <v>843</v>
      </c>
      <c r="G642" s="3" t="s">
        <v>844</v>
      </c>
      <c r="H642" s="3" t="s">
        <v>1533</v>
      </c>
      <c r="I642" s="3" t="s">
        <v>850</v>
      </c>
      <c r="J642" s="3">
        <v>9.0</v>
      </c>
    </row>
    <row r="643" ht="14.25" customHeight="1">
      <c r="A643" s="3">
        <v>642.0</v>
      </c>
      <c r="B643" s="3" t="s">
        <v>680</v>
      </c>
      <c r="C643" s="3" t="s">
        <v>676</v>
      </c>
      <c r="D643" s="3" t="s">
        <v>884</v>
      </c>
      <c r="E643" s="12">
        <v>44769.0</v>
      </c>
      <c r="F643" s="3" t="s">
        <v>848</v>
      </c>
      <c r="G643" s="3" t="s">
        <v>844</v>
      </c>
      <c r="H643" s="3" t="s">
        <v>1534</v>
      </c>
      <c r="I643" s="3" t="s">
        <v>855</v>
      </c>
      <c r="J643" s="3">
        <v>9.0</v>
      </c>
    </row>
    <row r="644" ht="14.25" customHeight="1">
      <c r="A644" s="3">
        <v>643.0</v>
      </c>
      <c r="B644" s="3" t="s">
        <v>681</v>
      </c>
      <c r="C644" s="3" t="s">
        <v>677</v>
      </c>
      <c r="D644" s="3" t="s">
        <v>886</v>
      </c>
      <c r="E644" s="12">
        <v>44770.0</v>
      </c>
      <c r="F644" s="3" t="s">
        <v>852</v>
      </c>
      <c r="G644" s="3" t="s">
        <v>844</v>
      </c>
      <c r="H644" s="3" t="s">
        <v>1535</v>
      </c>
      <c r="I644" s="3" t="s">
        <v>846</v>
      </c>
      <c r="J644" s="3">
        <v>9.0</v>
      </c>
    </row>
    <row r="645" ht="14.25" customHeight="1">
      <c r="A645" s="3">
        <v>644.0</v>
      </c>
      <c r="B645" s="3" t="s">
        <v>682</v>
      </c>
      <c r="C645" s="3" t="s">
        <v>678</v>
      </c>
      <c r="D645" s="3" t="s">
        <v>869</v>
      </c>
      <c r="E645" s="12">
        <v>44797.0</v>
      </c>
      <c r="F645" s="3" t="s">
        <v>843</v>
      </c>
      <c r="G645" s="3" t="s">
        <v>844</v>
      </c>
      <c r="H645" s="3" t="s">
        <v>1536</v>
      </c>
      <c r="I645" s="3" t="s">
        <v>850</v>
      </c>
      <c r="J645" s="3">
        <v>8.0</v>
      </c>
    </row>
    <row r="646" ht="14.25" customHeight="1">
      <c r="A646" s="3">
        <v>645.0</v>
      </c>
      <c r="B646" s="3" t="s">
        <v>683</v>
      </c>
      <c r="C646" s="3" t="s">
        <v>679</v>
      </c>
      <c r="D646" s="3" t="s">
        <v>890</v>
      </c>
      <c r="E646" s="12">
        <v>44783.0</v>
      </c>
      <c r="F646" s="3" t="s">
        <v>848</v>
      </c>
      <c r="G646" s="3" t="s">
        <v>853</v>
      </c>
      <c r="H646" s="3" t="s">
        <v>1537</v>
      </c>
      <c r="I646" s="3" t="s">
        <v>855</v>
      </c>
      <c r="J646" s="3">
        <v>8.0</v>
      </c>
    </row>
    <row r="647" ht="14.25" customHeight="1">
      <c r="A647" s="3">
        <v>646.0</v>
      </c>
      <c r="B647" s="3" t="s">
        <v>684</v>
      </c>
      <c r="C647" s="3" t="s">
        <v>680</v>
      </c>
      <c r="D647" s="3" t="s">
        <v>892</v>
      </c>
      <c r="E647" s="12">
        <v>44801.0</v>
      </c>
      <c r="F647" s="3" t="s">
        <v>848</v>
      </c>
      <c r="G647" s="3" t="s">
        <v>844</v>
      </c>
      <c r="H647" s="3" t="s">
        <v>1538</v>
      </c>
      <c r="I647" s="3" t="s">
        <v>846</v>
      </c>
      <c r="J647" s="3">
        <v>7.0</v>
      </c>
    </row>
    <row r="648" ht="14.25" customHeight="1">
      <c r="A648" s="3">
        <v>647.0</v>
      </c>
      <c r="B648" s="3" t="s">
        <v>685</v>
      </c>
      <c r="C648" s="3" t="s">
        <v>681</v>
      </c>
      <c r="D648" s="3" t="s">
        <v>894</v>
      </c>
      <c r="E648" s="12">
        <v>44808.0</v>
      </c>
      <c r="F648" s="3" t="s">
        <v>843</v>
      </c>
      <c r="G648" s="3" t="s">
        <v>844</v>
      </c>
      <c r="H648" s="3" t="s">
        <v>1539</v>
      </c>
      <c r="I648" s="3" t="s">
        <v>850</v>
      </c>
      <c r="J648" s="3">
        <v>7.0</v>
      </c>
    </row>
    <row r="649" ht="14.25" customHeight="1">
      <c r="A649" s="3">
        <v>648.0</v>
      </c>
      <c r="B649" s="3" t="s">
        <v>686</v>
      </c>
      <c r="C649" s="3" t="s">
        <v>682</v>
      </c>
      <c r="D649" s="3" t="s">
        <v>896</v>
      </c>
      <c r="E649" s="12">
        <v>44808.0</v>
      </c>
      <c r="F649" s="3" t="s">
        <v>848</v>
      </c>
      <c r="G649" s="3" t="s">
        <v>844</v>
      </c>
      <c r="H649" s="3" t="s">
        <v>1540</v>
      </c>
      <c r="I649" s="3" t="s">
        <v>855</v>
      </c>
      <c r="J649" s="3">
        <v>9.0</v>
      </c>
    </row>
    <row r="650" ht="14.25" customHeight="1">
      <c r="A650" s="3">
        <v>649.0</v>
      </c>
      <c r="B650" s="3" t="s">
        <v>687</v>
      </c>
      <c r="C650" s="3" t="s">
        <v>683</v>
      </c>
      <c r="D650" s="3" t="s">
        <v>898</v>
      </c>
      <c r="E650" s="12">
        <v>44781.0</v>
      </c>
      <c r="F650" s="3" t="s">
        <v>843</v>
      </c>
      <c r="G650" s="3" t="s">
        <v>844</v>
      </c>
      <c r="H650" s="3" t="s">
        <v>1541</v>
      </c>
      <c r="I650" s="3" t="s">
        <v>846</v>
      </c>
      <c r="J650" s="3">
        <v>8.0</v>
      </c>
    </row>
    <row r="651" ht="14.25" customHeight="1">
      <c r="A651" s="3">
        <v>650.0</v>
      </c>
      <c r="B651" s="3" t="s">
        <v>688</v>
      </c>
      <c r="C651" s="3" t="s">
        <v>684</v>
      </c>
      <c r="D651" s="3" t="s">
        <v>901</v>
      </c>
      <c r="E651" s="12">
        <v>44783.0</v>
      </c>
      <c r="F651" s="3" t="s">
        <v>848</v>
      </c>
      <c r="G651" s="3" t="s">
        <v>844</v>
      </c>
      <c r="H651" s="3" t="s">
        <v>1542</v>
      </c>
      <c r="I651" s="3" t="s">
        <v>846</v>
      </c>
      <c r="J651" s="3">
        <v>8.0</v>
      </c>
    </row>
    <row r="652" ht="14.25" customHeight="1">
      <c r="A652" s="3">
        <v>651.0</v>
      </c>
      <c r="B652" s="3" t="s">
        <v>689</v>
      </c>
      <c r="C652" s="3" t="s">
        <v>685</v>
      </c>
      <c r="D652" s="3" t="s">
        <v>903</v>
      </c>
      <c r="E652" s="12">
        <v>44762.0</v>
      </c>
      <c r="F652" s="3" t="s">
        <v>848</v>
      </c>
      <c r="G652" s="3" t="s">
        <v>853</v>
      </c>
      <c r="H652" s="3" t="s">
        <v>1543</v>
      </c>
      <c r="I652" s="3" t="s">
        <v>846</v>
      </c>
      <c r="J652" s="3">
        <v>10.0</v>
      </c>
    </row>
    <row r="653" ht="14.25" customHeight="1">
      <c r="A653" s="3">
        <v>652.0</v>
      </c>
      <c r="B653" s="3" t="s">
        <v>690</v>
      </c>
      <c r="C653" s="3" t="s">
        <v>686</v>
      </c>
      <c r="D653" s="3" t="s">
        <v>905</v>
      </c>
      <c r="E653" s="12">
        <v>44800.0</v>
      </c>
      <c r="F653" s="3" t="s">
        <v>843</v>
      </c>
      <c r="G653" s="3" t="s">
        <v>844</v>
      </c>
      <c r="H653" s="3" t="s">
        <v>1544</v>
      </c>
      <c r="I653" s="3" t="s">
        <v>850</v>
      </c>
      <c r="J653" s="3">
        <v>8.0</v>
      </c>
    </row>
    <row r="654" ht="14.25" customHeight="1">
      <c r="A654" s="3">
        <v>653.0</v>
      </c>
      <c r="B654" s="3" t="s">
        <v>691</v>
      </c>
      <c r="C654" s="3" t="s">
        <v>687</v>
      </c>
      <c r="D654" s="3" t="s">
        <v>907</v>
      </c>
      <c r="E654" s="12">
        <v>44799.0</v>
      </c>
      <c r="F654" s="3" t="s">
        <v>848</v>
      </c>
      <c r="G654" s="3" t="s">
        <v>844</v>
      </c>
      <c r="H654" s="3" t="s">
        <v>1545</v>
      </c>
      <c r="I654" s="3" t="s">
        <v>855</v>
      </c>
      <c r="J654" s="3">
        <v>8.0</v>
      </c>
    </row>
    <row r="655" ht="14.25" customHeight="1">
      <c r="A655" s="3">
        <v>654.0</v>
      </c>
      <c r="B655" s="3" t="s">
        <v>692</v>
      </c>
      <c r="C655" s="3" t="s">
        <v>688</v>
      </c>
      <c r="D655" s="3" t="s">
        <v>909</v>
      </c>
      <c r="E655" s="12">
        <v>44777.0</v>
      </c>
      <c r="F655" s="3" t="s">
        <v>848</v>
      </c>
      <c r="G655" s="3" t="s">
        <v>844</v>
      </c>
      <c r="H655" s="3" t="s">
        <v>1546</v>
      </c>
      <c r="I655" s="3" t="s">
        <v>846</v>
      </c>
      <c r="J655" s="3">
        <v>8.0</v>
      </c>
    </row>
    <row r="656" ht="14.25" customHeight="1">
      <c r="A656" s="3">
        <v>655.0</v>
      </c>
      <c r="B656" s="3" t="s">
        <v>693</v>
      </c>
      <c r="C656" s="3" t="s">
        <v>689</v>
      </c>
      <c r="D656" s="3" t="s">
        <v>875</v>
      </c>
      <c r="E656" s="12">
        <v>44800.0</v>
      </c>
      <c r="F656" s="3" t="s">
        <v>843</v>
      </c>
      <c r="G656" s="3" t="s">
        <v>844</v>
      </c>
      <c r="H656" s="3" t="s">
        <v>1547</v>
      </c>
      <c r="I656" s="3" t="s">
        <v>850</v>
      </c>
      <c r="J656" s="3">
        <v>8.0</v>
      </c>
    </row>
    <row r="657" ht="14.25" customHeight="1">
      <c r="A657" s="3">
        <v>656.0</v>
      </c>
      <c r="B657" s="3" t="s">
        <v>694</v>
      </c>
      <c r="C657" s="3" t="s">
        <v>690</v>
      </c>
      <c r="D657" s="3" t="s">
        <v>890</v>
      </c>
      <c r="E657" s="12">
        <v>44770.0</v>
      </c>
      <c r="F657" s="3" t="s">
        <v>848</v>
      </c>
      <c r="G657" s="3" t="s">
        <v>844</v>
      </c>
      <c r="H657" s="3" t="s">
        <v>1548</v>
      </c>
      <c r="I657" s="3" t="s">
        <v>855</v>
      </c>
      <c r="J657" s="3">
        <v>7.0</v>
      </c>
    </row>
    <row r="658" ht="14.25" customHeight="1">
      <c r="A658" s="3">
        <v>657.0</v>
      </c>
      <c r="B658" s="3" t="s">
        <v>695</v>
      </c>
      <c r="C658" s="3" t="s">
        <v>691</v>
      </c>
      <c r="D658" s="3" t="s">
        <v>901</v>
      </c>
      <c r="E658" s="12">
        <v>44774.0</v>
      </c>
      <c r="F658" s="3" t="s">
        <v>843</v>
      </c>
      <c r="G658" s="3" t="s">
        <v>844</v>
      </c>
      <c r="H658" s="3" t="s">
        <v>1549</v>
      </c>
      <c r="I658" s="3" t="s">
        <v>846</v>
      </c>
      <c r="J658" s="3">
        <v>7.0</v>
      </c>
    </row>
    <row r="659" ht="14.25" customHeight="1">
      <c r="A659" s="3">
        <v>658.0</v>
      </c>
      <c r="B659" s="3" t="s">
        <v>696</v>
      </c>
      <c r="C659" s="3" t="s">
        <v>692</v>
      </c>
      <c r="D659" s="3" t="s">
        <v>858</v>
      </c>
      <c r="E659" s="12">
        <v>44779.0</v>
      </c>
      <c r="F659" s="3" t="s">
        <v>848</v>
      </c>
      <c r="G659" s="3" t="s">
        <v>844</v>
      </c>
      <c r="H659" s="3" t="s">
        <v>1550</v>
      </c>
      <c r="I659" s="3" t="s">
        <v>850</v>
      </c>
      <c r="J659" s="3">
        <v>9.0</v>
      </c>
    </row>
    <row r="660" ht="14.25" customHeight="1">
      <c r="A660" s="3">
        <v>659.0</v>
      </c>
      <c r="B660" s="3" t="s">
        <v>697</v>
      </c>
      <c r="C660" s="3" t="s">
        <v>693</v>
      </c>
      <c r="D660" s="3" t="s">
        <v>878</v>
      </c>
      <c r="E660" s="12">
        <v>44796.0</v>
      </c>
      <c r="F660" s="3" t="s">
        <v>843</v>
      </c>
      <c r="G660" s="3" t="s">
        <v>844</v>
      </c>
      <c r="H660" s="3" t="s">
        <v>1551</v>
      </c>
      <c r="I660" s="3" t="s">
        <v>855</v>
      </c>
      <c r="J660" s="3">
        <v>7.0</v>
      </c>
    </row>
    <row r="661" ht="14.25" customHeight="1">
      <c r="A661" s="3">
        <v>660.0</v>
      </c>
      <c r="B661" s="3" t="s">
        <v>698</v>
      </c>
      <c r="C661" s="3" t="s">
        <v>694</v>
      </c>
      <c r="D661" s="3" t="s">
        <v>905</v>
      </c>
      <c r="E661" s="12">
        <v>44772.0</v>
      </c>
      <c r="F661" s="3" t="s">
        <v>848</v>
      </c>
      <c r="G661" s="3" t="s">
        <v>844</v>
      </c>
      <c r="H661" s="3" t="s">
        <v>1552</v>
      </c>
      <c r="I661" s="3" t="s">
        <v>846</v>
      </c>
      <c r="J661" s="3">
        <v>9.0</v>
      </c>
    </row>
    <row r="662" ht="14.25" customHeight="1">
      <c r="A662" s="3">
        <v>661.0</v>
      </c>
      <c r="B662" s="3" t="s">
        <v>699</v>
      </c>
      <c r="C662" s="3" t="s">
        <v>695</v>
      </c>
      <c r="D662" s="3" t="s">
        <v>907</v>
      </c>
      <c r="E662" s="12">
        <v>44809.0</v>
      </c>
      <c r="F662" s="3" t="s">
        <v>852</v>
      </c>
      <c r="G662" s="3" t="s">
        <v>844</v>
      </c>
      <c r="H662" s="3" t="s">
        <v>1553</v>
      </c>
      <c r="I662" s="3" t="s">
        <v>850</v>
      </c>
      <c r="J662" s="3">
        <v>10.0</v>
      </c>
    </row>
    <row r="663" ht="14.25" customHeight="1">
      <c r="A663" s="3">
        <v>662.0</v>
      </c>
      <c r="B663" s="3" t="s">
        <v>700</v>
      </c>
      <c r="C663" s="3" t="s">
        <v>696</v>
      </c>
      <c r="D663" s="3" t="s">
        <v>920</v>
      </c>
      <c r="E663" s="12">
        <v>44757.0</v>
      </c>
      <c r="F663" s="3" t="s">
        <v>843</v>
      </c>
      <c r="G663" s="3" t="s">
        <v>844</v>
      </c>
      <c r="H663" s="3" t="s">
        <v>1554</v>
      </c>
      <c r="I663" s="3" t="s">
        <v>855</v>
      </c>
      <c r="J663" s="3">
        <v>7.0</v>
      </c>
    </row>
    <row r="664" ht="14.25" customHeight="1">
      <c r="A664" s="3">
        <v>663.0</v>
      </c>
      <c r="B664" s="3" t="s">
        <v>701</v>
      </c>
      <c r="C664" s="3" t="s">
        <v>697</v>
      </c>
      <c r="D664" s="3" t="s">
        <v>997</v>
      </c>
      <c r="E664" s="12">
        <v>44782.0</v>
      </c>
      <c r="F664" s="3" t="s">
        <v>848</v>
      </c>
      <c r="G664" s="3" t="s">
        <v>844</v>
      </c>
      <c r="H664" s="3" t="s">
        <v>1555</v>
      </c>
      <c r="I664" s="3" t="s">
        <v>846</v>
      </c>
      <c r="J664" s="3">
        <v>10.0</v>
      </c>
    </row>
    <row r="665" ht="14.25" customHeight="1">
      <c r="A665" s="3">
        <v>664.0</v>
      </c>
      <c r="B665" s="3" t="s">
        <v>702</v>
      </c>
      <c r="C665" s="3" t="s">
        <v>698</v>
      </c>
      <c r="D665" s="3" t="s">
        <v>923</v>
      </c>
      <c r="E665" s="12">
        <v>44809.0</v>
      </c>
      <c r="F665" s="3" t="s">
        <v>848</v>
      </c>
      <c r="G665" s="3" t="s">
        <v>844</v>
      </c>
      <c r="H665" s="3" t="s">
        <v>1556</v>
      </c>
      <c r="I665" s="3" t="s">
        <v>850</v>
      </c>
      <c r="J665" s="3">
        <v>9.0</v>
      </c>
    </row>
    <row r="666" ht="14.25" customHeight="1">
      <c r="A666" s="3">
        <v>665.0</v>
      </c>
      <c r="B666" s="3" t="s">
        <v>703</v>
      </c>
      <c r="C666" s="3" t="s">
        <v>699</v>
      </c>
      <c r="D666" s="3" t="s">
        <v>925</v>
      </c>
      <c r="E666" s="12">
        <v>44795.0</v>
      </c>
      <c r="F666" s="3" t="s">
        <v>843</v>
      </c>
      <c r="G666" s="3" t="s">
        <v>844</v>
      </c>
      <c r="H666" s="3" t="s">
        <v>1557</v>
      </c>
      <c r="I666" s="3" t="s">
        <v>855</v>
      </c>
      <c r="J666" s="3">
        <v>8.0</v>
      </c>
    </row>
    <row r="667" ht="14.25" customHeight="1">
      <c r="A667" s="3">
        <v>666.0</v>
      </c>
      <c r="B667" s="3" t="s">
        <v>704</v>
      </c>
      <c r="C667" s="3" t="s">
        <v>700</v>
      </c>
      <c r="D667" s="3" t="s">
        <v>927</v>
      </c>
      <c r="E667" s="12">
        <v>44801.0</v>
      </c>
      <c r="F667" s="3" t="s">
        <v>848</v>
      </c>
      <c r="G667" s="3" t="s">
        <v>844</v>
      </c>
      <c r="H667" s="3" t="s">
        <v>1558</v>
      </c>
      <c r="I667" s="3" t="s">
        <v>846</v>
      </c>
      <c r="J667" s="3">
        <v>7.0</v>
      </c>
    </row>
    <row r="668" ht="14.25" customHeight="1">
      <c r="A668" s="3">
        <v>667.0</v>
      </c>
      <c r="B668" s="3" t="s">
        <v>705</v>
      </c>
      <c r="C668" s="3" t="s">
        <v>701</v>
      </c>
      <c r="D668" s="3" t="s">
        <v>869</v>
      </c>
      <c r="E668" s="12">
        <v>44770.0</v>
      </c>
      <c r="F668" s="3" t="s">
        <v>843</v>
      </c>
      <c r="G668" s="3" t="s">
        <v>844</v>
      </c>
      <c r="H668" s="3" t="s">
        <v>1559</v>
      </c>
      <c r="I668" s="3" t="s">
        <v>850</v>
      </c>
      <c r="J668" s="3">
        <v>7.0</v>
      </c>
    </row>
    <row r="669" ht="14.25" customHeight="1">
      <c r="A669" s="3">
        <v>668.0</v>
      </c>
      <c r="B669" s="3" t="s">
        <v>706</v>
      </c>
      <c r="C669" s="3" t="s">
        <v>702</v>
      </c>
      <c r="D669" s="3" t="s">
        <v>931</v>
      </c>
      <c r="E669" s="12">
        <v>44764.0</v>
      </c>
      <c r="F669" s="3" t="s">
        <v>848</v>
      </c>
      <c r="G669" s="3" t="s">
        <v>844</v>
      </c>
      <c r="H669" s="3" t="s">
        <v>1560</v>
      </c>
      <c r="I669" s="3" t="s">
        <v>855</v>
      </c>
      <c r="J669" s="3">
        <v>7.0</v>
      </c>
    </row>
    <row r="670" ht="14.25" customHeight="1">
      <c r="A670" s="3">
        <v>669.0</v>
      </c>
      <c r="B670" s="3" t="s">
        <v>707</v>
      </c>
      <c r="C670" s="3" t="s">
        <v>703</v>
      </c>
      <c r="D670" s="3" t="s">
        <v>933</v>
      </c>
      <c r="E670" s="12">
        <v>44776.0</v>
      </c>
      <c r="F670" s="3" t="s">
        <v>848</v>
      </c>
      <c r="G670" s="3" t="s">
        <v>844</v>
      </c>
      <c r="H670" s="3" t="s">
        <v>1561</v>
      </c>
      <c r="I670" s="3" t="s">
        <v>846</v>
      </c>
      <c r="J670" s="3">
        <v>10.0</v>
      </c>
    </row>
    <row r="671" ht="14.25" customHeight="1">
      <c r="A671" s="3">
        <v>670.0</v>
      </c>
      <c r="B671" s="3" t="s">
        <v>708</v>
      </c>
      <c r="C671" s="3" t="s">
        <v>704</v>
      </c>
      <c r="D671" s="3" t="s">
        <v>935</v>
      </c>
      <c r="E671" s="12">
        <v>44771.0</v>
      </c>
      <c r="F671" s="3" t="s">
        <v>843</v>
      </c>
      <c r="G671" s="3" t="s">
        <v>844</v>
      </c>
      <c r="H671" s="3" t="s">
        <v>1562</v>
      </c>
      <c r="I671" s="3" t="s">
        <v>850</v>
      </c>
      <c r="J671" s="3">
        <v>7.0</v>
      </c>
    </row>
    <row r="672" ht="14.25" customHeight="1">
      <c r="A672" s="3">
        <v>671.0</v>
      </c>
      <c r="B672" s="3" t="s">
        <v>709</v>
      </c>
      <c r="C672" s="3" t="s">
        <v>705</v>
      </c>
      <c r="D672" s="3" t="s">
        <v>937</v>
      </c>
      <c r="E672" s="12">
        <v>44794.0</v>
      </c>
      <c r="F672" s="3" t="s">
        <v>848</v>
      </c>
      <c r="G672" s="3" t="s">
        <v>844</v>
      </c>
      <c r="H672" s="3" t="s">
        <v>1563</v>
      </c>
      <c r="I672" s="3" t="s">
        <v>855</v>
      </c>
      <c r="J672" s="3">
        <v>10.0</v>
      </c>
    </row>
    <row r="673" ht="14.25" customHeight="1">
      <c r="A673" s="3">
        <v>672.0</v>
      </c>
      <c r="B673" s="3" t="s">
        <v>710</v>
      </c>
      <c r="C673" s="3" t="s">
        <v>706</v>
      </c>
      <c r="D673" s="3" t="s">
        <v>939</v>
      </c>
      <c r="E673" s="12">
        <v>44792.0</v>
      </c>
      <c r="F673" s="3" t="s">
        <v>848</v>
      </c>
      <c r="G673" s="3" t="s">
        <v>844</v>
      </c>
      <c r="H673" s="3" t="s">
        <v>1564</v>
      </c>
      <c r="I673" s="3" t="s">
        <v>846</v>
      </c>
      <c r="J673" s="3">
        <v>9.0</v>
      </c>
    </row>
    <row r="674" ht="14.25" customHeight="1">
      <c r="A674" s="3">
        <v>673.0</v>
      </c>
      <c r="B674" s="3" t="s">
        <v>711</v>
      </c>
      <c r="C674" s="3" t="s">
        <v>707</v>
      </c>
      <c r="D674" s="3" t="s">
        <v>842</v>
      </c>
      <c r="E674" s="12">
        <v>44792.0</v>
      </c>
      <c r="F674" s="3" t="s">
        <v>843</v>
      </c>
      <c r="G674" s="3" t="s">
        <v>853</v>
      </c>
      <c r="H674" s="3" t="s">
        <v>1565</v>
      </c>
      <c r="I674" s="3" t="s">
        <v>850</v>
      </c>
      <c r="J674" s="3">
        <v>10.0</v>
      </c>
    </row>
    <row r="675" ht="14.25" customHeight="1">
      <c r="A675" s="3">
        <v>674.0</v>
      </c>
      <c r="B675" s="3" t="s">
        <v>712</v>
      </c>
      <c r="C675" s="3" t="s">
        <v>708</v>
      </c>
      <c r="D675" s="3" t="s">
        <v>847</v>
      </c>
      <c r="E675" s="12">
        <v>44790.0</v>
      </c>
      <c r="F675" s="3" t="s">
        <v>848</v>
      </c>
      <c r="G675" s="3" t="s">
        <v>844</v>
      </c>
      <c r="H675" s="3" t="s">
        <v>1566</v>
      </c>
      <c r="I675" s="3" t="s">
        <v>855</v>
      </c>
      <c r="J675" s="3">
        <v>8.0</v>
      </c>
    </row>
    <row r="676" ht="14.25" customHeight="1">
      <c r="A676" s="3">
        <v>675.0</v>
      </c>
      <c r="B676" s="3" t="s">
        <v>713</v>
      </c>
      <c r="C676" s="3" t="s">
        <v>709</v>
      </c>
      <c r="D676" s="3" t="s">
        <v>851</v>
      </c>
      <c r="E676" s="12">
        <v>44809.0</v>
      </c>
      <c r="F676" s="3" t="s">
        <v>843</v>
      </c>
      <c r="G676" s="3" t="s">
        <v>844</v>
      </c>
      <c r="H676" s="3" t="s">
        <v>1567</v>
      </c>
      <c r="I676" s="3" t="s">
        <v>846</v>
      </c>
      <c r="J676" s="3">
        <v>9.0</v>
      </c>
    </row>
    <row r="677" ht="14.25" customHeight="1">
      <c r="A677" s="3">
        <v>676.0</v>
      </c>
      <c r="B677" s="3" t="s">
        <v>714</v>
      </c>
      <c r="C677" s="3" t="s">
        <v>710</v>
      </c>
      <c r="D677" s="3" t="s">
        <v>856</v>
      </c>
      <c r="E677" s="12">
        <v>44772.0</v>
      </c>
      <c r="F677" s="3" t="s">
        <v>848</v>
      </c>
      <c r="G677" s="3" t="s">
        <v>844</v>
      </c>
      <c r="H677" s="3" t="s">
        <v>1568</v>
      </c>
      <c r="I677" s="3" t="s">
        <v>850</v>
      </c>
      <c r="J677" s="3">
        <v>9.0</v>
      </c>
    </row>
    <row r="678" ht="14.25" customHeight="1">
      <c r="A678" s="3">
        <v>677.0</v>
      </c>
      <c r="B678" s="3" t="s">
        <v>715</v>
      </c>
      <c r="C678" s="3" t="s">
        <v>711</v>
      </c>
      <c r="D678" s="3" t="s">
        <v>858</v>
      </c>
      <c r="E678" s="12">
        <v>44802.0</v>
      </c>
      <c r="F678" s="3" t="s">
        <v>843</v>
      </c>
      <c r="G678" s="3" t="s">
        <v>844</v>
      </c>
      <c r="H678" s="3" t="s">
        <v>1569</v>
      </c>
      <c r="I678" s="3" t="s">
        <v>855</v>
      </c>
      <c r="J678" s="3">
        <v>8.0</v>
      </c>
    </row>
    <row r="679" ht="14.25" customHeight="1">
      <c r="A679" s="3">
        <v>678.0</v>
      </c>
      <c r="B679" s="3" t="s">
        <v>716</v>
      </c>
      <c r="C679" s="3" t="s">
        <v>712</v>
      </c>
      <c r="D679" s="3" t="s">
        <v>860</v>
      </c>
      <c r="E679" s="12">
        <v>44809.0</v>
      </c>
      <c r="F679" s="3" t="s">
        <v>848</v>
      </c>
      <c r="G679" s="3" t="s">
        <v>844</v>
      </c>
      <c r="H679" s="3" t="s">
        <v>1570</v>
      </c>
      <c r="I679" s="3" t="s">
        <v>846</v>
      </c>
      <c r="J679" s="3">
        <v>7.0</v>
      </c>
    </row>
    <row r="680" ht="14.25" customHeight="1">
      <c r="A680" s="3">
        <v>679.0</v>
      </c>
      <c r="B680" s="3" t="s">
        <v>717</v>
      </c>
      <c r="C680" s="3" t="s">
        <v>713</v>
      </c>
      <c r="D680" s="3" t="s">
        <v>862</v>
      </c>
      <c r="E680" s="12">
        <v>44793.0</v>
      </c>
      <c r="F680" s="3" t="s">
        <v>852</v>
      </c>
      <c r="G680" s="3" t="s">
        <v>853</v>
      </c>
      <c r="H680" s="3" t="s">
        <v>1571</v>
      </c>
      <c r="I680" s="3" t="s">
        <v>850</v>
      </c>
      <c r="J680" s="3">
        <v>10.0</v>
      </c>
    </row>
    <row r="681" ht="14.25" customHeight="1">
      <c r="A681" s="3">
        <v>680.0</v>
      </c>
      <c r="B681" s="3" t="s">
        <v>718</v>
      </c>
      <c r="C681" s="3" t="s">
        <v>714</v>
      </c>
      <c r="D681" s="3" t="s">
        <v>862</v>
      </c>
      <c r="E681" s="12">
        <v>44802.0</v>
      </c>
      <c r="F681" s="3" t="s">
        <v>843</v>
      </c>
      <c r="G681" s="3" t="s">
        <v>844</v>
      </c>
      <c r="H681" s="3" t="s">
        <v>1572</v>
      </c>
      <c r="I681" s="3" t="s">
        <v>855</v>
      </c>
      <c r="J681" s="3">
        <v>8.0</v>
      </c>
    </row>
    <row r="682" ht="14.25" customHeight="1">
      <c r="A682" s="3">
        <v>681.0</v>
      </c>
      <c r="B682" s="3" t="s">
        <v>719</v>
      </c>
      <c r="C682" s="3" t="s">
        <v>715</v>
      </c>
      <c r="D682" s="3" t="s">
        <v>866</v>
      </c>
      <c r="E682" s="12">
        <v>44766.0</v>
      </c>
      <c r="F682" s="3" t="s">
        <v>848</v>
      </c>
      <c r="G682" s="3" t="s">
        <v>844</v>
      </c>
      <c r="H682" s="3" t="s">
        <v>1573</v>
      </c>
      <c r="I682" s="3" t="s">
        <v>846</v>
      </c>
      <c r="J682" s="3">
        <v>10.0</v>
      </c>
    </row>
    <row r="683" ht="14.25" customHeight="1">
      <c r="A683" s="3">
        <v>682.0</v>
      </c>
      <c r="B683" s="3" t="s">
        <v>720</v>
      </c>
      <c r="C683" s="3" t="s">
        <v>716</v>
      </c>
      <c r="D683" s="3" t="s">
        <v>950</v>
      </c>
      <c r="E683" s="12">
        <v>44807.0</v>
      </c>
      <c r="F683" s="3" t="s">
        <v>848</v>
      </c>
      <c r="G683" s="3" t="s">
        <v>844</v>
      </c>
      <c r="H683" s="3" t="s">
        <v>1574</v>
      </c>
      <c r="I683" s="3" t="s">
        <v>850</v>
      </c>
      <c r="J683" s="3">
        <v>7.0</v>
      </c>
    </row>
    <row r="684" ht="14.25" customHeight="1">
      <c r="A684" s="3">
        <v>683.0</v>
      </c>
      <c r="B684" s="3" t="s">
        <v>721</v>
      </c>
      <c r="C684" s="3" t="s">
        <v>717</v>
      </c>
      <c r="D684" s="3" t="s">
        <v>869</v>
      </c>
      <c r="E684" s="12">
        <v>44784.0</v>
      </c>
      <c r="F684" s="3" t="s">
        <v>843</v>
      </c>
      <c r="G684" s="3" t="s">
        <v>844</v>
      </c>
      <c r="H684" s="3" t="s">
        <v>1575</v>
      </c>
      <c r="I684" s="3" t="s">
        <v>855</v>
      </c>
      <c r="J684" s="3">
        <v>7.0</v>
      </c>
    </row>
    <row r="685" ht="14.25" customHeight="1">
      <c r="A685" s="3">
        <v>684.0</v>
      </c>
      <c r="B685" s="3" t="s">
        <v>722</v>
      </c>
      <c r="C685" s="3" t="s">
        <v>718</v>
      </c>
      <c r="D685" s="3" t="s">
        <v>871</v>
      </c>
      <c r="E685" s="12">
        <v>44763.0</v>
      </c>
      <c r="F685" s="3" t="s">
        <v>848</v>
      </c>
      <c r="G685" s="3" t="s">
        <v>844</v>
      </c>
      <c r="H685" s="3" t="s">
        <v>1576</v>
      </c>
      <c r="I685" s="3" t="s">
        <v>846</v>
      </c>
      <c r="J685" s="3">
        <v>10.0</v>
      </c>
    </row>
    <row r="686" ht="14.25" customHeight="1">
      <c r="A686" s="3">
        <v>685.0</v>
      </c>
      <c r="B686" s="3" t="s">
        <v>723</v>
      </c>
      <c r="C686" s="3" t="s">
        <v>719</v>
      </c>
      <c r="D686" s="3" t="s">
        <v>873</v>
      </c>
      <c r="E686" s="12">
        <v>44799.0</v>
      </c>
      <c r="F686" s="3" t="s">
        <v>843</v>
      </c>
      <c r="G686" s="3" t="s">
        <v>844</v>
      </c>
      <c r="H686" s="3" t="s">
        <v>1577</v>
      </c>
      <c r="I686" s="3" t="s">
        <v>850</v>
      </c>
      <c r="J686" s="3">
        <v>9.0</v>
      </c>
    </row>
    <row r="687" ht="14.25" customHeight="1">
      <c r="A687" s="3">
        <v>686.0</v>
      </c>
      <c r="B687" s="3" t="s">
        <v>724</v>
      </c>
      <c r="C687" s="3" t="s">
        <v>720</v>
      </c>
      <c r="D687" s="3" t="s">
        <v>875</v>
      </c>
      <c r="E687" s="12">
        <v>44808.0</v>
      </c>
      <c r="F687" s="3" t="s">
        <v>848</v>
      </c>
      <c r="G687" s="3" t="s">
        <v>844</v>
      </c>
      <c r="H687" s="3" t="s">
        <v>1578</v>
      </c>
      <c r="I687" s="3" t="s">
        <v>855</v>
      </c>
      <c r="J687" s="3">
        <v>9.0</v>
      </c>
    </row>
    <row r="688" ht="14.25" customHeight="1">
      <c r="A688" s="3">
        <v>687.0</v>
      </c>
      <c r="B688" s="3" t="s">
        <v>725</v>
      </c>
      <c r="C688" s="3" t="s">
        <v>721</v>
      </c>
      <c r="D688" s="3" t="s">
        <v>939</v>
      </c>
      <c r="E688" s="12">
        <v>44786.0</v>
      </c>
      <c r="F688" s="3" t="s">
        <v>848</v>
      </c>
      <c r="G688" s="3" t="s">
        <v>844</v>
      </c>
      <c r="H688" s="3" t="s">
        <v>1579</v>
      </c>
      <c r="I688" s="3" t="s">
        <v>846</v>
      </c>
      <c r="J688" s="3">
        <v>7.0</v>
      </c>
    </row>
    <row r="689" ht="14.25" customHeight="1">
      <c r="A689" s="3">
        <v>688.0</v>
      </c>
      <c r="B689" s="3" t="s">
        <v>726</v>
      </c>
      <c r="C689" s="3" t="s">
        <v>722</v>
      </c>
      <c r="D689" s="3" t="s">
        <v>842</v>
      </c>
      <c r="E689" s="12">
        <v>44770.0</v>
      </c>
      <c r="F689" s="3" t="s">
        <v>843</v>
      </c>
      <c r="G689" s="3" t="s">
        <v>844</v>
      </c>
      <c r="H689" s="3" t="s">
        <v>1580</v>
      </c>
      <c r="I689" s="3" t="s">
        <v>850</v>
      </c>
      <c r="J689" s="3">
        <v>10.0</v>
      </c>
    </row>
    <row r="690" ht="14.25" customHeight="1">
      <c r="A690" s="3">
        <v>689.0</v>
      </c>
      <c r="B690" s="3" t="s">
        <v>727</v>
      </c>
      <c r="C690" s="3" t="s">
        <v>723</v>
      </c>
      <c r="D690" s="3" t="s">
        <v>847</v>
      </c>
      <c r="E690" s="12">
        <v>44777.0</v>
      </c>
      <c r="F690" s="3" t="s">
        <v>848</v>
      </c>
      <c r="G690" s="3" t="s">
        <v>844</v>
      </c>
      <c r="H690" s="3" t="s">
        <v>1581</v>
      </c>
      <c r="I690" s="3" t="s">
        <v>855</v>
      </c>
      <c r="J690" s="3">
        <v>7.0</v>
      </c>
    </row>
    <row r="691" ht="14.25" customHeight="1">
      <c r="A691" s="3">
        <v>690.0</v>
      </c>
      <c r="B691" s="3" t="s">
        <v>728</v>
      </c>
      <c r="C691" s="3" t="s">
        <v>724</v>
      </c>
      <c r="D691" s="3" t="s">
        <v>851</v>
      </c>
      <c r="E691" s="12">
        <v>44780.0</v>
      </c>
      <c r="F691" s="3" t="s">
        <v>848</v>
      </c>
      <c r="G691" s="3" t="s">
        <v>844</v>
      </c>
      <c r="H691" s="3" t="s">
        <v>1582</v>
      </c>
      <c r="I691" s="3" t="s">
        <v>846</v>
      </c>
      <c r="J691" s="3">
        <v>7.0</v>
      </c>
    </row>
    <row r="692" ht="14.25" customHeight="1">
      <c r="A692" s="3">
        <v>691.0</v>
      </c>
      <c r="B692" s="3" t="s">
        <v>729</v>
      </c>
      <c r="C692" s="3" t="s">
        <v>725</v>
      </c>
      <c r="D692" s="3" t="s">
        <v>856</v>
      </c>
      <c r="E692" s="12">
        <v>44778.0</v>
      </c>
      <c r="F692" s="3" t="s">
        <v>843</v>
      </c>
      <c r="G692" s="3" t="s">
        <v>844</v>
      </c>
      <c r="H692" s="3" t="s">
        <v>1583</v>
      </c>
      <c r="I692" s="3" t="s">
        <v>850</v>
      </c>
      <c r="J692" s="3">
        <v>8.0</v>
      </c>
    </row>
    <row r="693" ht="14.25" customHeight="1">
      <c r="A693" s="3">
        <v>692.0</v>
      </c>
      <c r="B693" s="3" t="s">
        <v>730</v>
      </c>
      <c r="C693" s="3" t="s">
        <v>726</v>
      </c>
      <c r="D693" s="3" t="s">
        <v>858</v>
      </c>
      <c r="E693" s="12">
        <v>44774.0</v>
      </c>
      <c r="F693" s="3" t="s">
        <v>848</v>
      </c>
      <c r="G693" s="3" t="s">
        <v>844</v>
      </c>
      <c r="H693" s="3" t="s">
        <v>1584</v>
      </c>
      <c r="I693" s="3" t="s">
        <v>855</v>
      </c>
      <c r="J693" s="3">
        <v>7.0</v>
      </c>
    </row>
    <row r="694" ht="14.25" customHeight="1">
      <c r="A694" s="3">
        <v>693.0</v>
      </c>
      <c r="B694" s="3" t="s">
        <v>731</v>
      </c>
      <c r="C694" s="3" t="s">
        <v>727</v>
      </c>
      <c r="D694" s="3" t="s">
        <v>860</v>
      </c>
      <c r="E694" s="12">
        <v>44760.0</v>
      </c>
      <c r="F694" s="3" t="s">
        <v>843</v>
      </c>
      <c r="G694" s="3" t="s">
        <v>844</v>
      </c>
      <c r="H694" s="3" t="s">
        <v>1585</v>
      </c>
      <c r="I694" s="3" t="s">
        <v>846</v>
      </c>
      <c r="J694" s="3">
        <v>10.0</v>
      </c>
    </row>
    <row r="695" ht="14.25" customHeight="1">
      <c r="A695" s="3">
        <v>694.0</v>
      </c>
      <c r="B695" s="3" t="s">
        <v>732</v>
      </c>
      <c r="C695" s="3" t="s">
        <v>728</v>
      </c>
      <c r="D695" s="3" t="s">
        <v>862</v>
      </c>
      <c r="E695" s="12">
        <v>44756.0</v>
      </c>
      <c r="F695" s="3" t="s">
        <v>848</v>
      </c>
      <c r="G695" s="3" t="s">
        <v>844</v>
      </c>
      <c r="H695" s="3" t="s">
        <v>1586</v>
      </c>
      <c r="I695" s="3" t="s">
        <v>850</v>
      </c>
      <c r="J695" s="3">
        <v>7.0</v>
      </c>
    </row>
    <row r="696" ht="14.25" customHeight="1">
      <c r="A696" s="3">
        <v>695.0</v>
      </c>
      <c r="B696" s="3" t="s">
        <v>733</v>
      </c>
      <c r="C696" s="3" t="s">
        <v>729</v>
      </c>
      <c r="D696" s="3" t="s">
        <v>862</v>
      </c>
      <c r="E696" s="12">
        <v>44755.0</v>
      </c>
      <c r="F696" s="3" t="s">
        <v>843</v>
      </c>
      <c r="G696" s="3" t="s">
        <v>844</v>
      </c>
      <c r="H696" s="3" t="s">
        <v>1587</v>
      </c>
      <c r="I696" s="3" t="s">
        <v>855</v>
      </c>
      <c r="J696" s="3">
        <v>10.0</v>
      </c>
    </row>
    <row r="697" ht="14.25" customHeight="1">
      <c r="A697" s="3">
        <v>696.0</v>
      </c>
      <c r="B697" s="3" t="s">
        <v>734</v>
      </c>
      <c r="C697" s="3" t="s">
        <v>730</v>
      </c>
      <c r="D697" s="3" t="s">
        <v>866</v>
      </c>
      <c r="E697" s="12">
        <v>44770.0</v>
      </c>
      <c r="F697" s="3" t="s">
        <v>848</v>
      </c>
      <c r="G697" s="3" t="s">
        <v>844</v>
      </c>
      <c r="H697" s="3" t="s">
        <v>1588</v>
      </c>
      <c r="I697" s="3" t="s">
        <v>846</v>
      </c>
      <c r="J697" s="3">
        <v>7.0</v>
      </c>
    </row>
    <row r="698" ht="14.25" customHeight="1">
      <c r="A698" s="3">
        <v>697.0</v>
      </c>
      <c r="B698" s="3" t="s">
        <v>735</v>
      </c>
      <c r="C698" s="3" t="s">
        <v>731</v>
      </c>
      <c r="D698" s="3" t="s">
        <v>860</v>
      </c>
      <c r="E698" s="12">
        <v>44755.0</v>
      </c>
      <c r="F698" s="3" t="s">
        <v>852</v>
      </c>
      <c r="G698" s="3" t="s">
        <v>844</v>
      </c>
      <c r="H698" s="3" t="s">
        <v>1589</v>
      </c>
      <c r="I698" s="3" t="s">
        <v>850</v>
      </c>
      <c r="J698" s="3">
        <v>9.0</v>
      </c>
    </row>
    <row r="699" ht="14.25" customHeight="1">
      <c r="A699" s="3">
        <v>698.0</v>
      </c>
      <c r="B699" s="3" t="s">
        <v>736</v>
      </c>
      <c r="C699" s="3" t="s">
        <v>732</v>
      </c>
      <c r="D699" s="3" t="s">
        <v>869</v>
      </c>
      <c r="E699" s="12">
        <v>44775.0</v>
      </c>
      <c r="F699" s="3" t="s">
        <v>843</v>
      </c>
      <c r="G699" s="3" t="s">
        <v>844</v>
      </c>
      <c r="H699" s="3" t="s">
        <v>1590</v>
      </c>
      <c r="I699" s="3" t="s">
        <v>855</v>
      </c>
      <c r="J699" s="3">
        <v>7.0</v>
      </c>
    </row>
    <row r="700" ht="14.25" customHeight="1">
      <c r="A700" s="3">
        <v>699.0</v>
      </c>
      <c r="B700" s="3" t="s">
        <v>737</v>
      </c>
      <c r="C700" s="3" t="s">
        <v>733</v>
      </c>
      <c r="D700" s="3" t="s">
        <v>871</v>
      </c>
      <c r="E700" s="12">
        <v>44797.0</v>
      </c>
      <c r="F700" s="3" t="s">
        <v>848</v>
      </c>
      <c r="G700" s="3" t="s">
        <v>844</v>
      </c>
      <c r="H700" s="3" t="s">
        <v>1591</v>
      </c>
      <c r="I700" s="3" t="s">
        <v>846</v>
      </c>
      <c r="J700" s="3">
        <v>8.0</v>
      </c>
    </row>
    <row r="701" ht="14.25" customHeight="1">
      <c r="A701" s="3">
        <v>700.0</v>
      </c>
      <c r="B701" s="3" t="s">
        <v>738</v>
      </c>
      <c r="C701" s="3" t="s">
        <v>734</v>
      </c>
      <c r="D701" s="3" t="s">
        <v>873</v>
      </c>
      <c r="E701" s="12">
        <v>44802.0</v>
      </c>
      <c r="F701" s="3" t="s">
        <v>848</v>
      </c>
      <c r="G701" s="3" t="s">
        <v>844</v>
      </c>
      <c r="H701" s="3" t="s">
        <v>1592</v>
      </c>
      <c r="I701" s="3" t="s">
        <v>846</v>
      </c>
      <c r="J701" s="3">
        <v>10.0</v>
      </c>
    </row>
    <row r="702" ht="14.25" customHeight="1">
      <c r="A702" s="3">
        <v>701.0</v>
      </c>
      <c r="B702" s="3" t="s">
        <v>739</v>
      </c>
      <c r="C702" s="3" t="s">
        <v>735</v>
      </c>
      <c r="D702" s="3" t="s">
        <v>875</v>
      </c>
      <c r="E702" s="12">
        <v>44764.0</v>
      </c>
      <c r="F702" s="3" t="s">
        <v>843</v>
      </c>
      <c r="G702" s="3" t="s">
        <v>853</v>
      </c>
      <c r="H702" s="3" t="s">
        <v>1593</v>
      </c>
      <c r="I702" s="3" t="s">
        <v>846</v>
      </c>
      <c r="J702" s="3">
        <v>9.0</v>
      </c>
    </row>
    <row r="703" ht="14.25" customHeight="1">
      <c r="A703" s="3">
        <v>702.0</v>
      </c>
      <c r="B703" s="3" t="s">
        <v>740</v>
      </c>
      <c r="C703" s="3" t="s">
        <v>736</v>
      </c>
      <c r="D703" s="3" t="s">
        <v>860</v>
      </c>
      <c r="E703" s="12">
        <v>44780.0</v>
      </c>
      <c r="F703" s="3" t="s">
        <v>848</v>
      </c>
      <c r="G703" s="3" t="s">
        <v>844</v>
      </c>
      <c r="H703" s="3" t="s">
        <v>1594</v>
      </c>
      <c r="I703" s="3" t="s">
        <v>850</v>
      </c>
      <c r="J703" s="3">
        <v>7.0</v>
      </c>
    </row>
    <row r="704" ht="14.25" customHeight="1">
      <c r="A704" s="3">
        <v>703.0</v>
      </c>
      <c r="B704" s="3" t="s">
        <v>741</v>
      </c>
      <c r="C704" s="3" t="s">
        <v>737</v>
      </c>
      <c r="D704" s="3" t="s">
        <v>878</v>
      </c>
      <c r="E704" s="12">
        <v>44799.0</v>
      </c>
      <c r="F704" s="3" t="s">
        <v>843</v>
      </c>
      <c r="G704" s="3" t="s">
        <v>844</v>
      </c>
      <c r="H704" s="3" t="s">
        <v>1595</v>
      </c>
      <c r="I704" s="3" t="s">
        <v>855</v>
      </c>
      <c r="J704" s="3">
        <v>8.0</v>
      </c>
    </row>
    <row r="705" ht="14.25" customHeight="1">
      <c r="A705" s="3">
        <v>704.0</v>
      </c>
      <c r="B705" s="3" t="s">
        <v>742</v>
      </c>
      <c r="C705" s="3" t="s">
        <v>738</v>
      </c>
      <c r="D705" s="3" t="s">
        <v>871</v>
      </c>
      <c r="E705" s="12">
        <v>44761.0</v>
      </c>
      <c r="F705" s="3" t="s">
        <v>848</v>
      </c>
      <c r="G705" s="3" t="s">
        <v>844</v>
      </c>
      <c r="H705" s="3" t="s">
        <v>1596</v>
      </c>
      <c r="I705" s="3" t="s">
        <v>846</v>
      </c>
      <c r="J705" s="3">
        <v>7.0</v>
      </c>
    </row>
    <row r="706" ht="14.25" customHeight="1">
      <c r="A706" s="3">
        <v>705.0</v>
      </c>
      <c r="B706" s="3" t="s">
        <v>743</v>
      </c>
      <c r="C706" s="3" t="s">
        <v>739</v>
      </c>
      <c r="D706" s="3" t="s">
        <v>858</v>
      </c>
      <c r="E706" s="12">
        <v>44782.0</v>
      </c>
      <c r="F706" s="3" t="s">
        <v>848</v>
      </c>
      <c r="G706" s="3" t="s">
        <v>844</v>
      </c>
      <c r="H706" s="3" t="s">
        <v>1597</v>
      </c>
      <c r="I706" s="3" t="s">
        <v>850</v>
      </c>
      <c r="J706" s="3">
        <v>9.0</v>
      </c>
    </row>
    <row r="707" ht="14.25" customHeight="1">
      <c r="A707" s="3">
        <v>706.0</v>
      </c>
      <c r="B707" s="3" t="s">
        <v>744</v>
      </c>
      <c r="C707" s="3" t="s">
        <v>740</v>
      </c>
      <c r="D707" s="3" t="s">
        <v>882</v>
      </c>
      <c r="E707" s="12">
        <v>44806.0</v>
      </c>
      <c r="F707" s="3" t="s">
        <v>843</v>
      </c>
      <c r="G707" s="3" t="s">
        <v>844</v>
      </c>
      <c r="H707" s="3" t="s">
        <v>1598</v>
      </c>
      <c r="I707" s="3" t="s">
        <v>855</v>
      </c>
      <c r="J707" s="3">
        <v>10.0</v>
      </c>
    </row>
    <row r="708" ht="14.25" customHeight="1">
      <c r="A708" s="3">
        <v>707.0</v>
      </c>
      <c r="B708" s="3" t="s">
        <v>745</v>
      </c>
      <c r="C708" s="3" t="s">
        <v>741</v>
      </c>
      <c r="D708" s="3" t="s">
        <v>884</v>
      </c>
      <c r="E708" s="12">
        <v>44798.0</v>
      </c>
      <c r="F708" s="3" t="s">
        <v>848</v>
      </c>
      <c r="G708" s="3" t="s">
        <v>853</v>
      </c>
      <c r="H708" s="3" t="s">
        <v>1599</v>
      </c>
      <c r="I708" s="3" t="s">
        <v>846</v>
      </c>
      <c r="J708" s="3">
        <v>7.0</v>
      </c>
    </row>
    <row r="709" ht="14.25" customHeight="1">
      <c r="A709" s="3">
        <v>708.0</v>
      </c>
      <c r="B709" s="3" t="s">
        <v>746</v>
      </c>
      <c r="C709" s="3" t="s">
        <v>742</v>
      </c>
      <c r="D709" s="3" t="s">
        <v>886</v>
      </c>
      <c r="E709" s="12">
        <v>44758.0</v>
      </c>
      <c r="F709" s="3" t="s">
        <v>848</v>
      </c>
      <c r="G709" s="3" t="s">
        <v>844</v>
      </c>
      <c r="H709" s="3" t="s">
        <v>1600</v>
      </c>
      <c r="I709" s="3" t="s">
        <v>850</v>
      </c>
      <c r="J709" s="3">
        <v>7.0</v>
      </c>
    </row>
    <row r="710" ht="14.25" customHeight="1">
      <c r="A710" s="3">
        <v>709.0</v>
      </c>
      <c r="B710" s="3" t="s">
        <v>747</v>
      </c>
      <c r="C710" s="3" t="s">
        <v>743</v>
      </c>
      <c r="D710" s="3" t="s">
        <v>888</v>
      </c>
      <c r="E710" s="12">
        <v>44785.0</v>
      </c>
      <c r="F710" s="3" t="s">
        <v>843</v>
      </c>
      <c r="G710" s="3" t="s">
        <v>844</v>
      </c>
      <c r="H710" s="3" t="s">
        <v>1601</v>
      </c>
      <c r="I710" s="3" t="s">
        <v>855</v>
      </c>
      <c r="J710" s="3">
        <v>7.0</v>
      </c>
    </row>
    <row r="711" ht="14.25" customHeight="1">
      <c r="A711" s="3">
        <v>710.0</v>
      </c>
      <c r="B711" s="3" t="s">
        <v>748</v>
      </c>
      <c r="C711" s="3" t="s">
        <v>744</v>
      </c>
      <c r="D711" s="3" t="s">
        <v>890</v>
      </c>
      <c r="E711" s="12">
        <v>44761.0</v>
      </c>
      <c r="F711" s="3" t="s">
        <v>848</v>
      </c>
      <c r="G711" s="3" t="s">
        <v>844</v>
      </c>
      <c r="H711" s="3" t="s">
        <v>1602</v>
      </c>
      <c r="I711" s="3" t="s">
        <v>846</v>
      </c>
      <c r="J711" s="3">
        <v>9.0</v>
      </c>
    </row>
    <row r="712" ht="14.25" customHeight="1">
      <c r="A712" s="3">
        <v>711.0</v>
      </c>
      <c r="B712" s="3" t="s">
        <v>749</v>
      </c>
      <c r="C712" s="3" t="s">
        <v>745</v>
      </c>
      <c r="D712" s="3" t="s">
        <v>892</v>
      </c>
      <c r="E712" s="12">
        <v>44800.0</v>
      </c>
      <c r="F712" s="3" t="s">
        <v>843</v>
      </c>
      <c r="G712" s="3" t="s">
        <v>844</v>
      </c>
      <c r="H712" s="3" t="s">
        <v>1603</v>
      </c>
      <c r="I712" s="3" t="s">
        <v>850</v>
      </c>
      <c r="J712" s="3">
        <v>10.0</v>
      </c>
    </row>
    <row r="713" ht="14.25" customHeight="1">
      <c r="A713" s="3">
        <v>712.0</v>
      </c>
      <c r="B713" s="3" t="s">
        <v>750</v>
      </c>
      <c r="C713" s="3" t="s">
        <v>746</v>
      </c>
      <c r="D713" s="3" t="s">
        <v>894</v>
      </c>
      <c r="E713" s="12">
        <v>44807.0</v>
      </c>
      <c r="F713" s="3" t="s">
        <v>848</v>
      </c>
      <c r="G713" s="3" t="s">
        <v>844</v>
      </c>
      <c r="H713" s="3" t="s">
        <v>1604</v>
      </c>
      <c r="I713" s="3" t="s">
        <v>855</v>
      </c>
      <c r="J713" s="3">
        <v>7.0</v>
      </c>
    </row>
    <row r="714" ht="14.25" customHeight="1">
      <c r="A714" s="3">
        <v>713.0</v>
      </c>
      <c r="B714" s="3" t="s">
        <v>751</v>
      </c>
      <c r="C714" s="3" t="s">
        <v>747</v>
      </c>
      <c r="D714" s="3" t="s">
        <v>896</v>
      </c>
      <c r="E714" s="12">
        <v>44799.0</v>
      </c>
      <c r="F714" s="3" t="s">
        <v>843</v>
      </c>
      <c r="G714" s="3" t="s">
        <v>844</v>
      </c>
      <c r="H714" s="3" t="s">
        <v>1605</v>
      </c>
      <c r="I714" s="3" t="s">
        <v>846</v>
      </c>
      <c r="J714" s="3">
        <v>7.0</v>
      </c>
    </row>
    <row r="715" ht="14.25" customHeight="1">
      <c r="A715" s="3">
        <v>714.0</v>
      </c>
      <c r="B715" s="3" t="s">
        <v>752</v>
      </c>
      <c r="C715" s="3" t="s">
        <v>748</v>
      </c>
      <c r="D715" s="3" t="s">
        <v>898</v>
      </c>
      <c r="E715" s="12">
        <v>44759.0</v>
      </c>
      <c r="F715" s="3" t="s">
        <v>848</v>
      </c>
      <c r="G715" s="3" t="s">
        <v>844</v>
      </c>
      <c r="H715" s="3" t="s">
        <v>1606</v>
      </c>
      <c r="I715" s="3" t="s">
        <v>850</v>
      </c>
      <c r="J715" s="3">
        <v>8.0</v>
      </c>
    </row>
    <row r="716" ht="14.25" customHeight="1">
      <c r="A716" s="3">
        <v>715.0</v>
      </c>
      <c r="B716" s="3" t="s">
        <v>753</v>
      </c>
      <c r="C716" s="3" t="s">
        <v>749</v>
      </c>
      <c r="D716" s="3" t="s">
        <v>901</v>
      </c>
      <c r="E716" s="12">
        <v>44763.0</v>
      </c>
      <c r="F716" s="3" t="s">
        <v>852</v>
      </c>
      <c r="G716" s="3" t="s">
        <v>844</v>
      </c>
      <c r="H716" s="3" t="s">
        <v>1607</v>
      </c>
      <c r="I716" s="3" t="s">
        <v>855</v>
      </c>
      <c r="J716" s="3">
        <v>8.0</v>
      </c>
    </row>
    <row r="717" ht="14.25" customHeight="1">
      <c r="A717" s="3">
        <v>716.0</v>
      </c>
      <c r="B717" s="3" t="s">
        <v>754</v>
      </c>
      <c r="C717" s="3" t="s">
        <v>750</v>
      </c>
      <c r="D717" s="3" t="s">
        <v>903</v>
      </c>
      <c r="E717" s="12">
        <v>44776.0</v>
      </c>
      <c r="F717" s="3" t="s">
        <v>843</v>
      </c>
      <c r="G717" s="3" t="s">
        <v>844</v>
      </c>
      <c r="H717" s="3" t="s">
        <v>1608</v>
      </c>
      <c r="I717" s="3" t="s">
        <v>846</v>
      </c>
      <c r="J717" s="3">
        <v>10.0</v>
      </c>
    </row>
    <row r="718" ht="14.25" customHeight="1">
      <c r="A718" s="3">
        <v>717.0</v>
      </c>
      <c r="B718" s="3" t="s">
        <v>755</v>
      </c>
      <c r="C718" s="3" t="s">
        <v>751</v>
      </c>
      <c r="D718" s="3" t="s">
        <v>905</v>
      </c>
      <c r="E718" s="12">
        <v>44763.0</v>
      </c>
      <c r="F718" s="3" t="s">
        <v>848</v>
      </c>
      <c r="G718" s="3" t="s">
        <v>844</v>
      </c>
      <c r="H718" s="3" t="s">
        <v>1609</v>
      </c>
      <c r="I718" s="3" t="s">
        <v>850</v>
      </c>
      <c r="J718" s="3">
        <v>9.0</v>
      </c>
    </row>
    <row r="719" ht="14.25" customHeight="1">
      <c r="A719" s="3">
        <v>718.0</v>
      </c>
      <c r="B719" s="3" t="s">
        <v>756</v>
      </c>
      <c r="C719" s="3" t="s">
        <v>752</v>
      </c>
      <c r="D719" s="3" t="s">
        <v>907</v>
      </c>
      <c r="E719" s="12">
        <v>44803.0</v>
      </c>
      <c r="F719" s="3" t="s">
        <v>848</v>
      </c>
      <c r="G719" s="3" t="s">
        <v>844</v>
      </c>
      <c r="H719" s="3" t="s">
        <v>1610</v>
      </c>
      <c r="I719" s="3" t="s">
        <v>855</v>
      </c>
      <c r="J719" s="3">
        <v>9.0</v>
      </c>
    </row>
    <row r="720" ht="14.25" customHeight="1">
      <c r="A720" s="3">
        <v>719.0</v>
      </c>
      <c r="B720" s="3" t="s">
        <v>757</v>
      </c>
      <c r="C720" s="3" t="s">
        <v>753</v>
      </c>
      <c r="D720" s="3" t="s">
        <v>909</v>
      </c>
      <c r="E720" s="12">
        <v>44806.0</v>
      </c>
      <c r="F720" s="3" t="s">
        <v>843</v>
      </c>
      <c r="G720" s="3" t="s">
        <v>844</v>
      </c>
      <c r="H720" s="3" t="s">
        <v>1611</v>
      </c>
      <c r="I720" s="3" t="s">
        <v>846</v>
      </c>
      <c r="J720" s="3">
        <v>7.0</v>
      </c>
    </row>
    <row r="721" ht="14.25" customHeight="1">
      <c r="A721" s="3">
        <v>720.0</v>
      </c>
      <c r="B721" s="3" t="s">
        <v>758</v>
      </c>
      <c r="C721" s="3" t="s">
        <v>754</v>
      </c>
      <c r="D721" s="3" t="s">
        <v>875</v>
      </c>
      <c r="E721" s="12">
        <v>44774.0</v>
      </c>
      <c r="F721" s="3" t="s">
        <v>848</v>
      </c>
      <c r="G721" s="3" t="s">
        <v>844</v>
      </c>
      <c r="H721" s="3" t="s">
        <v>1612</v>
      </c>
      <c r="I721" s="3" t="s">
        <v>850</v>
      </c>
      <c r="J721" s="3">
        <v>10.0</v>
      </c>
    </row>
    <row r="722" ht="14.25" customHeight="1">
      <c r="A722" s="3">
        <v>721.0</v>
      </c>
      <c r="B722" s="3" t="s">
        <v>759</v>
      </c>
      <c r="C722" s="3" t="s">
        <v>755</v>
      </c>
      <c r="D722" s="3" t="s">
        <v>890</v>
      </c>
      <c r="E722" s="12">
        <v>44769.0</v>
      </c>
      <c r="F722" s="3" t="s">
        <v>843</v>
      </c>
      <c r="G722" s="3" t="s">
        <v>844</v>
      </c>
      <c r="H722" s="3" t="s">
        <v>1613</v>
      </c>
      <c r="I722" s="3" t="s">
        <v>855</v>
      </c>
      <c r="J722" s="3">
        <v>7.0</v>
      </c>
    </row>
    <row r="723" ht="14.25" customHeight="1">
      <c r="A723" s="3">
        <v>722.0</v>
      </c>
      <c r="B723" s="3" t="s">
        <v>760</v>
      </c>
      <c r="C723" s="3" t="s">
        <v>756</v>
      </c>
      <c r="D723" s="3" t="s">
        <v>901</v>
      </c>
      <c r="E723" s="12">
        <v>44793.0</v>
      </c>
      <c r="F723" s="3" t="s">
        <v>848</v>
      </c>
      <c r="G723" s="3" t="s">
        <v>844</v>
      </c>
      <c r="H723" s="3" t="s">
        <v>1614</v>
      </c>
      <c r="I723" s="3" t="s">
        <v>846</v>
      </c>
      <c r="J723" s="3">
        <v>7.0</v>
      </c>
    </row>
    <row r="724" ht="14.25" customHeight="1">
      <c r="A724" s="3">
        <v>723.0</v>
      </c>
      <c r="B724" s="3" t="s">
        <v>761</v>
      </c>
      <c r="C724" s="3" t="s">
        <v>757</v>
      </c>
      <c r="D724" s="3" t="s">
        <v>858</v>
      </c>
      <c r="E724" s="12">
        <v>44768.0</v>
      </c>
      <c r="F724" s="3" t="s">
        <v>848</v>
      </c>
      <c r="G724" s="3" t="s">
        <v>844</v>
      </c>
      <c r="H724" s="3" t="s">
        <v>1615</v>
      </c>
      <c r="I724" s="3" t="s">
        <v>850</v>
      </c>
      <c r="J724" s="3">
        <v>10.0</v>
      </c>
    </row>
    <row r="725" ht="14.25" customHeight="1">
      <c r="A725" s="3">
        <v>724.0</v>
      </c>
      <c r="B725" s="3" t="s">
        <v>762</v>
      </c>
      <c r="C725" s="3" t="s">
        <v>758</v>
      </c>
      <c r="D725" s="3" t="s">
        <v>878</v>
      </c>
      <c r="E725" s="12">
        <v>44803.0</v>
      </c>
      <c r="F725" s="3" t="s">
        <v>843</v>
      </c>
      <c r="G725" s="3" t="s">
        <v>844</v>
      </c>
      <c r="H725" s="3" t="s">
        <v>1616</v>
      </c>
      <c r="I725" s="3" t="s">
        <v>855</v>
      </c>
      <c r="J725" s="3">
        <v>7.0</v>
      </c>
    </row>
    <row r="726" ht="14.25" customHeight="1">
      <c r="A726" s="3">
        <v>725.0</v>
      </c>
      <c r="B726" s="3" t="s">
        <v>763</v>
      </c>
      <c r="C726" s="3" t="s">
        <v>759</v>
      </c>
      <c r="D726" s="3" t="s">
        <v>905</v>
      </c>
      <c r="E726" s="12">
        <v>44755.0</v>
      </c>
      <c r="F726" s="3" t="s">
        <v>848</v>
      </c>
      <c r="G726" s="3" t="s">
        <v>844</v>
      </c>
      <c r="H726" s="3" t="s">
        <v>1617</v>
      </c>
      <c r="I726" s="3" t="s">
        <v>846</v>
      </c>
      <c r="J726" s="3">
        <v>10.0</v>
      </c>
    </row>
    <row r="727" ht="14.25" customHeight="1">
      <c r="A727" s="3">
        <v>726.0</v>
      </c>
      <c r="B727" s="3" t="s">
        <v>764</v>
      </c>
      <c r="C727" s="3" t="s">
        <v>760</v>
      </c>
      <c r="D727" s="3" t="s">
        <v>907</v>
      </c>
      <c r="E727" s="12">
        <v>44789.0</v>
      </c>
      <c r="F727" s="3" t="s">
        <v>848</v>
      </c>
      <c r="G727" s="3" t="s">
        <v>844</v>
      </c>
      <c r="H727" s="3" t="s">
        <v>1618</v>
      </c>
      <c r="I727" s="3" t="s">
        <v>850</v>
      </c>
      <c r="J727" s="3">
        <v>9.0</v>
      </c>
    </row>
    <row r="728" ht="14.25" customHeight="1">
      <c r="A728" s="3">
        <v>727.0</v>
      </c>
      <c r="B728" s="3" t="s">
        <v>765</v>
      </c>
      <c r="C728" s="3" t="s">
        <v>761</v>
      </c>
      <c r="D728" s="3" t="s">
        <v>920</v>
      </c>
      <c r="E728" s="12">
        <v>44785.0</v>
      </c>
      <c r="F728" s="3" t="s">
        <v>843</v>
      </c>
      <c r="G728" s="3" t="s">
        <v>844</v>
      </c>
      <c r="H728" s="3" t="s">
        <v>1619</v>
      </c>
      <c r="I728" s="3" t="s">
        <v>855</v>
      </c>
      <c r="J728" s="3">
        <v>10.0</v>
      </c>
    </row>
    <row r="729" ht="14.25" customHeight="1">
      <c r="A729" s="3">
        <v>728.0</v>
      </c>
      <c r="B729" s="3" t="s">
        <v>766</v>
      </c>
      <c r="C729" s="3" t="s">
        <v>762</v>
      </c>
      <c r="D729" s="3" t="s">
        <v>997</v>
      </c>
      <c r="E729" s="12">
        <v>44775.0</v>
      </c>
      <c r="F729" s="3" t="s">
        <v>848</v>
      </c>
      <c r="G729" s="3" t="s">
        <v>844</v>
      </c>
      <c r="H729" s="3" t="s">
        <v>1620</v>
      </c>
      <c r="I729" s="3" t="s">
        <v>846</v>
      </c>
      <c r="J729" s="3">
        <v>7.0</v>
      </c>
    </row>
    <row r="730" ht="14.25" customHeight="1">
      <c r="A730" s="3">
        <v>729.0</v>
      </c>
      <c r="B730" s="3" t="s">
        <v>767</v>
      </c>
      <c r="C730" s="3" t="s">
        <v>763</v>
      </c>
      <c r="D730" s="3" t="s">
        <v>923</v>
      </c>
      <c r="E730" s="12">
        <v>44807.0</v>
      </c>
      <c r="F730" s="3" t="s">
        <v>843</v>
      </c>
      <c r="G730" s="3" t="s">
        <v>853</v>
      </c>
      <c r="H730" s="3" t="s">
        <v>1621</v>
      </c>
      <c r="I730" s="3" t="s">
        <v>850</v>
      </c>
      <c r="J730" s="3">
        <v>10.0</v>
      </c>
    </row>
    <row r="731" ht="14.25" customHeight="1">
      <c r="A731" s="3">
        <v>730.0</v>
      </c>
      <c r="B731" s="3" t="s">
        <v>768</v>
      </c>
      <c r="C731" s="3" t="s">
        <v>764</v>
      </c>
      <c r="D731" s="3" t="s">
        <v>925</v>
      </c>
      <c r="E731" s="12">
        <v>44765.0</v>
      </c>
      <c r="F731" s="3" t="s">
        <v>848</v>
      </c>
      <c r="G731" s="3" t="s">
        <v>844</v>
      </c>
      <c r="H731" s="3" t="s">
        <v>1622</v>
      </c>
      <c r="I731" s="3" t="s">
        <v>855</v>
      </c>
      <c r="J731" s="3">
        <v>10.0</v>
      </c>
    </row>
    <row r="732" ht="14.25" customHeight="1">
      <c r="A732" s="3">
        <v>731.0</v>
      </c>
      <c r="B732" s="3" t="s">
        <v>769</v>
      </c>
      <c r="C732" s="3" t="s">
        <v>765</v>
      </c>
      <c r="D732" s="3" t="s">
        <v>927</v>
      </c>
      <c r="E732" s="12">
        <v>44791.0</v>
      </c>
      <c r="F732" s="3" t="s">
        <v>843</v>
      </c>
      <c r="G732" s="3" t="s">
        <v>844</v>
      </c>
      <c r="H732" s="3" t="s">
        <v>1623</v>
      </c>
      <c r="I732" s="3" t="s">
        <v>846</v>
      </c>
      <c r="J732" s="3">
        <v>8.0</v>
      </c>
    </row>
    <row r="733" ht="14.25" customHeight="1">
      <c r="A733" s="3">
        <v>732.0</v>
      </c>
      <c r="B733" s="3" t="s">
        <v>770</v>
      </c>
      <c r="C733" s="3" t="s">
        <v>766</v>
      </c>
      <c r="D733" s="3" t="s">
        <v>929</v>
      </c>
      <c r="E733" s="12">
        <v>44777.0</v>
      </c>
      <c r="F733" s="3" t="s">
        <v>848</v>
      </c>
      <c r="G733" s="3" t="s">
        <v>844</v>
      </c>
      <c r="H733" s="3" t="s">
        <v>1624</v>
      </c>
      <c r="I733" s="3" t="s">
        <v>850</v>
      </c>
      <c r="J733" s="3">
        <v>10.0</v>
      </c>
    </row>
    <row r="734" ht="14.25" customHeight="1">
      <c r="A734" s="3">
        <v>733.0</v>
      </c>
      <c r="B734" s="3" t="s">
        <v>771</v>
      </c>
      <c r="C734" s="3" t="s">
        <v>767</v>
      </c>
      <c r="D734" s="3" t="s">
        <v>931</v>
      </c>
      <c r="E734" s="12">
        <v>44806.0</v>
      </c>
      <c r="F734" s="3" t="s">
        <v>848</v>
      </c>
      <c r="G734" s="3" t="s">
        <v>844</v>
      </c>
      <c r="H734" s="3" t="s">
        <v>1625</v>
      </c>
      <c r="I734" s="3" t="s">
        <v>855</v>
      </c>
      <c r="J734" s="3">
        <v>9.0</v>
      </c>
    </row>
    <row r="735" ht="14.25" customHeight="1">
      <c r="A735" s="3">
        <v>734.0</v>
      </c>
      <c r="B735" s="3" t="s">
        <v>772</v>
      </c>
      <c r="C735" s="3" t="s">
        <v>768</v>
      </c>
      <c r="D735" s="3" t="s">
        <v>933</v>
      </c>
      <c r="E735" s="12">
        <v>44796.0</v>
      </c>
      <c r="F735" s="3" t="s">
        <v>843</v>
      </c>
      <c r="G735" s="3" t="s">
        <v>844</v>
      </c>
      <c r="H735" s="3" t="s">
        <v>1626</v>
      </c>
      <c r="I735" s="3" t="s">
        <v>846</v>
      </c>
      <c r="J735" s="3">
        <v>9.0</v>
      </c>
    </row>
    <row r="736" ht="14.25" customHeight="1">
      <c r="A736" s="3">
        <v>735.0</v>
      </c>
      <c r="B736" s="3" t="s">
        <v>773</v>
      </c>
      <c r="C736" s="3" t="s">
        <v>769</v>
      </c>
      <c r="D736" s="3" t="s">
        <v>888</v>
      </c>
      <c r="E736" s="12">
        <v>44760.0</v>
      </c>
      <c r="F736" s="3" t="s">
        <v>848</v>
      </c>
      <c r="G736" s="3" t="s">
        <v>853</v>
      </c>
      <c r="H736" s="3" t="s">
        <v>1627</v>
      </c>
      <c r="I736" s="3" t="s">
        <v>850</v>
      </c>
      <c r="J736" s="3">
        <v>9.0</v>
      </c>
    </row>
    <row r="737" ht="14.25" customHeight="1">
      <c r="A737" s="3">
        <v>736.0</v>
      </c>
      <c r="B737" s="3" t="s">
        <v>774</v>
      </c>
      <c r="C737" s="3" t="s">
        <v>770</v>
      </c>
      <c r="D737" s="3" t="s">
        <v>890</v>
      </c>
      <c r="E737" s="12">
        <v>44759.0</v>
      </c>
      <c r="F737" s="3" t="s">
        <v>843</v>
      </c>
      <c r="G737" s="3" t="s">
        <v>844</v>
      </c>
      <c r="H737" s="3" t="s">
        <v>1628</v>
      </c>
      <c r="I737" s="3" t="s">
        <v>855</v>
      </c>
      <c r="J737" s="3">
        <v>10.0</v>
      </c>
    </row>
    <row r="738" ht="14.25" customHeight="1">
      <c r="A738" s="3">
        <v>737.0</v>
      </c>
      <c r="B738" s="3" t="s">
        <v>775</v>
      </c>
      <c r="C738" s="3" t="s">
        <v>771</v>
      </c>
      <c r="D738" s="3" t="s">
        <v>892</v>
      </c>
      <c r="E738" s="12">
        <v>44795.0</v>
      </c>
      <c r="F738" s="3" t="s">
        <v>848</v>
      </c>
      <c r="G738" s="3" t="s">
        <v>844</v>
      </c>
      <c r="H738" s="3" t="s">
        <v>1629</v>
      </c>
      <c r="I738" s="3" t="s">
        <v>846</v>
      </c>
      <c r="J738" s="3">
        <v>9.0</v>
      </c>
    </row>
    <row r="739" ht="14.25" customHeight="1">
      <c r="A739" s="3">
        <v>738.0</v>
      </c>
      <c r="B739" s="3" t="s">
        <v>776</v>
      </c>
      <c r="C739" s="3" t="s">
        <v>772</v>
      </c>
      <c r="D739" s="3" t="s">
        <v>894</v>
      </c>
      <c r="E739" s="12">
        <v>44808.0</v>
      </c>
      <c r="F739" s="3" t="s">
        <v>843</v>
      </c>
      <c r="G739" s="3" t="s">
        <v>844</v>
      </c>
      <c r="H739" s="3" t="s">
        <v>1630</v>
      </c>
      <c r="I739" s="3" t="s">
        <v>850</v>
      </c>
      <c r="J739" s="3">
        <v>10.0</v>
      </c>
    </row>
    <row r="740" ht="14.25" customHeight="1">
      <c r="A740" s="3">
        <v>739.0</v>
      </c>
      <c r="B740" s="3" t="s">
        <v>777</v>
      </c>
      <c r="C740" s="3" t="s">
        <v>773</v>
      </c>
      <c r="D740" s="3" t="s">
        <v>896</v>
      </c>
      <c r="E740" s="12">
        <v>44756.0</v>
      </c>
      <c r="F740" s="3" t="s">
        <v>848</v>
      </c>
      <c r="G740" s="3" t="s">
        <v>844</v>
      </c>
      <c r="H740" s="3" t="s">
        <v>1631</v>
      </c>
      <c r="I740" s="3" t="s">
        <v>855</v>
      </c>
      <c r="J740" s="3">
        <v>9.0</v>
      </c>
    </row>
    <row r="741" ht="14.25" customHeight="1">
      <c r="A741" s="3">
        <v>740.0</v>
      </c>
      <c r="B741" s="3" t="s">
        <v>778</v>
      </c>
      <c r="C741" s="3" t="s">
        <v>774</v>
      </c>
      <c r="D741" s="3" t="s">
        <v>898</v>
      </c>
      <c r="E741" s="12">
        <v>44801.0</v>
      </c>
      <c r="F741" s="3" t="s">
        <v>852</v>
      </c>
      <c r="G741" s="3" t="s">
        <v>844</v>
      </c>
      <c r="H741" s="3" t="s">
        <v>1632</v>
      </c>
      <c r="I741" s="3" t="s">
        <v>846</v>
      </c>
      <c r="J741" s="3">
        <v>8.0</v>
      </c>
    </row>
    <row r="742" ht="14.25" customHeight="1">
      <c r="A742" s="3">
        <v>741.0</v>
      </c>
      <c r="B742" s="3" t="s">
        <v>779</v>
      </c>
      <c r="C742" s="3" t="s">
        <v>775</v>
      </c>
      <c r="D742" s="3" t="s">
        <v>901</v>
      </c>
      <c r="E742" s="12">
        <v>44806.0</v>
      </c>
      <c r="F742" s="3" t="s">
        <v>843</v>
      </c>
      <c r="G742" s="3" t="s">
        <v>844</v>
      </c>
      <c r="H742" s="3" t="s">
        <v>1633</v>
      </c>
      <c r="I742" s="3" t="s">
        <v>850</v>
      </c>
      <c r="J742" s="3">
        <v>7.0</v>
      </c>
    </row>
    <row r="743" ht="14.25" customHeight="1">
      <c r="A743" s="3">
        <v>742.0</v>
      </c>
      <c r="B743" s="3" t="s">
        <v>780</v>
      </c>
      <c r="C743" s="3" t="s">
        <v>776</v>
      </c>
      <c r="D743" s="3" t="s">
        <v>903</v>
      </c>
      <c r="E743" s="12">
        <v>44794.0</v>
      </c>
      <c r="F743" s="3" t="s">
        <v>848</v>
      </c>
      <c r="G743" s="3" t="s">
        <v>844</v>
      </c>
      <c r="H743" s="3" t="s">
        <v>1634</v>
      </c>
      <c r="I743" s="3" t="s">
        <v>855</v>
      </c>
      <c r="J743" s="3">
        <v>10.0</v>
      </c>
    </row>
    <row r="744" ht="14.25" customHeight="1">
      <c r="A744" s="3">
        <v>743.0</v>
      </c>
      <c r="B744" s="3" t="s">
        <v>781</v>
      </c>
      <c r="C744" s="3" t="s">
        <v>777</v>
      </c>
      <c r="D744" s="3" t="s">
        <v>905</v>
      </c>
      <c r="E744" s="12">
        <v>44800.0</v>
      </c>
      <c r="F744" s="3" t="s">
        <v>848</v>
      </c>
      <c r="G744" s="3" t="s">
        <v>844</v>
      </c>
      <c r="H744" s="3" t="s">
        <v>1635</v>
      </c>
      <c r="I744" s="3" t="s">
        <v>846</v>
      </c>
      <c r="J744" s="3">
        <v>7.0</v>
      </c>
    </row>
    <row r="745" ht="14.25" customHeight="1">
      <c r="A745" s="3">
        <v>744.0</v>
      </c>
      <c r="B745" s="3" t="s">
        <v>782</v>
      </c>
      <c r="C745" s="3" t="s">
        <v>778</v>
      </c>
      <c r="D745" s="3" t="s">
        <v>907</v>
      </c>
      <c r="E745" s="12">
        <v>44789.0</v>
      </c>
      <c r="F745" s="3" t="s">
        <v>843</v>
      </c>
      <c r="G745" s="3" t="s">
        <v>844</v>
      </c>
      <c r="H745" s="3" t="s">
        <v>1636</v>
      </c>
      <c r="I745" s="3" t="s">
        <v>850</v>
      </c>
      <c r="J745" s="3">
        <v>8.0</v>
      </c>
    </row>
    <row r="746" ht="14.25" customHeight="1">
      <c r="A746" s="3">
        <v>745.0</v>
      </c>
      <c r="B746" s="3" t="s">
        <v>783</v>
      </c>
      <c r="C746" s="3" t="s">
        <v>779</v>
      </c>
      <c r="D746" s="3" t="s">
        <v>842</v>
      </c>
      <c r="E746" s="12">
        <v>44802.0</v>
      </c>
      <c r="F746" s="3" t="s">
        <v>848</v>
      </c>
      <c r="G746" s="3" t="s">
        <v>844</v>
      </c>
      <c r="H746" s="3" t="s">
        <v>1637</v>
      </c>
      <c r="I746" s="3" t="s">
        <v>855</v>
      </c>
      <c r="J746" s="3">
        <v>9.0</v>
      </c>
    </row>
    <row r="747" ht="14.25" customHeight="1">
      <c r="A747" s="3">
        <v>746.0</v>
      </c>
      <c r="B747" s="3" t="s">
        <v>784</v>
      </c>
      <c r="C747" s="3" t="s">
        <v>780</v>
      </c>
      <c r="D747" s="3" t="s">
        <v>847</v>
      </c>
      <c r="E747" s="12">
        <v>44793.0</v>
      </c>
      <c r="F747" s="3" t="s">
        <v>843</v>
      </c>
      <c r="G747" s="3" t="s">
        <v>844</v>
      </c>
      <c r="H747" s="3" t="s">
        <v>1638</v>
      </c>
      <c r="I747" s="3" t="s">
        <v>846</v>
      </c>
      <c r="J747" s="3">
        <v>9.0</v>
      </c>
    </row>
    <row r="748" ht="14.25" customHeight="1">
      <c r="A748" s="3">
        <v>747.0</v>
      </c>
      <c r="B748" s="3" t="s">
        <v>785</v>
      </c>
      <c r="C748" s="3" t="s">
        <v>781</v>
      </c>
      <c r="D748" s="3" t="s">
        <v>851</v>
      </c>
      <c r="E748" s="12">
        <v>44793.0</v>
      </c>
      <c r="F748" s="3" t="s">
        <v>848</v>
      </c>
      <c r="G748" s="3" t="s">
        <v>844</v>
      </c>
      <c r="H748" s="3" t="s">
        <v>1639</v>
      </c>
      <c r="I748" s="3" t="s">
        <v>850</v>
      </c>
      <c r="J748" s="3">
        <v>9.0</v>
      </c>
    </row>
    <row r="749" ht="14.25" customHeight="1">
      <c r="A749" s="3">
        <v>748.0</v>
      </c>
      <c r="B749" s="3" t="s">
        <v>786</v>
      </c>
      <c r="C749" s="3" t="s">
        <v>782</v>
      </c>
      <c r="D749" s="3" t="s">
        <v>856</v>
      </c>
      <c r="E749" s="12">
        <v>44785.0</v>
      </c>
      <c r="F749" s="3" t="s">
        <v>848</v>
      </c>
      <c r="G749" s="3" t="s">
        <v>844</v>
      </c>
      <c r="H749" s="3" t="s">
        <v>1640</v>
      </c>
      <c r="I749" s="3" t="s">
        <v>855</v>
      </c>
      <c r="J749" s="3">
        <v>9.0</v>
      </c>
    </row>
    <row r="750" ht="14.25" customHeight="1">
      <c r="A750" s="3">
        <v>749.0</v>
      </c>
      <c r="B750" s="3" t="s">
        <v>787</v>
      </c>
      <c r="C750" s="3" t="s">
        <v>783</v>
      </c>
      <c r="D750" s="3" t="s">
        <v>858</v>
      </c>
      <c r="E750" s="12">
        <v>44778.0</v>
      </c>
      <c r="F750" s="3" t="s">
        <v>843</v>
      </c>
      <c r="G750" s="3" t="s">
        <v>844</v>
      </c>
      <c r="H750" s="3" t="s">
        <v>1641</v>
      </c>
      <c r="I750" s="3" t="s">
        <v>846</v>
      </c>
      <c r="J750" s="3">
        <v>9.0</v>
      </c>
    </row>
    <row r="751" ht="14.25" customHeight="1">
      <c r="A751" s="3">
        <v>750.0</v>
      </c>
      <c r="B751" s="3" t="s">
        <v>788</v>
      </c>
      <c r="C751" s="3" t="s">
        <v>784</v>
      </c>
      <c r="D751" s="3" t="s">
        <v>860</v>
      </c>
      <c r="E751" s="12">
        <v>44764.0</v>
      </c>
      <c r="F751" s="3" t="s">
        <v>848</v>
      </c>
      <c r="G751" s="3" t="s">
        <v>844</v>
      </c>
      <c r="H751" s="3" t="s">
        <v>1642</v>
      </c>
      <c r="I751" s="3" t="s">
        <v>846</v>
      </c>
      <c r="J751" s="3">
        <v>7.0</v>
      </c>
    </row>
    <row r="752" ht="14.25" customHeight="1">
      <c r="A752" s="3">
        <v>751.0</v>
      </c>
      <c r="B752" s="3" t="s">
        <v>789</v>
      </c>
      <c r="C752" s="3" t="s">
        <v>785</v>
      </c>
      <c r="D752" s="3" t="s">
        <v>842</v>
      </c>
      <c r="E752" s="12">
        <v>44769.0</v>
      </c>
      <c r="F752" s="3" t="s">
        <v>843</v>
      </c>
      <c r="G752" s="3" t="s">
        <v>844</v>
      </c>
      <c r="H752" s="3" t="s">
        <v>1643</v>
      </c>
      <c r="I752" s="3" t="s">
        <v>846</v>
      </c>
      <c r="J752" s="3">
        <v>9.0</v>
      </c>
    </row>
    <row r="753" ht="14.25" customHeight="1">
      <c r="A753" s="3">
        <v>752.0</v>
      </c>
      <c r="B753" s="3" t="s">
        <v>790</v>
      </c>
      <c r="C753" s="3" t="s">
        <v>786</v>
      </c>
      <c r="D753" s="3" t="s">
        <v>847</v>
      </c>
      <c r="E753" s="12">
        <v>44794.0</v>
      </c>
      <c r="F753" s="3" t="s">
        <v>848</v>
      </c>
      <c r="G753" s="3" t="s">
        <v>844</v>
      </c>
      <c r="H753" s="3" t="s">
        <v>1644</v>
      </c>
      <c r="I753" s="3" t="s">
        <v>850</v>
      </c>
      <c r="J753" s="3">
        <v>7.0</v>
      </c>
    </row>
    <row r="754" ht="14.25" customHeight="1">
      <c r="A754" s="3">
        <v>753.0</v>
      </c>
      <c r="B754" s="3" t="s">
        <v>791</v>
      </c>
      <c r="C754" s="3" t="s">
        <v>787</v>
      </c>
      <c r="D754" s="3" t="s">
        <v>851</v>
      </c>
      <c r="E754" s="12">
        <v>44766.0</v>
      </c>
      <c r="F754" s="3" t="s">
        <v>852</v>
      </c>
      <c r="G754" s="3" t="s">
        <v>853</v>
      </c>
      <c r="H754" s="3" t="s">
        <v>1645</v>
      </c>
      <c r="I754" s="3" t="s">
        <v>855</v>
      </c>
      <c r="J754" s="3">
        <v>8.0</v>
      </c>
    </row>
    <row r="755" ht="14.25" customHeight="1">
      <c r="A755" s="3">
        <v>754.0</v>
      </c>
      <c r="B755" s="3" t="s">
        <v>792</v>
      </c>
      <c r="C755" s="3" t="s">
        <v>788</v>
      </c>
      <c r="D755" s="3" t="s">
        <v>856</v>
      </c>
      <c r="E755" s="12">
        <v>44772.0</v>
      </c>
      <c r="F755" s="3" t="s">
        <v>843</v>
      </c>
      <c r="G755" s="3" t="s">
        <v>844</v>
      </c>
      <c r="H755" s="3" t="s">
        <v>1646</v>
      </c>
      <c r="I755" s="3" t="s">
        <v>846</v>
      </c>
      <c r="J755" s="3">
        <v>6.0</v>
      </c>
    </row>
    <row r="756" ht="14.25" customHeight="1">
      <c r="A756" s="3">
        <v>755.0</v>
      </c>
      <c r="B756" s="3" t="s">
        <v>793</v>
      </c>
      <c r="C756" s="3" t="s">
        <v>789</v>
      </c>
      <c r="D756" s="3" t="s">
        <v>858</v>
      </c>
      <c r="E756" s="12">
        <v>44787.0</v>
      </c>
      <c r="F756" s="3" t="s">
        <v>848</v>
      </c>
      <c r="G756" s="3" t="s">
        <v>844</v>
      </c>
      <c r="H756" s="3" t="s">
        <v>1647</v>
      </c>
      <c r="I756" s="3" t="s">
        <v>850</v>
      </c>
      <c r="J756" s="3">
        <v>2.0</v>
      </c>
    </row>
    <row r="757" ht="14.25" customHeight="1">
      <c r="A757" s="3">
        <v>756.0</v>
      </c>
      <c r="B757" s="3" t="s">
        <v>794</v>
      </c>
      <c r="C757" s="3" t="s">
        <v>790</v>
      </c>
      <c r="D757" s="3" t="s">
        <v>860</v>
      </c>
      <c r="E757" s="12">
        <v>44755.0</v>
      </c>
      <c r="F757" s="3" t="s">
        <v>848</v>
      </c>
      <c r="G757" s="3" t="s">
        <v>844</v>
      </c>
      <c r="H757" s="3" t="s">
        <v>1648</v>
      </c>
      <c r="I757" s="3" t="s">
        <v>855</v>
      </c>
      <c r="J757" s="3">
        <v>4.0</v>
      </c>
    </row>
    <row r="758" ht="14.25" customHeight="1">
      <c r="A758" s="3">
        <v>757.0</v>
      </c>
      <c r="B758" s="3" t="s">
        <v>795</v>
      </c>
      <c r="C758" s="3" t="s">
        <v>791</v>
      </c>
      <c r="D758" s="3" t="s">
        <v>862</v>
      </c>
      <c r="E758" s="12">
        <v>44785.0</v>
      </c>
      <c r="F758" s="3" t="s">
        <v>843</v>
      </c>
      <c r="G758" s="3" t="s">
        <v>844</v>
      </c>
      <c r="H758" s="3" t="s">
        <v>1649</v>
      </c>
      <c r="I758" s="3" t="s">
        <v>846</v>
      </c>
      <c r="J758" s="3">
        <v>1.0</v>
      </c>
    </row>
    <row r="759" ht="14.25" customHeight="1">
      <c r="A759" s="3">
        <v>758.0</v>
      </c>
      <c r="B759" s="3" t="s">
        <v>796</v>
      </c>
      <c r="C759" s="3" t="s">
        <v>792</v>
      </c>
      <c r="D759" s="3" t="s">
        <v>862</v>
      </c>
      <c r="E759" s="12">
        <v>44761.0</v>
      </c>
      <c r="F759" s="3" t="s">
        <v>848</v>
      </c>
      <c r="G759" s="3" t="s">
        <v>844</v>
      </c>
      <c r="H759" s="3" t="s">
        <v>1650</v>
      </c>
      <c r="I759" s="3" t="s">
        <v>850</v>
      </c>
      <c r="J759" s="3">
        <v>9.0</v>
      </c>
    </row>
    <row r="760" ht="14.25" customHeight="1">
      <c r="A760" s="3">
        <v>759.0</v>
      </c>
      <c r="B760" s="3" t="s">
        <v>797</v>
      </c>
      <c r="C760" s="3" t="s">
        <v>793</v>
      </c>
      <c r="D760" s="3" t="s">
        <v>866</v>
      </c>
      <c r="E760" s="12">
        <v>44770.0</v>
      </c>
      <c r="F760" s="3" t="s">
        <v>848</v>
      </c>
      <c r="G760" s="3" t="s">
        <v>853</v>
      </c>
      <c r="H760" s="3" t="s">
        <v>1651</v>
      </c>
      <c r="I760" s="3" t="s">
        <v>855</v>
      </c>
      <c r="J760" s="3">
        <v>6.0</v>
      </c>
    </row>
    <row r="761" ht="14.25" customHeight="1">
      <c r="A761" s="3">
        <v>760.0</v>
      </c>
      <c r="B761" s="3" t="s">
        <v>798</v>
      </c>
      <c r="C761" s="3" t="s">
        <v>794</v>
      </c>
      <c r="D761" s="3" t="s">
        <v>860</v>
      </c>
      <c r="E761" s="12">
        <v>44769.0</v>
      </c>
      <c r="F761" s="3" t="s">
        <v>843</v>
      </c>
      <c r="G761" s="3" t="s">
        <v>844</v>
      </c>
      <c r="H761" s="3" t="s">
        <v>1652</v>
      </c>
      <c r="I761" s="3" t="s">
        <v>846</v>
      </c>
      <c r="J761" s="3">
        <v>9.0</v>
      </c>
    </row>
    <row r="762" ht="14.25" customHeight="1">
      <c r="A762" s="3">
        <v>761.0</v>
      </c>
      <c r="B762" s="3" t="s">
        <v>799</v>
      </c>
      <c r="C762" s="3" t="s">
        <v>795</v>
      </c>
      <c r="D762" s="3" t="s">
        <v>869</v>
      </c>
      <c r="E762" s="12">
        <v>44785.0</v>
      </c>
      <c r="F762" s="3" t="s">
        <v>848</v>
      </c>
      <c r="G762" s="3" t="s">
        <v>844</v>
      </c>
      <c r="H762" s="3" t="s">
        <v>1653</v>
      </c>
      <c r="I762" s="3" t="s">
        <v>850</v>
      </c>
      <c r="J762" s="3">
        <v>9.0</v>
      </c>
    </row>
    <row r="763" ht="14.25" customHeight="1">
      <c r="A763" s="3">
        <v>762.0</v>
      </c>
      <c r="B763" s="3" t="s">
        <v>800</v>
      </c>
      <c r="C763" s="3" t="s">
        <v>796</v>
      </c>
      <c r="D763" s="3" t="s">
        <v>871</v>
      </c>
      <c r="E763" s="12">
        <v>44771.0</v>
      </c>
      <c r="F763" s="3" t="s">
        <v>852</v>
      </c>
      <c r="G763" s="3" t="s">
        <v>844</v>
      </c>
      <c r="H763" s="3" t="s">
        <v>1654</v>
      </c>
      <c r="I763" s="3" t="s">
        <v>855</v>
      </c>
      <c r="J763" s="3">
        <v>3.0</v>
      </c>
    </row>
    <row r="764" ht="14.25" customHeight="1">
      <c r="A764" s="3">
        <v>763.0</v>
      </c>
      <c r="B764" s="3" t="s">
        <v>801</v>
      </c>
      <c r="C764" s="3" t="s">
        <v>797</v>
      </c>
      <c r="D764" s="3" t="s">
        <v>873</v>
      </c>
      <c r="E764" s="12">
        <v>44776.0</v>
      </c>
      <c r="F764" s="3" t="s">
        <v>843</v>
      </c>
      <c r="G764" s="3" t="s">
        <v>844</v>
      </c>
      <c r="H764" s="3" t="s">
        <v>1655</v>
      </c>
      <c r="I764" s="3" t="s">
        <v>846</v>
      </c>
      <c r="J764" s="3">
        <v>2.0</v>
      </c>
    </row>
    <row r="765" ht="14.25" customHeight="1">
      <c r="A765" s="3">
        <v>764.0</v>
      </c>
      <c r="B765" s="3" t="s">
        <v>802</v>
      </c>
      <c r="C765" s="3" t="s">
        <v>798</v>
      </c>
      <c r="D765" s="3" t="s">
        <v>875</v>
      </c>
      <c r="E765" s="12">
        <v>44782.0</v>
      </c>
      <c r="F765" s="3" t="s">
        <v>848</v>
      </c>
      <c r="G765" s="3" t="s">
        <v>844</v>
      </c>
      <c r="H765" s="3" t="s">
        <v>1656</v>
      </c>
      <c r="I765" s="3" t="s">
        <v>850</v>
      </c>
      <c r="J765" s="3">
        <v>3.0</v>
      </c>
    </row>
    <row r="766" ht="14.25" customHeight="1">
      <c r="A766" s="3">
        <v>765.0</v>
      </c>
      <c r="B766" s="3" t="s">
        <v>803</v>
      </c>
      <c r="C766" s="3" t="s">
        <v>799</v>
      </c>
      <c r="D766" s="3" t="s">
        <v>860</v>
      </c>
      <c r="E766" s="12">
        <v>44765.0</v>
      </c>
      <c r="F766" s="3" t="s">
        <v>852</v>
      </c>
      <c r="G766" s="3" t="s">
        <v>853</v>
      </c>
      <c r="H766" s="3" t="s">
        <v>1657</v>
      </c>
      <c r="I766" s="3" t="s">
        <v>855</v>
      </c>
      <c r="J766" s="3">
        <v>10.0</v>
      </c>
    </row>
    <row r="767" ht="14.25" customHeight="1">
      <c r="A767" s="3">
        <v>766.0</v>
      </c>
      <c r="B767" s="3" t="s">
        <v>804</v>
      </c>
      <c r="C767" s="3" t="s">
        <v>800</v>
      </c>
      <c r="D767" s="3" t="s">
        <v>878</v>
      </c>
      <c r="E767" s="12">
        <v>44778.0</v>
      </c>
      <c r="F767" s="3" t="s">
        <v>843</v>
      </c>
      <c r="G767" s="3" t="s">
        <v>844</v>
      </c>
      <c r="H767" s="3" t="s">
        <v>1658</v>
      </c>
      <c r="I767" s="3" t="s">
        <v>846</v>
      </c>
      <c r="J767" s="3">
        <v>3.0</v>
      </c>
    </row>
    <row r="768" ht="14.25" customHeight="1">
      <c r="A768" s="3">
        <v>767.0</v>
      </c>
      <c r="B768" s="3" t="s">
        <v>805</v>
      </c>
      <c r="C768" s="3" t="s">
        <v>801</v>
      </c>
      <c r="D768" s="3" t="s">
        <v>871</v>
      </c>
      <c r="E768" s="12">
        <v>44774.0</v>
      </c>
      <c r="F768" s="3" t="s">
        <v>848</v>
      </c>
      <c r="G768" s="3" t="s">
        <v>844</v>
      </c>
      <c r="H768" s="3" t="s">
        <v>1659</v>
      </c>
      <c r="I768" s="3" t="s">
        <v>850</v>
      </c>
      <c r="J768" s="3">
        <v>1.0</v>
      </c>
    </row>
    <row r="769" ht="14.25" customHeight="1">
      <c r="A769" s="3">
        <v>768.0</v>
      </c>
      <c r="B769" s="3" t="s">
        <v>806</v>
      </c>
      <c r="C769" s="3" t="s">
        <v>802</v>
      </c>
      <c r="D769" s="3" t="s">
        <v>858</v>
      </c>
      <c r="E769" s="12">
        <v>44803.0</v>
      </c>
      <c r="F769" s="3" t="s">
        <v>852</v>
      </c>
      <c r="G769" s="3" t="s">
        <v>844</v>
      </c>
      <c r="H769" s="3" t="s">
        <v>1660</v>
      </c>
      <c r="I769" s="3" t="s">
        <v>855</v>
      </c>
      <c r="J769" s="3">
        <v>5.0</v>
      </c>
    </row>
    <row r="770" ht="14.25" customHeight="1">
      <c r="A770" s="3">
        <v>769.0</v>
      </c>
      <c r="B770" s="3" t="s">
        <v>807</v>
      </c>
      <c r="C770" s="3" t="s">
        <v>803</v>
      </c>
      <c r="D770" s="3" t="s">
        <v>882</v>
      </c>
      <c r="E770" s="12">
        <v>44782.0</v>
      </c>
      <c r="F770" s="3" t="s">
        <v>843</v>
      </c>
      <c r="G770" s="3" t="s">
        <v>844</v>
      </c>
      <c r="H770" s="3" t="s">
        <v>1661</v>
      </c>
      <c r="I770" s="3" t="s">
        <v>846</v>
      </c>
      <c r="J770" s="3">
        <v>1.0</v>
      </c>
    </row>
    <row r="771" ht="14.25" customHeight="1">
      <c r="A771" s="3">
        <v>770.0</v>
      </c>
      <c r="B771" s="3" t="s">
        <v>808</v>
      </c>
      <c r="C771" s="3" t="s">
        <v>804</v>
      </c>
      <c r="D771" s="3" t="s">
        <v>884</v>
      </c>
      <c r="E771" s="12">
        <v>44774.0</v>
      </c>
      <c r="F771" s="3" t="s">
        <v>848</v>
      </c>
      <c r="G771" s="3" t="s">
        <v>844</v>
      </c>
      <c r="H771" s="3" t="s">
        <v>1662</v>
      </c>
      <c r="I771" s="3" t="s">
        <v>850</v>
      </c>
      <c r="J771" s="3">
        <v>5.0</v>
      </c>
    </row>
    <row r="772" ht="14.25" customHeight="1">
      <c r="A772" s="3">
        <v>771.0</v>
      </c>
      <c r="B772" s="3" t="s">
        <v>809</v>
      </c>
      <c r="C772" s="3" t="s">
        <v>805</v>
      </c>
      <c r="D772" s="3" t="s">
        <v>886</v>
      </c>
      <c r="E772" s="12">
        <v>44790.0</v>
      </c>
      <c r="F772" s="3" t="s">
        <v>848</v>
      </c>
      <c r="G772" s="3" t="s">
        <v>853</v>
      </c>
      <c r="H772" s="3" t="s">
        <v>1663</v>
      </c>
      <c r="I772" s="3" t="s">
        <v>855</v>
      </c>
      <c r="J772" s="3">
        <v>5.0</v>
      </c>
    </row>
    <row r="773" ht="14.25" customHeight="1">
      <c r="A773" s="3">
        <v>772.0</v>
      </c>
      <c r="B773" s="3" t="s">
        <v>810</v>
      </c>
      <c r="C773" s="3" t="s">
        <v>806</v>
      </c>
      <c r="D773" s="3" t="s">
        <v>888</v>
      </c>
      <c r="E773" s="12">
        <v>44790.0</v>
      </c>
      <c r="F773" s="3" t="s">
        <v>843</v>
      </c>
      <c r="G773" s="3" t="s">
        <v>844</v>
      </c>
      <c r="H773" s="3" t="s">
        <v>1664</v>
      </c>
      <c r="I773" s="3" t="s">
        <v>846</v>
      </c>
      <c r="J773" s="3">
        <v>3.0</v>
      </c>
    </row>
    <row r="774" ht="14.25" customHeight="1">
      <c r="A774" s="3">
        <v>773.0</v>
      </c>
      <c r="B774" s="3" t="s">
        <v>811</v>
      </c>
      <c r="C774" s="3" t="s">
        <v>807</v>
      </c>
      <c r="D774" s="3" t="s">
        <v>890</v>
      </c>
      <c r="E774" s="12">
        <v>44757.0</v>
      </c>
      <c r="F774" s="3" t="s">
        <v>848</v>
      </c>
      <c r="G774" s="3" t="s">
        <v>844</v>
      </c>
      <c r="H774" s="3" t="s">
        <v>1665</v>
      </c>
      <c r="I774" s="3" t="s">
        <v>850</v>
      </c>
      <c r="J774" s="3">
        <v>3.0</v>
      </c>
    </row>
    <row r="775" ht="14.25" customHeight="1">
      <c r="A775" s="3">
        <v>774.0</v>
      </c>
      <c r="B775" s="3" t="s">
        <v>812</v>
      </c>
      <c r="C775" s="3" t="s">
        <v>808</v>
      </c>
      <c r="D775" s="3" t="s">
        <v>892</v>
      </c>
      <c r="E775" s="12">
        <v>44778.0</v>
      </c>
      <c r="F775" s="3" t="s">
        <v>852</v>
      </c>
      <c r="G775" s="3" t="s">
        <v>844</v>
      </c>
      <c r="H775" s="3" t="s">
        <v>1666</v>
      </c>
      <c r="I775" s="3" t="s">
        <v>855</v>
      </c>
      <c r="J775" s="3">
        <v>7.0</v>
      </c>
    </row>
    <row r="776" ht="14.25" customHeight="1">
      <c r="A776" s="3">
        <v>775.0</v>
      </c>
      <c r="B776" s="3" t="s">
        <v>813</v>
      </c>
      <c r="C776" s="3" t="s">
        <v>809</v>
      </c>
      <c r="D776" s="3" t="s">
        <v>894</v>
      </c>
      <c r="E776" s="12">
        <v>44795.0</v>
      </c>
      <c r="F776" s="3" t="s">
        <v>843</v>
      </c>
      <c r="G776" s="3" t="s">
        <v>844</v>
      </c>
      <c r="H776" s="3" t="s">
        <v>1667</v>
      </c>
      <c r="I776" s="3" t="s">
        <v>846</v>
      </c>
      <c r="J776" s="3">
        <v>4.0</v>
      </c>
    </row>
    <row r="777" ht="14.25" customHeight="1">
      <c r="A777" s="3">
        <v>776.0</v>
      </c>
      <c r="B777" s="3" t="s">
        <v>814</v>
      </c>
      <c r="C777" s="3" t="s">
        <v>810</v>
      </c>
      <c r="D777" s="3" t="s">
        <v>896</v>
      </c>
      <c r="E777" s="12">
        <v>44800.0</v>
      </c>
      <c r="F777" s="3" t="s">
        <v>848</v>
      </c>
      <c r="G777" s="3" t="s">
        <v>844</v>
      </c>
      <c r="H777" s="3" t="s">
        <v>1668</v>
      </c>
      <c r="I777" s="3" t="s">
        <v>850</v>
      </c>
      <c r="J777" s="3">
        <v>3.0</v>
      </c>
    </row>
    <row r="778" ht="14.25" customHeight="1">
      <c r="A778" s="3">
        <v>777.0</v>
      </c>
      <c r="B778" s="3" t="s">
        <v>815</v>
      </c>
      <c r="C778" s="3" t="s">
        <v>811</v>
      </c>
      <c r="D778" s="3" t="s">
        <v>898</v>
      </c>
      <c r="E778" s="12">
        <v>44783.0</v>
      </c>
      <c r="F778" s="3" t="s">
        <v>852</v>
      </c>
      <c r="G778" s="3" t="s">
        <v>853</v>
      </c>
      <c r="H778" s="3" t="s">
        <v>1669</v>
      </c>
      <c r="I778" s="3" t="s">
        <v>855</v>
      </c>
      <c r="J778" s="3">
        <v>8.0</v>
      </c>
    </row>
    <row r="779" ht="14.25" customHeight="1">
      <c r="A779" s="3">
        <v>778.0</v>
      </c>
      <c r="B779" s="3" t="s">
        <v>816</v>
      </c>
      <c r="C779" s="3" t="s">
        <v>812</v>
      </c>
      <c r="D779" s="3" t="s">
        <v>901</v>
      </c>
      <c r="E779" s="12">
        <v>44770.0</v>
      </c>
      <c r="F779" s="3" t="s">
        <v>843</v>
      </c>
      <c r="G779" s="3" t="s">
        <v>844</v>
      </c>
      <c r="H779" s="3" t="s">
        <v>1670</v>
      </c>
      <c r="I779" s="3" t="s">
        <v>846</v>
      </c>
      <c r="J779" s="3">
        <v>2.0</v>
      </c>
    </row>
    <row r="780" ht="14.25" customHeight="1">
      <c r="A780" s="3">
        <v>779.0</v>
      </c>
      <c r="B780" s="3" t="s">
        <v>817</v>
      </c>
      <c r="C780" s="3" t="s">
        <v>813</v>
      </c>
      <c r="D780" s="3" t="s">
        <v>903</v>
      </c>
      <c r="E780" s="12">
        <v>44764.0</v>
      </c>
      <c r="F780" s="3" t="s">
        <v>848</v>
      </c>
      <c r="G780" s="3" t="s">
        <v>844</v>
      </c>
      <c r="H780" s="3" t="s">
        <v>1671</v>
      </c>
      <c r="I780" s="3" t="s">
        <v>850</v>
      </c>
      <c r="J780" s="3">
        <v>9.0</v>
      </c>
    </row>
    <row r="781" ht="14.25" customHeight="1">
      <c r="A781" s="3">
        <v>780.0</v>
      </c>
      <c r="B781" s="3" t="s">
        <v>818</v>
      </c>
      <c r="C781" s="3" t="s">
        <v>814</v>
      </c>
      <c r="D781" s="3" t="s">
        <v>905</v>
      </c>
      <c r="E781" s="12">
        <v>44810.0</v>
      </c>
      <c r="F781" s="3" t="s">
        <v>852</v>
      </c>
      <c r="G781" s="3" t="s">
        <v>844</v>
      </c>
      <c r="H781" s="3" t="s">
        <v>1672</v>
      </c>
      <c r="I781" s="3" t="s">
        <v>855</v>
      </c>
      <c r="J781" s="3">
        <v>6.0</v>
      </c>
    </row>
    <row r="782" ht="14.25" customHeight="1">
      <c r="A782" s="3">
        <v>781.0</v>
      </c>
      <c r="B782" s="3" t="s">
        <v>819</v>
      </c>
      <c r="C782" s="3" t="s">
        <v>815</v>
      </c>
      <c r="D782" s="3" t="s">
        <v>907</v>
      </c>
      <c r="E782" s="12">
        <v>44793.0</v>
      </c>
      <c r="F782" s="3" t="s">
        <v>843</v>
      </c>
      <c r="G782" s="3" t="s">
        <v>844</v>
      </c>
      <c r="H782" s="3" t="s">
        <v>1673</v>
      </c>
      <c r="I782" s="3" t="s">
        <v>846</v>
      </c>
      <c r="J782" s="3">
        <v>7.0</v>
      </c>
    </row>
    <row r="783" ht="14.25" customHeight="1">
      <c r="A783" s="3">
        <v>782.0</v>
      </c>
      <c r="B783" s="3" t="s">
        <v>820</v>
      </c>
      <c r="C783" s="3" t="s">
        <v>816</v>
      </c>
      <c r="D783" s="3" t="s">
        <v>909</v>
      </c>
      <c r="E783" s="12">
        <v>44787.0</v>
      </c>
      <c r="F783" s="3" t="s">
        <v>848</v>
      </c>
      <c r="G783" s="3" t="s">
        <v>844</v>
      </c>
      <c r="H783" s="3" t="s">
        <v>1674</v>
      </c>
      <c r="I783" s="3" t="s">
        <v>850</v>
      </c>
      <c r="J783" s="3">
        <v>9.0</v>
      </c>
    </row>
    <row r="784" ht="14.25" customHeight="1">
      <c r="A784" s="3">
        <v>783.0</v>
      </c>
      <c r="B784" s="3" t="s">
        <v>821</v>
      </c>
      <c r="C784" s="3" t="s">
        <v>817</v>
      </c>
      <c r="D784" s="3" t="s">
        <v>875</v>
      </c>
      <c r="E784" s="12">
        <v>44774.0</v>
      </c>
      <c r="F784" s="3" t="s">
        <v>848</v>
      </c>
      <c r="G784" s="3" t="s">
        <v>853</v>
      </c>
      <c r="H784" s="3" t="s">
        <v>1675</v>
      </c>
      <c r="I784" s="3" t="s">
        <v>855</v>
      </c>
      <c r="J784" s="3">
        <v>2.0</v>
      </c>
    </row>
    <row r="785" ht="14.25" customHeight="1">
      <c r="A785" s="3">
        <v>784.0</v>
      </c>
      <c r="B785" s="3" t="s">
        <v>822</v>
      </c>
      <c r="C785" s="3" t="s">
        <v>818</v>
      </c>
      <c r="D785" s="3" t="s">
        <v>890</v>
      </c>
      <c r="E785" s="12">
        <v>44756.0</v>
      </c>
      <c r="F785" s="3" t="s">
        <v>843</v>
      </c>
      <c r="G785" s="3" t="s">
        <v>844</v>
      </c>
      <c r="H785" s="3" t="s">
        <v>1676</v>
      </c>
      <c r="I785" s="3" t="s">
        <v>846</v>
      </c>
      <c r="J785" s="3">
        <v>9.0</v>
      </c>
    </row>
    <row r="786" ht="14.25" customHeight="1">
      <c r="A786" s="3">
        <v>785.0</v>
      </c>
      <c r="B786" s="3" t="s">
        <v>823</v>
      </c>
      <c r="C786" s="3" t="s">
        <v>819</v>
      </c>
      <c r="D786" s="3" t="s">
        <v>901</v>
      </c>
      <c r="E786" s="12">
        <v>44810.0</v>
      </c>
      <c r="F786" s="3" t="s">
        <v>848</v>
      </c>
      <c r="G786" s="3" t="s">
        <v>844</v>
      </c>
      <c r="H786" s="3" t="s">
        <v>1677</v>
      </c>
      <c r="I786" s="3" t="s">
        <v>850</v>
      </c>
      <c r="J786" s="3">
        <v>10.0</v>
      </c>
    </row>
    <row r="787" ht="14.25" customHeight="1">
      <c r="A787" s="3">
        <v>786.0</v>
      </c>
      <c r="B787" s="3" t="s">
        <v>824</v>
      </c>
      <c r="C787" s="3" t="s">
        <v>820</v>
      </c>
      <c r="D787" s="3" t="s">
        <v>858</v>
      </c>
      <c r="E787" s="12">
        <v>44774.0</v>
      </c>
      <c r="F787" s="3" t="s">
        <v>852</v>
      </c>
      <c r="G787" s="3" t="s">
        <v>844</v>
      </c>
      <c r="H787" s="3" t="s">
        <v>1678</v>
      </c>
      <c r="I787" s="3" t="s">
        <v>855</v>
      </c>
      <c r="J787" s="3">
        <v>1.0</v>
      </c>
    </row>
    <row r="788" ht="14.25" customHeight="1">
      <c r="A788" s="3">
        <v>787.0</v>
      </c>
      <c r="B788" s="3" t="s">
        <v>825</v>
      </c>
      <c r="C788" s="3" t="s">
        <v>821</v>
      </c>
      <c r="D788" s="3" t="s">
        <v>878</v>
      </c>
      <c r="E788" s="12">
        <v>44804.0</v>
      </c>
      <c r="F788" s="3" t="s">
        <v>843</v>
      </c>
      <c r="G788" s="3" t="s">
        <v>844</v>
      </c>
      <c r="H788" s="3" t="s">
        <v>1679</v>
      </c>
      <c r="I788" s="3" t="s">
        <v>846</v>
      </c>
      <c r="J788" s="3">
        <v>1.0</v>
      </c>
    </row>
    <row r="789" ht="14.25" customHeight="1">
      <c r="A789" s="3">
        <v>788.0</v>
      </c>
      <c r="B789" s="3" t="s">
        <v>826</v>
      </c>
      <c r="C789" s="3" t="s">
        <v>822</v>
      </c>
      <c r="D789" s="3" t="s">
        <v>905</v>
      </c>
      <c r="E789" s="12">
        <v>44803.0</v>
      </c>
      <c r="F789" s="3" t="s">
        <v>848</v>
      </c>
      <c r="G789" s="3" t="s">
        <v>844</v>
      </c>
      <c r="H789" s="3" t="s">
        <v>1680</v>
      </c>
      <c r="I789" s="3" t="s">
        <v>850</v>
      </c>
      <c r="J789" s="3">
        <v>10.0</v>
      </c>
    </row>
    <row r="790" ht="14.25" customHeight="1">
      <c r="A790" s="3">
        <v>789.0</v>
      </c>
      <c r="B790" s="3" t="s">
        <v>827</v>
      </c>
      <c r="C790" s="3" t="s">
        <v>823</v>
      </c>
      <c r="D790" s="3" t="s">
        <v>907</v>
      </c>
      <c r="E790" s="12">
        <v>44808.0</v>
      </c>
      <c r="F790" s="3" t="s">
        <v>848</v>
      </c>
      <c r="G790" s="3" t="s">
        <v>853</v>
      </c>
      <c r="H790" s="3" t="s">
        <v>1681</v>
      </c>
      <c r="I790" s="3" t="s">
        <v>855</v>
      </c>
      <c r="J790" s="3">
        <v>4.0</v>
      </c>
    </row>
    <row r="791" ht="14.25" customHeight="1">
      <c r="A791" s="3">
        <v>790.0</v>
      </c>
      <c r="B791" s="3" t="s">
        <v>828</v>
      </c>
      <c r="C791" s="3" t="s">
        <v>824</v>
      </c>
      <c r="D791" s="3" t="s">
        <v>920</v>
      </c>
      <c r="E791" s="12">
        <v>44786.0</v>
      </c>
      <c r="F791" s="3" t="s">
        <v>843</v>
      </c>
      <c r="G791" s="3" t="s">
        <v>844</v>
      </c>
      <c r="H791" s="3" t="s">
        <v>1682</v>
      </c>
      <c r="I791" s="3" t="s">
        <v>846</v>
      </c>
      <c r="J791" s="3">
        <v>7.0</v>
      </c>
    </row>
    <row r="792" ht="14.25" customHeight="1">
      <c r="A792" s="3">
        <v>791.0</v>
      </c>
      <c r="B792" s="3" t="s">
        <v>829</v>
      </c>
      <c r="C792" s="3" t="s">
        <v>825</v>
      </c>
      <c r="D792" s="3" t="s">
        <v>869</v>
      </c>
      <c r="E792" s="12">
        <v>44788.0</v>
      </c>
      <c r="F792" s="3" t="s">
        <v>848</v>
      </c>
      <c r="G792" s="3" t="s">
        <v>844</v>
      </c>
      <c r="H792" s="3" t="s">
        <v>1683</v>
      </c>
      <c r="I792" s="3" t="s">
        <v>850</v>
      </c>
      <c r="J792" s="3">
        <v>3.0</v>
      </c>
    </row>
    <row r="793" ht="14.25" customHeight="1">
      <c r="A793" s="3">
        <v>792.0</v>
      </c>
      <c r="B793" s="3" t="s">
        <v>830</v>
      </c>
      <c r="C793" s="3" t="s">
        <v>826</v>
      </c>
      <c r="D793" s="3" t="s">
        <v>923</v>
      </c>
      <c r="E793" s="12">
        <v>44772.0</v>
      </c>
      <c r="F793" s="3" t="s">
        <v>852</v>
      </c>
      <c r="G793" s="3" t="s">
        <v>844</v>
      </c>
      <c r="H793" s="3" t="s">
        <v>1684</v>
      </c>
      <c r="I793" s="3" t="s">
        <v>855</v>
      </c>
      <c r="J793" s="3">
        <v>6.0</v>
      </c>
    </row>
    <row r="794" ht="14.25" customHeight="1">
      <c r="A794" s="3">
        <v>793.0</v>
      </c>
      <c r="B794" s="3" t="s">
        <v>831</v>
      </c>
      <c r="C794" s="3" t="s">
        <v>827</v>
      </c>
      <c r="D794" s="3" t="s">
        <v>925</v>
      </c>
      <c r="E794" s="12">
        <v>44756.0</v>
      </c>
      <c r="F794" s="3" t="s">
        <v>843</v>
      </c>
      <c r="G794" s="3" t="s">
        <v>844</v>
      </c>
      <c r="H794" s="3" t="s">
        <v>1685</v>
      </c>
      <c r="I794" s="3" t="s">
        <v>846</v>
      </c>
      <c r="J794" s="3">
        <v>6.0</v>
      </c>
    </row>
    <row r="795" ht="14.25" customHeight="1">
      <c r="A795" s="3">
        <v>794.0</v>
      </c>
      <c r="B795" s="3" t="s">
        <v>832</v>
      </c>
      <c r="C795" s="3" t="s">
        <v>828</v>
      </c>
      <c r="D795" s="3" t="s">
        <v>927</v>
      </c>
      <c r="E795" s="12">
        <v>44808.0</v>
      </c>
      <c r="F795" s="3" t="s">
        <v>848</v>
      </c>
      <c r="G795" s="3" t="s">
        <v>844</v>
      </c>
      <c r="H795" s="3" t="s">
        <v>1686</v>
      </c>
      <c r="I795" s="3" t="s">
        <v>850</v>
      </c>
      <c r="J795" s="3">
        <v>5.0</v>
      </c>
    </row>
    <row r="796" ht="14.25" customHeight="1">
      <c r="E796" s="13"/>
    </row>
    <row r="797" ht="14.25" customHeight="1">
      <c r="E797" s="13"/>
    </row>
    <row r="798" ht="14.25" customHeight="1">
      <c r="E798" s="13"/>
    </row>
    <row r="799" ht="14.25" customHeight="1">
      <c r="E799" s="13"/>
    </row>
    <row r="800" ht="14.25" customHeight="1">
      <c r="E800" s="13"/>
    </row>
    <row r="801" ht="14.25" customHeight="1">
      <c r="E801" s="13"/>
    </row>
    <row r="802" ht="14.25" customHeight="1">
      <c r="E802" s="13"/>
    </row>
    <row r="803" ht="14.25" customHeight="1">
      <c r="E803" s="13"/>
    </row>
    <row r="804" ht="14.25" customHeight="1">
      <c r="E804" s="13"/>
    </row>
    <row r="805" ht="14.25" customHeight="1">
      <c r="E805" s="13"/>
    </row>
    <row r="806" ht="14.25" customHeight="1">
      <c r="E806" s="13"/>
    </row>
    <row r="807" ht="14.25" customHeight="1">
      <c r="E807" s="13"/>
    </row>
    <row r="808" ht="14.25" customHeight="1">
      <c r="E808" s="13"/>
    </row>
    <row r="809" ht="14.25" customHeight="1">
      <c r="E809" s="13"/>
    </row>
    <row r="810" ht="14.25" customHeight="1">
      <c r="E810" s="13"/>
    </row>
    <row r="811" ht="14.25" customHeight="1">
      <c r="E811" s="13"/>
    </row>
    <row r="812" ht="14.25" customHeight="1">
      <c r="E812" s="13"/>
    </row>
    <row r="813" ht="14.25" customHeight="1">
      <c r="E813" s="13"/>
    </row>
    <row r="814" ht="14.25" customHeight="1">
      <c r="E814" s="13"/>
    </row>
    <row r="815" ht="14.25" customHeight="1">
      <c r="E815" s="13"/>
    </row>
    <row r="816" ht="14.25" customHeight="1">
      <c r="E816" s="13"/>
    </row>
    <row r="817" ht="14.25" customHeight="1">
      <c r="E817" s="13"/>
    </row>
    <row r="818" ht="14.25" customHeight="1">
      <c r="E818" s="13"/>
    </row>
    <row r="819" ht="14.25" customHeight="1">
      <c r="E819" s="13"/>
    </row>
    <row r="820" ht="14.25" customHeight="1">
      <c r="E820" s="13"/>
    </row>
    <row r="821" ht="14.25" customHeight="1">
      <c r="E821" s="13"/>
    </row>
    <row r="822" ht="14.25" customHeight="1">
      <c r="E822" s="13"/>
    </row>
    <row r="823" ht="14.25" customHeight="1">
      <c r="E823" s="13"/>
    </row>
    <row r="824" ht="14.25" customHeight="1">
      <c r="E824" s="13"/>
    </row>
    <row r="825" ht="14.25" customHeight="1">
      <c r="E825" s="13"/>
    </row>
    <row r="826" ht="14.25" customHeight="1">
      <c r="E826" s="13"/>
    </row>
    <row r="827" ht="14.25" customHeight="1">
      <c r="E827" s="13"/>
    </row>
    <row r="828" ht="14.25" customHeight="1">
      <c r="E828" s="13"/>
    </row>
    <row r="829" ht="14.25" customHeight="1">
      <c r="E829" s="13"/>
    </row>
    <row r="830" ht="14.25" customHeight="1">
      <c r="E830" s="13"/>
    </row>
    <row r="831" ht="14.25" customHeight="1">
      <c r="E831" s="13"/>
    </row>
    <row r="832" ht="14.25" customHeight="1">
      <c r="E832" s="13"/>
    </row>
    <row r="833" ht="14.25" customHeight="1">
      <c r="E833" s="13"/>
    </row>
    <row r="834" ht="14.25" customHeight="1">
      <c r="E834" s="13"/>
    </row>
    <row r="835" ht="14.25" customHeight="1">
      <c r="E835" s="13"/>
    </row>
    <row r="836" ht="14.25" customHeight="1">
      <c r="E836" s="13"/>
    </row>
    <row r="837" ht="14.25" customHeight="1">
      <c r="E837" s="13"/>
    </row>
    <row r="838" ht="14.25" customHeight="1">
      <c r="E838" s="13"/>
    </row>
    <row r="839" ht="14.25" customHeight="1">
      <c r="E839" s="13"/>
    </row>
    <row r="840" ht="14.25" customHeight="1">
      <c r="E840" s="13"/>
    </row>
    <row r="841" ht="14.25" customHeight="1">
      <c r="E841" s="13"/>
    </row>
    <row r="842" ht="14.25" customHeight="1">
      <c r="E842" s="13"/>
    </row>
    <row r="843" ht="14.25" customHeight="1">
      <c r="E843" s="13"/>
    </row>
    <row r="844" ht="14.25" customHeight="1">
      <c r="E844" s="13"/>
    </row>
    <row r="845" ht="14.25" customHeight="1">
      <c r="E845" s="13"/>
    </row>
    <row r="846" ht="14.25" customHeight="1">
      <c r="E846" s="13"/>
    </row>
    <row r="847" ht="14.25" customHeight="1">
      <c r="E847" s="13"/>
    </row>
    <row r="848" ht="14.25" customHeight="1">
      <c r="E848" s="13"/>
    </row>
    <row r="849" ht="14.25" customHeight="1">
      <c r="E849" s="13"/>
    </row>
    <row r="850" ht="14.25" customHeight="1">
      <c r="E850" s="13"/>
    </row>
    <row r="851" ht="14.25" customHeight="1">
      <c r="E851" s="13"/>
    </row>
    <row r="852" ht="14.25" customHeight="1">
      <c r="E852" s="13"/>
    </row>
    <row r="853" ht="14.25" customHeight="1">
      <c r="E853" s="13"/>
    </row>
    <row r="854" ht="14.25" customHeight="1">
      <c r="E854" s="13"/>
    </row>
    <row r="855" ht="14.25" customHeight="1">
      <c r="E855" s="13"/>
    </row>
    <row r="856" ht="14.25" customHeight="1">
      <c r="E856" s="13"/>
    </row>
    <row r="857" ht="14.25" customHeight="1">
      <c r="E857" s="13"/>
    </row>
    <row r="858" ht="14.25" customHeight="1">
      <c r="E858" s="13"/>
    </row>
    <row r="859" ht="14.25" customHeight="1">
      <c r="E859" s="13"/>
    </row>
    <row r="860" ht="14.25" customHeight="1">
      <c r="E860" s="13"/>
    </row>
    <row r="861" ht="14.25" customHeight="1">
      <c r="E861" s="13"/>
    </row>
    <row r="862" ht="14.25" customHeight="1">
      <c r="E862" s="13"/>
    </row>
    <row r="863" ht="14.25" customHeight="1">
      <c r="E863" s="13"/>
    </row>
    <row r="864" ht="14.25" customHeight="1">
      <c r="E864" s="13"/>
    </row>
    <row r="865" ht="14.25" customHeight="1">
      <c r="E865" s="13"/>
    </row>
    <row r="866" ht="14.25" customHeight="1">
      <c r="E866" s="13"/>
    </row>
    <row r="867" ht="14.25" customHeight="1">
      <c r="E867" s="13"/>
    </row>
    <row r="868" ht="14.25" customHeight="1">
      <c r="E868" s="13"/>
    </row>
    <row r="869" ht="14.25" customHeight="1">
      <c r="E869" s="13"/>
    </row>
    <row r="870" ht="14.25" customHeight="1">
      <c r="E870" s="13"/>
    </row>
    <row r="871" ht="14.25" customHeight="1">
      <c r="E871" s="13"/>
    </row>
    <row r="872" ht="14.25" customHeight="1">
      <c r="E872" s="13"/>
    </row>
    <row r="873" ht="14.25" customHeight="1">
      <c r="E873" s="13"/>
    </row>
    <row r="874" ht="14.25" customHeight="1">
      <c r="E874" s="13"/>
    </row>
    <row r="875" ht="14.25" customHeight="1">
      <c r="E875" s="13"/>
    </row>
    <row r="876" ht="14.25" customHeight="1">
      <c r="E876" s="13"/>
    </row>
    <row r="877" ht="14.25" customHeight="1">
      <c r="E877" s="13"/>
    </row>
    <row r="878" ht="14.25" customHeight="1">
      <c r="E878" s="13"/>
    </row>
    <row r="879" ht="14.25" customHeight="1">
      <c r="E879" s="13"/>
    </row>
    <row r="880" ht="14.25" customHeight="1">
      <c r="E880" s="13"/>
    </row>
    <row r="881" ht="14.25" customHeight="1">
      <c r="E881" s="13"/>
    </row>
    <row r="882" ht="14.25" customHeight="1">
      <c r="E882" s="13"/>
    </row>
    <row r="883" ht="14.25" customHeight="1">
      <c r="E883" s="13"/>
    </row>
    <row r="884" ht="14.25" customHeight="1">
      <c r="E884" s="13"/>
    </row>
    <row r="885" ht="14.25" customHeight="1">
      <c r="E885" s="13"/>
    </row>
    <row r="886" ht="14.25" customHeight="1">
      <c r="E886" s="13"/>
    </row>
    <row r="887" ht="14.25" customHeight="1">
      <c r="E887" s="13"/>
    </row>
    <row r="888" ht="14.25" customHeight="1">
      <c r="E888" s="13"/>
    </row>
    <row r="889" ht="14.25" customHeight="1">
      <c r="E889" s="13"/>
    </row>
    <row r="890" ht="14.25" customHeight="1">
      <c r="E890" s="13"/>
    </row>
    <row r="891" ht="14.25" customHeight="1">
      <c r="E891" s="13"/>
    </row>
    <row r="892" ht="14.25" customHeight="1">
      <c r="E892" s="13"/>
    </row>
    <row r="893" ht="14.25" customHeight="1">
      <c r="E893" s="13"/>
    </row>
    <row r="894" ht="14.25" customHeight="1">
      <c r="E894" s="13"/>
    </row>
    <row r="895" ht="14.25" customHeight="1">
      <c r="E895" s="13"/>
    </row>
    <row r="896" ht="14.25" customHeight="1">
      <c r="E896" s="13"/>
    </row>
    <row r="897" ht="14.25" customHeight="1">
      <c r="E897" s="13"/>
    </row>
    <row r="898" ht="14.25" customHeight="1">
      <c r="E898" s="13"/>
    </row>
    <row r="899" ht="14.25" customHeight="1">
      <c r="E899" s="13"/>
    </row>
    <row r="900" ht="14.25" customHeight="1">
      <c r="E900" s="13"/>
    </row>
    <row r="901" ht="14.25" customHeight="1">
      <c r="E901" s="13"/>
    </row>
    <row r="902" ht="14.25" customHeight="1">
      <c r="E902" s="13"/>
    </row>
    <row r="903" ht="14.25" customHeight="1">
      <c r="E903" s="13"/>
    </row>
    <row r="904" ht="14.25" customHeight="1">
      <c r="E904" s="13"/>
    </row>
    <row r="905" ht="14.25" customHeight="1">
      <c r="E905" s="13"/>
    </row>
    <row r="906" ht="14.25" customHeight="1">
      <c r="E906" s="13"/>
    </row>
    <row r="907" ht="14.25" customHeight="1">
      <c r="E907" s="13"/>
    </row>
    <row r="908" ht="14.25" customHeight="1">
      <c r="E908" s="13"/>
    </row>
    <row r="909" ht="14.25" customHeight="1">
      <c r="E909" s="13"/>
    </row>
    <row r="910" ht="14.25" customHeight="1">
      <c r="E910" s="13"/>
    </row>
    <row r="911" ht="14.25" customHeight="1">
      <c r="E911" s="13"/>
    </row>
    <row r="912" ht="14.25" customHeight="1">
      <c r="E912" s="13"/>
    </row>
    <row r="913" ht="14.25" customHeight="1">
      <c r="E913" s="13"/>
    </row>
    <row r="914" ht="14.25" customHeight="1">
      <c r="E914" s="13"/>
    </row>
    <row r="915" ht="14.25" customHeight="1">
      <c r="E915" s="13"/>
    </row>
    <row r="916" ht="14.25" customHeight="1">
      <c r="E916" s="13"/>
    </row>
    <row r="917" ht="14.25" customHeight="1">
      <c r="E917" s="13"/>
    </row>
    <row r="918" ht="14.25" customHeight="1">
      <c r="E918" s="13"/>
    </row>
    <row r="919" ht="14.25" customHeight="1">
      <c r="E919" s="13"/>
    </row>
    <row r="920" ht="14.25" customHeight="1">
      <c r="E920" s="13"/>
    </row>
    <row r="921" ht="14.25" customHeight="1">
      <c r="E921" s="13"/>
    </row>
    <row r="922" ht="14.25" customHeight="1">
      <c r="E922" s="13"/>
    </row>
    <row r="923" ht="14.25" customHeight="1">
      <c r="E923" s="13"/>
    </row>
    <row r="924" ht="14.25" customHeight="1">
      <c r="E924" s="13"/>
    </row>
    <row r="925" ht="14.25" customHeight="1">
      <c r="E925" s="13"/>
    </row>
    <row r="926" ht="14.25" customHeight="1">
      <c r="E926" s="13"/>
    </row>
    <row r="927" ht="14.25" customHeight="1">
      <c r="E927" s="13"/>
    </row>
    <row r="928" ht="14.25" customHeight="1">
      <c r="E928" s="13"/>
    </row>
    <row r="929" ht="14.25" customHeight="1">
      <c r="E929" s="13"/>
    </row>
    <row r="930" ht="14.25" customHeight="1">
      <c r="E930" s="13"/>
    </row>
    <row r="931" ht="14.25" customHeight="1">
      <c r="E931" s="13"/>
    </row>
    <row r="932" ht="14.25" customHeight="1">
      <c r="E932" s="13"/>
    </row>
    <row r="933" ht="14.25" customHeight="1">
      <c r="E933" s="13"/>
    </row>
    <row r="934" ht="14.25" customHeight="1">
      <c r="E934" s="13"/>
    </row>
    <row r="935" ht="14.25" customHeight="1">
      <c r="E935" s="13"/>
    </row>
    <row r="936" ht="14.25" customHeight="1">
      <c r="E936" s="13"/>
    </row>
    <row r="937" ht="14.25" customHeight="1">
      <c r="E937" s="13"/>
    </row>
    <row r="938" ht="14.25" customHeight="1">
      <c r="E938" s="13"/>
    </row>
    <row r="939" ht="14.25" customHeight="1">
      <c r="E939" s="13"/>
    </row>
    <row r="940" ht="14.25" customHeight="1">
      <c r="E940" s="13"/>
    </row>
    <row r="941" ht="14.25" customHeight="1">
      <c r="E941" s="13"/>
    </row>
    <row r="942" ht="14.25" customHeight="1">
      <c r="E942" s="13"/>
    </row>
    <row r="943" ht="14.25" customHeight="1">
      <c r="E943" s="13"/>
    </row>
    <row r="944" ht="14.25" customHeight="1">
      <c r="E944" s="13"/>
    </row>
    <row r="945" ht="14.25" customHeight="1">
      <c r="E945" s="13"/>
    </row>
    <row r="946" ht="14.25" customHeight="1">
      <c r="E946" s="13"/>
    </row>
    <row r="947" ht="14.25" customHeight="1">
      <c r="E947" s="13"/>
    </row>
    <row r="948" ht="14.25" customHeight="1">
      <c r="E948" s="13"/>
    </row>
    <row r="949" ht="14.25" customHeight="1">
      <c r="E949" s="13"/>
    </row>
    <row r="950" ht="14.25" customHeight="1">
      <c r="E950" s="13"/>
    </row>
    <row r="951" ht="14.25" customHeight="1">
      <c r="E951" s="13"/>
    </row>
    <row r="952" ht="14.25" customHeight="1">
      <c r="E952" s="13"/>
    </row>
    <row r="953" ht="14.25" customHeight="1">
      <c r="E953" s="13"/>
    </row>
    <row r="954" ht="14.25" customHeight="1">
      <c r="E954" s="13"/>
    </row>
    <row r="955" ht="14.25" customHeight="1">
      <c r="E955" s="13"/>
    </row>
    <row r="956" ht="14.25" customHeight="1">
      <c r="E956" s="13"/>
    </row>
    <row r="957" ht="14.25" customHeight="1">
      <c r="E957" s="13"/>
    </row>
    <row r="958" ht="14.25" customHeight="1">
      <c r="E958" s="13"/>
    </row>
    <row r="959" ht="14.25" customHeight="1">
      <c r="E959" s="13"/>
    </row>
    <row r="960" ht="14.25" customHeight="1">
      <c r="E960" s="13"/>
    </row>
    <row r="961" ht="14.25" customHeight="1">
      <c r="E961" s="13"/>
    </row>
    <row r="962" ht="14.25" customHeight="1">
      <c r="E962" s="13"/>
    </row>
    <row r="963" ht="14.25" customHeight="1">
      <c r="E963" s="13"/>
    </row>
    <row r="964" ht="14.25" customHeight="1">
      <c r="E964" s="13"/>
    </row>
    <row r="965" ht="14.25" customHeight="1">
      <c r="E965" s="13"/>
    </row>
    <row r="966" ht="14.25" customHeight="1">
      <c r="E966" s="13"/>
    </row>
    <row r="967" ht="14.25" customHeight="1">
      <c r="E967" s="13"/>
    </row>
    <row r="968" ht="14.25" customHeight="1">
      <c r="E968" s="13"/>
    </row>
    <row r="969" ht="14.25" customHeight="1">
      <c r="E969" s="13"/>
    </row>
    <row r="970" ht="14.25" customHeight="1">
      <c r="E970" s="13"/>
    </row>
    <row r="971" ht="14.25" customHeight="1">
      <c r="E971" s="13"/>
    </row>
    <row r="972" ht="14.25" customHeight="1">
      <c r="E972" s="13"/>
    </row>
    <row r="973" ht="14.25" customHeight="1">
      <c r="E973" s="13"/>
    </row>
    <row r="974" ht="14.25" customHeight="1">
      <c r="E974" s="13"/>
    </row>
    <row r="975" ht="14.25" customHeight="1">
      <c r="E975" s="13"/>
    </row>
    <row r="976" ht="14.25" customHeight="1">
      <c r="E976" s="13"/>
    </row>
    <row r="977" ht="14.25" customHeight="1">
      <c r="E977" s="13"/>
    </row>
    <row r="978" ht="14.25" customHeight="1">
      <c r="E978" s="13"/>
    </row>
    <row r="979" ht="14.25" customHeight="1">
      <c r="E979" s="13"/>
    </row>
    <row r="980" ht="14.25" customHeight="1">
      <c r="E980" s="13"/>
    </row>
    <row r="981" ht="14.25" customHeight="1">
      <c r="E981" s="13"/>
    </row>
    <row r="982" ht="14.25" customHeight="1">
      <c r="E982" s="13"/>
    </row>
    <row r="983" ht="14.25" customHeight="1">
      <c r="E983" s="13"/>
    </row>
    <row r="984" ht="14.25" customHeight="1">
      <c r="E984" s="13"/>
    </row>
    <row r="985" ht="14.25" customHeight="1">
      <c r="E985" s="13"/>
    </row>
    <row r="986" ht="14.25" customHeight="1">
      <c r="E986" s="13"/>
    </row>
    <row r="987" ht="14.25" customHeight="1">
      <c r="E987" s="13"/>
    </row>
    <row r="988" ht="14.25" customHeight="1">
      <c r="E988" s="13"/>
    </row>
    <row r="989" ht="14.25" customHeight="1">
      <c r="E989" s="13"/>
    </row>
    <row r="990" ht="14.25" customHeight="1">
      <c r="E990" s="13"/>
    </row>
    <row r="991" ht="14.25" customHeight="1">
      <c r="E991" s="13"/>
    </row>
    <row r="992" ht="14.25" customHeight="1">
      <c r="E992" s="13"/>
    </row>
    <row r="993" ht="14.25" customHeight="1">
      <c r="E993" s="13"/>
    </row>
    <row r="994" ht="14.25" customHeight="1">
      <c r="E994" s="13"/>
    </row>
    <row r="995" ht="14.25" customHeight="1">
      <c r="E995" s="13"/>
    </row>
    <row r="996" ht="14.25" customHeight="1">
      <c r="E996" s="13"/>
    </row>
    <row r="997" ht="14.25" customHeight="1">
      <c r="E997" s="13"/>
    </row>
    <row r="998" ht="14.25" customHeight="1">
      <c r="E998" s="13"/>
    </row>
    <row r="999" ht="14.25" customHeight="1">
      <c r="E999" s="13"/>
    </row>
    <row r="1000" ht="14.25" customHeight="1">
      <c r="E1000" s="13"/>
    </row>
  </sheetData>
  <customSheetViews>
    <customSheetView guid="{6AD47D56-1C51-42D3-890D-CC2F2F51043B}" filter="1" showAutoFilter="1">
      <autoFilter ref="$A$1:$J$795"/>
    </customSheetView>
    <customSheetView guid="{6AD47D56-1C51-42D3-890D-CC2F2F51043B}" filter="1" showAutoFilter="1">
      <autoFilter ref="$A$1:$J$795"/>
    </customSheetView>
    <customSheetView guid="{6AD47D56-1C51-42D3-890D-CC2F2F51043B}" filter="1" showAutoFilter="1">
      <autoFilter ref="$A$1:$J$795"/>
    </customSheetView>
    <customSheetView guid="{6AD47D56-1C51-42D3-890D-CC2F2F51043B}" filter="1" showAutoFilter="1">
      <autoFilter ref="$A$1:$J$795"/>
    </customSheetView>
  </customSheetViews>
  <printOptions/>
  <pageMargins bottom="0.75" footer="0.0" header="0.0" left="0.7" right="0.7" top="0.75"/>
  <pageSetup orientation="portrait"/>
  <drawing r:id="rId1"/>
  <tableParts count="1">
    <tablePart r:id="rId3"/>
  </tableParts>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7.6"/>
    <col customWidth="1" min="2" max="2" width="8.6"/>
    <col customWidth="1" min="3" max="3" width="8.0"/>
    <col customWidth="1" min="4" max="4" width="20.1"/>
    <col customWidth="1" min="5" max="5" width="9.1"/>
    <col customWidth="1" min="6" max="6" width="14.9"/>
    <col customWidth="1" min="7" max="7" width="10.7"/>
    <col customWidth="1" min="8" max="8" width="18.4"/>
    <col customWidth="1" min="9" max="9" width="9.0"/>
    <col customWidth="1" min="10" max="26" width="6.1"/>
  </cols>
  <sheetData>
    <row r="1" ht="14.25" customHeight="1">
      <c r="A1" s="14" t="s">
        <v>21</v>
      </c>
      <c r="B1" s="14" t="s">
        <v>22</v>
      </c>
      <c r="C1" s="14" t="s">
        <v>23</v>
      </c>
      <c r="D1" s="14" t="s">
        <v>1687</v>
      </c>
      <c r="E1" s="14" t="s">
        <v>1688</v>
      </c>
      <c r="F1" s="14" t="s">
        <v>1689</v>
      </c>
      <c r="G1" s="14" t="s">
        <v>1690</v>
      </c>
      <c r="H1" s="14" t="s">
        <v>1691</v>
      </c>
      <c r="I1" s="14" t="s">
        <v>1692</v>
      </c>
      <c r="J1" s="15" t="s">
        <v>1693</v>
      </c>
    </row>
    <row r="2" ht="14.25" customHeight="1">
      <c r="A2" s="3" t="s">
        <v>29</v>
      </c>
      <c r="B2" s="3" t="s">
        <v>30</v>
      </c>
      <c r="C2" s="5">
        <v>44739.0</v>
      </c>
      <c r="D2" s="3" t="s">
        <v>1694</v>
      </c>
      <c r="E2" s="3" t="s">
        <v>1695</v>
      </c>
      <c r="F2" s="3">
        <v>72.0</v>
      </c>
      <c r="G2" s="3" t="s">
        <v>846</v>
      </c>
      <c r="H2" s="16">
        <v>8.0</v>
      </c>
      <c r="I2" s="17">
        <v>0.01372080123313592</v>
      </c>
      <c r="J2" s="18">
        <f t="shared" ref="J2:J795" si="1">SUMPRODUCT(F2:F795,H2:H795)</f>
        <v>438268</v>
      </c>
    </row>
    <row r="3" ht="14.25" customHeight="1">
      <c r="A3" s="3" t="s">
        <v>32</v>
      </c>
      <c r="B3" s="3" t="s">
        <v>33</v>
      </c>
      <c r="C3" s="5">
        <v>44740.0</v>
      </c>
      <c r="D3" s="3" t="s">
        <v>1696</v>
      </c>
      <c r="E3" s="3" t="s">
        <v>1697</v>
      </c>
      <c r="F3" s="3">
        <v>65.0</v>
      </c>
      <c r="G3" s="3" t="s">
        <v>850</v>
      </c>
      <c r="H3" s="16">
        <v>7.0</v>
      </c>
      <c r="I3" s="17">
        <v>0.02208385431492191</v>
      </c>
      <c r="J3" s="18">
        <f t="shared" si="1"/>
        <v>437692</v>
      </c>
    </row>
    <row r="4" ht="14.25" customHeight="1">
      <c r="A4" s="3" t="s">
        <v>35</v>
      </c>
      <c r="B4" s="3" t="s">
        <v>36</v>
      </c>
      <c r="C4" s="5">
        <v>44734.0</v>
      </c>
      <c r="D4" s="3" t="s">
        <v>1698</v>
      </c>
      <c r="E4" s="3" t="s">
        <v>1695</v>
      </c>
      <c r="F4" s="3">
        <v>250.0</v>
      </c>
      <c r="G4" s="3" t="s">
        <v>855</v>
      </c>
      <c r="H4" s="16">
        <v>3.0</v>
      </c>
      <c r="I4" s="17">
        <v>0.9284232395632461</v>
      </c>
      <c r="J4" s="18">
        <f t="shared" si="1"/>
        <v>437237</v>
      </c>
    </row>
    <row r="5" ht="14.25" customHeight="1">
      <c r="A5" s="3" t="s">
        <v>38</v>
      </c>
      <c r="B5" s="3" t="s">
        <v>39</v>
      </c>
      <c r="C5" s="5">
        <v>44737.0</v>
      </c>
      <c r="D5" s="3" t="s">
        <v>1699</v>
      </c>
      <c r="E5" s="3" t="s">
        <v>1697</v>
      </c>
      <c r="F5" s="3">
        <v>130.0</v>
      </c>
      <c r="G5" s="3" t="s">
        <v>846</v>
      </c>
      <c r="H5" s="16">
        <v>5.0</v>
      </c>
      <c r="I5" s="17">
        <v>0.20990358910221096</v>
      </c>
      <c r="J5" s="18">
        <f t="shared" si="1"/>
        <v>436487</v>
      </c>
    </row>
    <row r="6" ht="14.25" customHeight="1">
      <c r="A6" s="3" t="s">
        <v>41</v>
      </c>
      <c r="B6" s="3" t="s">
        <v>30</v>
      </c>
      <c r="C6" s="5">
        <v>44735.0</v>
      </c>
      <c r="D6" s="3" t="s">
        <v>1694</v>
      </c>
      <c r="E6" s="3" t="s">
        <v>1695</v>
      </c>
      <c r="F6" s="3">
        <v>72.0</v>
      </c>
      <c r="G6" s="3" t="s">
        <v>850</v>
      </c>
      <c r="H6" s="16">
        <v>4.0</v>
      </c>
      <c r="I6" s="17">
        <v>0.184343159134289</v>
      </c>
      <c r="J6" s="18">
        <f t="shared" si="1"/>
        <v>435837</v>
      </c>
    </row>
    <row r="7" ht="14.25" customHeight="1">
      <c r="A7" s="3" t="s">
        <v>42</v>
      </c>
      <c r="B7" s="3" t="s">
        <v>33</v>
      </c>
      <c r="C7" s="5">
        <v>44727.0</v>
      </c>
      <c r="D7" s="3" t="s">
        <v>1696</v>
      </c>
      <c r="E7" s="3" t="s">
        <v>1697</v>
      </c>
      <c r="F7" s="3">
        <v>65.0</v>
      </c>
      <c r="G7" s="3" t="s">
        <v>855</v>
      </c>
      <c r="H7" s="16">
        <v>8.0</v>
      </c>
      <c r="I7" s="17">
        <v>0.11144429073382323</v>
      </c>
      <c r="J7" s="18">
        <f t="shared" si="1"/>
        <v>435549</v>
      </c>
    </row>
    <row r="8" ht="14.25" customHeight="1">
      <c r="A8" s="3" t="s">
        <v>43</v>
      </c>
      <c r="B8" s="3" t="s">
        <v>36</v>
      </c>
      <c r="C8" s="5">
        <v>44740.0</v>
      </c>
      <c r="D8" s="3" t="s">
        <v>1698</v>
      </c>
      <c r="E8" s="3" t="s">
        <v>1695</v>
      </c>
      <c r="F8" s="3">
        <v>250.0</v>
      </c>
      <c r="G8" s="3" t="s">
        <v>846</v>
      </c>
      <c r="H8" s="16">
        <v>3.0</v>
      </c>
      <c r="I8" s="17">
        <v>0.5628692918681641</v>
      </c>
      <c r="J8" s="18">
        <f t="shared" si="1"/>
        <v>435029</v>
      </c>
    </row>
    <row r="9" ht="14.25" customHeight="1">
      <c r="A9" s="3" t="s">
        <v>44</v>
      </c>
      <c r="B9" s="3" t="s">
        <v>39</v>
      </c>
      <c r="C9" s="5">
        <v>44725.0</v>
      </c>
      <c r="D9" s="3" t="s">
        <v>1699</v>
      </c>
      <c r="E9" s="3" t="s">
        <v>1697</v>
      </c>
      <c r="F9" s="3">
        <v>130.0</v>
      </c>
      <c r="G9" s="3" t="s">
        <v>850</v>
      </c>
      <c r="H9" s="16">
        <v>6.0</v>
      </c>
      <c r="I9" s="17">
        <v>0.03138956050307417</v>
      </c>
      <c r="J9" s="18">
        <f t="shared" si="1"/>
        <v>434279</v>
      </c>
    </row>
    <row r="10" ht="14.25" customHeight="1">
      <c r="A10" s="3" t="s">
        <v>45</v>
      </c>
      <c r="B10" s="3" t="s">
        <v>46</v>
      </c>
      <c r="C10" s="5">
        <v>44736.0</v>
      </c>
      <c r="D10" s="3" t="s">
        <v>1700</v>
      </c>
      <c r="E10" s="3" t="s">
        <v>1695</v>
      </c>
      <c r="F10" s="3">
        <v>60.0</v>
      </c>
      <c r="G10" s="3" t="s">
        <v>855</v>
      </c>
      <c r="H10" s="16">
        <v>7.0</v>
      </c>
      <c r="I10" s="17">
        <v>0.23798278495106248</v>
      </c>
      <c r="J10" s="18">
        <f t="shared" si="1"/>
        <v>433499</v>
      </c>
    </row>
    <row r="11" ht="14.25" customHeight="1">
      <c r="A11" s="3" t="s">
        <v>47</v>
      </c>
      <c r="B11" s="3" t="s">
        <v>30</v>
      </c>
      <c r="C11" s="5">
        <v>44725.0</v>
      </c>
      <c r="D11" s="3" t="s">
        <v>1694</v>
      </c>
      <c r="E11" s="3" t="s">
        <v>1697</v>
      </c>
      <c r="F11" s="3">
        <v>72.0</v>
      </c>
      <c r="G11" s="3" t="s">
        <v>846</v>
      </c>
      <c r="H11" s="16">
        <v>9.0</v>
      </c>
      <c r="I11" s="17">
        <v>0.19712344024473996</v>
      </c>
      <c r="J11" s="18">
        <f t="shared" si="1"/>
        <v>433079</v>
      </c>
    </row>
    <row r="12" ht="14.25" customHeight="1">
      <c r="A12" s="3" t="s">
        <v>48</v>
      </c>
      <c r="B12" s="3" t="s">
        <v>33</v>
      </c>
      <c r="C12" s="5">
        <v>44734.0</v>
      </c>
      <c r="D12" s="3" t="s">
        <v>1696</v>
      </c>
      <c r="E12" s="3" t="s">
        <v>1695</v>
      </c>
      <c r="F12" s="3">
        <v>65.0</v>
      </c>
      <c r="G12" s="3" t="s">
        <v>850</v>
      </c>
      <c r="H12" s="16">
        <v>4.0</v>
      </c>
      <c r="I12" s="17">
        <v>0.06829579973843487</v>
      </c>
      <c r="J12" s="18">
        <f t="shared" si="1"/>
        <v>432431</v>
      </c>
    </row>
    <row r="13" ht="14.25" customHeight="1">
      <c r="A13" s="3" t="s">
        <v>49</v>
      </c>
      <c r="B13" s="3" t="s">
        <v>36</v>
      </c>
      <c r="C13" s="5">
        <v>44731.0</v>
      </c>
      <c r="D13" s="3" t="s">
        <v>1698</v>
      </c>
      <c r="E13" s="3" t="s">
        <v>1697</v>
      </c>
      <c r="F13" s="3">
        <v>250.0</v>
      </c>
      <c r="G13" s="3" t="s">
        <v>855</v>
      </c>
      <c r="H13" s="16">
        <v>3.0</v>
      </c>
      <c r="I13" s="17">
        <v>0.016828522965904168</v>
      </c>
      <c r="J13" s="18">
        <f t="shared" si="1"/>
        <v>432171</v>
      </c>
    </row>
    <row r="14" ht="14.25" customHeight="1">
      <c r="A14" s="3" t="s">
        <v>50</v>
      </c>
      <c r="B14" s="3" t="s">
        <v>39</v>
      </c>
      <c r="C14" s="5">
        <v>44730.0</v>
      </c>
      <c r="D14" s="3" t="s">
        <v>1699</v>
      </c>
      <c r="E14" s="3" t="s">
        <v>1695</v>
      </c>
      <c r="F14" s="3">
        <v>130.0</v>
      </c>
      <c r="G14" s="3" t="s">
        <v>846</v>
      </c>
      <c r="H14" s="16">
        <v>5.0</v>
      </c>
      <c r="I14" s="17">
        <v>0.26661284065553453</v>
      </c>
      <c r="J14" s="18">
        <f t="shared" si="1"/>
        <v>431421</v>
      </c>
    </row>
    <row r="15" ht="14.25" customHeight="1">
      <c r="A15" s="3" t="s">
        <v>51</v>
      </c>
      <c r="B15" s="3" t="s">
        <v>30</v>
      </c>
      <c r="C15" s="5">
        <v>44735.0</v>
      </c>
      <c r="D15" s="3" t="s">
        <v>1694</v>
      </c>
      <c r="E15" s="3" t="s">
        <v>1697</v>
      </c>
      <c r="F15" s="3">
        <v>72.0</v>
      </c>
      <c r="G15" s="3" t="s">
        <v>850</v>
      </c>
      <c r="H15" s="16">
        <v>12.0</v>
      </c>
      <c r="I15" s="17">
        <v>0.21251347110701568</v>
      </c>
      <c r="J15" s="18">
        <f t="shared" si="1"/>
        <v>430771</v>
      </c>
    </row>
    <row r="16" ht="14.25" customHeight="1">
      <c r="A16" s="3" t="s">
        <v>52</v>
      </c>
      <c r="B16" s="3" t="s">
        <v>33</v>
      </c>
      <c r="C16" s="5">
        <v>44738.0</v>
      </c>
      <c r="D16" s="3" t="s">
        <v>1696</v>
      </c>
      <c r="E16" s="3" t="s">
        <v>1695</v>
      </c>
      <c r="F16" s="3">
        <v>65.0</v>
      </c>
      <c r="G16" s="3" t="s">
        <v>855</v>
      </c>
      <c r="H16" s="16">
        <v>4.0</v>
      </c>
      <c r="I16" s="17">
        <v>0.10994257661413849</v>
      </c>
      <c r="J16" s="18">
        <f t="shared" si="1"/>
        <v>429907</v>
      </c>
    </row>
    <row r="17" ht="14.25" customHeight="1">
      <c r="A17" s="3" t="s">
        <v>53</v>
      </c>
      <c r="B17" s="3" t="s">
        <v>36</v>
      </c>
      <c r="C17" s="5">
        <v>44738.0</v>
      </c>
      <c r="D17" s="3" t="s">
        <v>1698</v>
      </c>
      <c r="E17" s="3" t="s">
        <v>1697</v>
      </c>
      <c r="F17" s="3">
        <v>250.0</v>
      </c>
      <c r="G17" s="3" t="s">
        <v>846</v>
      </c>
      <c r="H17" s="16">
        <v>3.0</v>
      </c>
      <c r="I17" s="17">
        <v>0.536074989086071</v>
      </c>
      <c r="J17" s="18">
        <f t="shared" si="1"/>
        <v>429647</v>
      </c>
    </row>
    <row r="18" ht="14.25" customHeight="1">
      <c r="A18" s="3" t="s">
        <v>54</v>
      </c>
      <c r="B18" s="3" t="s">
        <v>39</v>
      </c>
      <c r="C18" s="5">
        <v>44725.0</v>
      </c>
      <c r="D18" s="3" t="s">
        <v>1699</v>
      </c>
      <c r="E18" s="3" t="s">
        <v>1695</v>
      </c>
      <c r="F18" s="3">
        <v>130.0</v>
      </c>
      <c r="G18" s="3" t="s">
        <v>850</v>
      </c>
      <c r="H18" s="16">
        <v>5.0</v>
      </c>
      <c r="I18" s="17">
        <v>0.037515550327758</v>
      </c>
      <c r="J18" s="18">
        <f t="shared" si="1"/>
        <v>428897</v>
      </c>
    </row>
    <row r="19" ht="14.25" customHeight="1">
      <c r="A19" s="3" t="s">
        <v>55</v>
      </c>
      <c r="B19" s="3" t="s">
        <v>46</v>
      </c>
      <c r="C19" s="5">
        <v>44730.0</v>
      </c>
      <c r="D19" s="3" t="s">
        <v>1700</v>
      </c>
      <c r="E19" s="3" t="s">
        <v>1695</v>
      </c>
      <c r="F19" s="3">
        <v>60.0</v>
      </c>
      <c r="G19" s="3" t="s">
        <v>855</v>
      </c>
      <c r="H19" s="16">
        <v>13.0</v>
      </c>
      <c r="I19" s="17">
        <v>0.02493828988666306</v>
      </c>
      <c r="J19" s="18">
        <f t="shared" si="1"/>
        <v>428247</v>
      </c>
    </row>
    <row r="20" ht="14.25" customHeight="1">
      <c r="A20" s="3" t="s">
        <v>56</v>
      </c>
      <c r="B20" s="3" t="s">
        <v>57</v>
      </c>
      <c r="C20" s="5">
        <v>44738.0</v>
      </c>
      <c r="D20" s="3" t="s">
        <v>1701</v>
      </c>
      <c r="E20" s="3" t="s">
        <v>1697</v>
      </c>
      <c r="F20" s="3">
        <v>95.0</v>
      </c>
      <c r="G20" s="3" t="s">
        <v>846</v>
      </c>
      <c r="H20" s="16">
        <v>5.0</v>
      </c>
      <c r="I20" s="17">
        <v>0.010123391970414241</v>
      </c>
      <c r="J20" s="18">
        <f t="shared" si="1"/>
        <v>427467</v>
      </c>
    </row>
    <row r="21" ht="14.25" customHeight="1">
      <c r="A21" s="3" t="s">
        <v>58</v>
      </c>
      <c r="B21" s="3" t="s">
        <v>30</v>
      </c>
      <c r="C21" s="5">
        <v>44730.0</v>
      </c>
      <c r="D21" s="3" t="s">
        <v>1694</v>
      </c>
      <c r="E21" s="3" t="s">
        <v>1697</v>
      </c>
      <c r="F21" s="3">
        <v>72.0</v>
      </c>
      <c r="G21" s="3" t="s">
        <v>850</v>
      </c>
      <c r="H21" s="16">
        <v>5.0</v>
      </c>
      <c r="I21" s="17">
        <v>0.1308869366379137</v>
      </c>
      <c r="J21" s="18">
        <f t="shared" si="1"/>
        <v>426992</v>
      </c>
    </row>
    <row r="22" ht="14.25" customHeight="1">
      <c r="A22" s="3" t="s">
        <v>59</v>
      </c>
      <c r="B22" s="3" t="s">
        <v>33</v>
      </c>
      <c r="C22" s="5">
        <v>44738.0</v>
      </c>
      <c r="D22" s="3" t="s">
        <v>1696</v>
      </c>
      <c r="E22" s="3" t="s">
        <v>1697</v>
      </c>
      <c r="F22" s="3">
        <v>65.0</v>
      </c>
      <c r="G22" s="3" t="s">
        <v>855</v>
      </c>
      <c r="H22" s="16">
        <v>4.0</v>
      </c>
      <c r="I22" s="17">
        <v>0.06696196949299646</v>
      </c>
      <c r="J22" s="18">
        <f t="shared" si="1"/>
        <v>426632</v>
      </c>
    </row>
    <row r="23" ht="14.25" customHeight="1">
      <c r="A23" s="3" t="s">
        <v>60</v>
      </c>
      <c r="B23" s="3" t="s">
        <v>36</v>
      </c>
      <c r="C23" s="5">
        <v>44734.0</v>
      </c>
      <c r="D23" s="3" t="s">
        <v>1698</v>
      </c>
      <c r="E23" s="3" t="s">
        <v>1695</v>
      </c>
      <c r="F23" s="3">
        <v>250.0</v>
      </c>
      <c r="G23" s="3" t="s">
        <v>846</v>
      </c>
      <c r="H23" s="16">
        <v>3.0</v>
      </c>
      <c r="I23" s="17">
        <v>0.36350761794645753</v>
      </c>
      <c r="J23" s="18">
        <f t="shared" si="1"/>
        <v>426372</v>
      </c>
    </row>
    <row r="24" ht="14.25" customHeight="1">
      <c r="A24" s="3" t="s">
        <v>61</v>
      </c>
      <c r="B24" s="3" t="s">
        <v>39</v>
      </c>
      <c r="C24" s="5">
        <v>44729.0</v>
      </c>
      <c r="D24" s="3" t="s">
        <v>1699</v>
      </c>
      <c r="E24" s="3" t="s">
        <v>1695</v>
      </c>
      <c r="F24" s="3">
        <v>130.0</v>
      </c>
      <c r="G24" s="3" t="s">
        <v>850</v>
      </c>
      <c r="H24" s="16">
        <v>6.0</v>
      </c>
      <c r="I24" s="17">
        <v>0.308414154919931</v>
      </c>
      <c r="J24" s="18">
        <f t="shared" si="1"/>
        <v>425622</v>
      </c>
    </row>
    <row r="25" ht="14.25" customHeight="1">
      <c r="A25" s="3" t="s">
        <v>62</v>
      </c>
      <c r="B25" s="3" t="s">
        <v>30</v>
      </c>
      <c r="C25" s="5">
        <v>44730.0</v>
      </c>
      <c r="D25" s="3" t="s">
        <v>1694</v>
      </c>
      <c r="E25" s="3" t="s">
        <v>1695</v>
      </c>
      <c r="F25" s="3">
        <v>72.0</v>
      </c>
      <c r="G25" s="3" t="s">
        <v>855</v>
      </c>
      <c r="H25" s="16">
        <v>8.0</v>
      </c>
      <c r="I25" s="17">
        <v>0.21287301321989574</v>
      </c>
      <c r="J25" s="18">
        <f t="shared" si="1"/>
        <v>424842</v>
      </c>
    </row>
    <row r="26" ht="14.25" customHeight="1">
      <c r="A26" s="3" t="s">
        <v>63</v>
      </c>
      <c r="B26" s="3" t="s">
        <v>33</v>
      </c>
      <c r="C26" s="5">
        <v>44728.0</v>
      </c>
      <c r="D26" s="3" t="s">
        <v>1696</v>
      </c>
      <c r="E26" s="3" t="s">
        <v>1695</v>
      </c>
      <c r="F26" s="3">
        <v>65.0</v>
      </c>
      <c r="G26" s="3" t="s">
        <v>846</v>
      </c>
      <c r="H26" s="16">
        <v>5.0</v>
      </c>
      <c r="I26" s="17">
        <v>0.11047742601795077</v>
      </c>
      <c r="J26" s="18">
        <f t="shared" si="1"/>
        <v>424266</v>
      </c>
    </row>
    <row r="27" ht="14.25" customHeight="1">
      <c r="A27" s="3" t="s">
        <v>64</v>
      </c>
      <c r="B27" s="3" t="s">
        <v>36</v>
      </c>
      <c r="C27" s="5">
        <v>44735.0</v>
      </c>
      <c r="D27" s="3" t="s">
        <v>1698</v>
      </c>
      <c r="E27" s="3" t="s">
        <v>1695</v>
      </c>
      <c r="F27" s="3">
        <v>250.0</v>
      </c>
      <c r="G27" s="3" t="s">
        <v>850</v>
      </c>
      <c r="H27" s="16">
        <v>2.0</v>
      </c>
      <c r="I27" s="17">
        <v>0.04879915615163122</v>
      </c>
      <c r="J27" s="18">
        <f t="shared" si="1"/>
        <v>423941</v>
      </c>
    </row>
    <row r="28" ht="14.25" customHeight="1">
      <c r="A28" s="3" t="s">
        <v>65</v>
      </c>
      <c r="B28" s="3" t="s">
        <v>39</v>
      </c>
      <c r="C28" s="5">
        <v>44738.0</v>
      </c>
      <c r="D28" s="3" t="s">
        <v>1699</v>
      </c>
      <c r="E28" s="3" t="s">
        <v>1695</v>
      </c>
      <c r="F28" s="3">
        <v>130.0</v>
      </c>
      <c r="G28" s="3" t="s">
        <v>855</v>
      </c>
      <c r="H28" s="16">
        <v>3.0</v>
      </c>
      <c r="I28" s="17">
        <v>0.27879506176921365</v>
      </c>
      <c r="J28" s="18">
        <f t="shared" si="1"/>
        <v>423441</v>
      </c>
    </row>
    <row r="29" ht="14.25" customHeight="1">
      <c r="A29" s="3" t="s">
        <v>66</v>
      </c>
      <c r="B29" s="3" t="s">
        <v>46</v>
      </c>
      <c r="C29" s="5">
        <v>44738.0</v>
      </c>
      <c r="D29" s="3" t="s">
        <v>1700</v>
      </c>
      <c r="E29" s="3" t="s">
        <v>1695</v>
      </c>
      <c r="F29" s="3">
        <v>60.0</v>
      </c>
      <c r="G29" s="3" t="s">
        <v>846</v>
      </c>
      <c r="H29" s="16">
        <v>14.0</v>
      </c>
      <c r="I29" s="17">
        <v>0.07604553404659302</v>
      </c>
      <c r="J29" s="18">
        <f t="shared" si="1"/>
        <v>423051</v>
      </c>
    </row>
    <row r="30" ht="14.25" customHeight="1">
      <c r="A30" s="3" t="s">
        <v>67</v>
      </c>
      <c r="B30" s="3" t="s">
        <v>30</v>
      </c>
      <c r="C30" s="5">
        <v>44734.0</v>
      </c>
      <c r="D30" s="3" t="s">
        <v>1694</v>
      </c>
      <c r="E30" s="3" t="s">
        <v>1695</v>
      </c>
      <c r="F30" s="3">
        <v>72.0</v>
      </c>
      <c r="G30" s="3" t="s">
        <v>850</v>
      </c>
      <c r="H30" s="16">
        <v>12.0</v>
      </c>
      <c r="I30" s="17">
        <v>0.12055762754740325</v>
      </c>
      <c r="J30" s="18">
        <f t="shared" si="1"/>
        <v>422211</v>
      </c>
    </row>
    <row r="31" ht="14.25" customHeight="1">
      <c r="A31" s="3" t="s">
        <v>68</v>
      </c>
      <c r="B31" s="3" t="s">
        <v>33</v>
      </c>
      <c r="C31" s="5">
        <v>44727.0</v>
      </c>
      <c r="D31" s="3" t="s">
        <v>1696</v>
      </c>
      <c r="E31" s="3" t="s">
        <v>1695</v>
      </c>
      <c r="F31" s="3">
        <v>65.0</v>
      </c>
      <c r="G31" s="3" t="s">
        <v>855</v>
      </c>
      <c r="H31" s="16">
        <v>5.0</v>
      </c>
      <c r="I31" s="17">
        <v>0.3028394633778064</v>
      </c>
      <c r="J31" s="18">
        <f t="shared" si="1"/>
        <v>421347</v>
      </c>
    </row>
    <row r="32" ht="14.25" customHeight="1">
      <c r="A32" s="3" t="s">
        <v>69</v>
      </c>
      <c r="B32" s="3" t="s">
        <v>36</v>
      </c>
      <c r="C32" s="5">
        <v>44729.0</v>
      </c>
      <c r="D32" s="3" t="s">
        <v>1698</v>
      </c>
      <c r="E32" s="3" t="s">
        <v>1697</v>
      </c>
      <c r="F32" s="3">
        <v>250.0</v>
      </c>
      <c r="G32" s="3" t="s">
        <v>846</v>
      </c>
      <c r="H32" s="16">
        <v>1.0</v>
      </c>
      <c r="I32" s="17">
        <v>0.4140182987325827</v>
      </c>
      <c r="J32" s="18">
        <f t="shared" si="1"/>
        <v>421022</v>
      </c>
    </row>
    <row r="33" ht="14.25" customHeight="1">
      <c r="A33" s="3" t="s">
        <v>70</v>
      </c>
      <c r="B33" s="3" t="s">
        <v>39</v>
      </c>
      <c r="C33" s="5">
        <v>44726.0</v>
      </c>
      <c r="D33" s="3" t="s">
        <v>1699</v>
      </c>
      <c r="E33" s="3" t="s">
        <v>1695</v>
      </c>
      <c r="F33" s="3">
        <v>130.0</v>
      </c>
      <c r="G33" s="3" t="s">
        <v>850</v>
      </c>
      <c r="H33" s="16">
        <v>4.0</v>
      </c>
      <c r="I33" s="17">
        <v>0.006160366027129233</v>
      </c>
      <c r="J33" s="18">
        <f t="shared" si="1"/>
        <v>420772</v>
      </c>
    </row>
    <row r="34" ht="14.25" customHeight="1">
      <c r="A34" s="3" t="s">
        <v>71</v>
      </c>
      <c r="B34" s="3" t="s">
        <v>30</v>
      </c>
      <c r="C34" s="5">
        <v>44733.0</v>
      </c>
      <c r="D34" s="3" t="s">
        <v>1694</v>
      </c>
      <c r="E34" s="3" t="s">
        <v>1695</v>
      </c>
      <c r="F34" s="3">
        <v>72.0</v>
      </c>
      <c r="G34" s="3" t="s">
        <v>855</v>
      </c>
      <c r="H34" s="16">
        <v>8.0</v>
      </c>
      <c r="I34" s="17">
        <v>0.10495963672233184</v>
      </c>
      <c r="J34" s="18">
        <f t="shared" si="1"/>
        <v>420252</v>
      </c>
    </row>
    <row r="35" ht="14.25" customHeight="1">
      <c r="A35" s="3" t="s">
        <v>72</v>
      </c>
      <c r="B35" s="3" t="s">
        <v>33</v>
      </c>
      <c r="C35" s="5">
        <v>44730.0</v>
      </c>
      <c r="D35" s="3" t="s">
        <v>1696</v>
      </c>
      <c r="E35" s="3" t="s">
        <v>1695</v>
      </c>
      <c r="F35" s="3">
        <v>65.0</v>
      </c>
      <c r="G35" s="3" t="s">
        <v>846</v>
      </c>
      <c r="H35" s="16">
        <v>12.0</v>
      </c>
      <c r="I35" s="17">
        <v>0.2937727390647557</v>
      </c>
      <c r="J35" s="18">
        <f t="shared" si="1"/>
        <v>419676</v>
      </c>
    </row>
    <row r="36" ht="14.25" customHeight="1">
      <c r="A36" s="3" t="s">
        <v>73</v>
      </c>
      <c r="B36" s="3" t="s">
        <v>36</v>
      </c>
      <c r="C36" s="5">
        <v>44736.0</v>
      </c>
      <c r="D36" s="3" t="s">
        <v>1698</v>
      </c>
      <c r="E36" s="3" t="s">
        <v>1695</v>
      </c>
      <c r="F36" s="3">
        <v>250.0</v>
      </c>
      <c r="G36" s="3" t="s">
        <v>850</v>
      </c>
      <c r="H36" s="16">
        <v>3.0</v>
      </c>
      <c r="I36" s="17">
        <v>0.5655981010192418</v>
      </c>
      <c r="J36" s="18">
        <f t="shared" si="1"/>
        <v>418896</v>
      </c>
    </row>
    <row r="37" ht="14.25" customHeight="1">
      <c r="A37" s="3" t="s">
        <v>74</v>
      </c>
      <c r="B37" s="3" t="s">
        <v>39</v>
      </c>
      <c r="C37" s="5">
        <v>44732.0</v>
      </c>
      <c r="D37" s="3" t="s">
        <v>1699</v>
      </c>
      <c r="E37" s="3" t="s">
        <v>1695</v>
      </c>
      <c r="F37" s="3">
        <v>130.0</v>
      </c>
      <c r="G37" s="3" t="s">
        <v>855</v>
      </c>
      <c r="H37" s="16">
        <v>3.0</v>
      </c>
      <c r="I37" s="17">
        <v>0.14180367825735268</v>
      </c>
      <c r="J37" s="18">
        <f t="shared" si="1"/>
        <v>418146</v>
      </c>
    </row>
    <row r="38" ht="14.25" customHeight="1">
      <c r="A38" s="3" t="s">
        <v>75</v>
      </c>
      <c r="B38" s="3" t="s">
        <v>46</v>
      </c>
      <c r="C38" s="5">
        <v>44732.0</v>
      </c>
      <c r="D38" s="3" t="s">
        <v>1700</v>
      </c>
      <c r="E38" s="3" t="s">
        <v>1697</v>
      </c>
      <c r="F38" s="3">
        <v>60.0</v>
      </c>
      <c r="G38" s="3" t="s">
        <v>846</v>
      </c>
      <c r="H38" s="16">
        <v>11.0</v>
      </c>
      <c r="I38" s="17">
        <v>0.19727585407121537</v>
      </c>
      <c r="J38" s="18">
        <f t="shared" si="1"/>
        <v>417756</v>
      </c>
    </row>
    <row r="39" ht="14.25" customHeight="1">
      <c r="A39" s="3" t="s">
        <v>76</v>
      </c>
      <c r="B39" s="3" t="s">
        <v>57</v>
      </c>
      <c r="C39" s="5">
        <v>44731.0</v>
      </c>
      <c r="D39" s="3" t="s">
        <v>1701</v>
      </c>
      <c r="E39" s="3" t="s">
        <v>1695</v>
      </c>
      <c r="F39" s="3">
        <v>95.0</v>
      </c>
      <c r="G39" s="3" t="s">
        <v>850</v>
      </c>
      <c r="H39" s="16">
        <v>8.0</v>
      </c>
      <c r="I39" s="17">
        <v>0.16026707373910823</v>
      </c>
      <c r="J39" s="18">
        <f t="shared" si="1"/>
        <v>417096</v>
      </c>
    </row>
    <row r="40" ht="14.25" customHeight="1">
      <c r="A40" s="3" t="s">
        <v>77</v>
      </c>
      <c r="B40" s="3" t="s">
        <v>30</v>
      </c>
      <c r="C40" s="5">
        <v>44735.0</v>
      </c>
      <c r="D40" s="3" t="s">
        <v>1694</v>
      </c>
      <c r="E40" s="3" t="s">
        <v>1695</v>
      </c>
      <c r="F40" s="3">
        <v>72.0</v>
      </c>
      <c r="G40" s="3" t="s">
        <v>855</v>
      </c>
      <c r="H40" s="16">
        <v>5.0</v>
      </c>
      <c r="I40" s="17">
        <v>0.03675423481701768</v>
      </c>
      <c r="J40" s="18">
        <f t="shared" si="1"/>
        <v>416336</v>
      </c>
    </row>
    <row r="41" ht="14.25" customHeight="1">
      <c r="A41" s="3" t="s">
        <v>78</v>
      </c>
      <c r="B41" s="3" t="s">
        <v>33</v>
      </c>
      <c r="C41" s="5">
        <v>44728.0</v>
      </c>
      <c r="D41" s="3" t="s">
        <v>1696</v>
      </c>
      <c r="E41" s="3" t="s">
        <v>1695</v>
      </c>
      <c r="F41" s="3">
        <v>65.0</v>
      </c>
      <c r="G41" s="3" t="s">
        <v>846</v>
      </c>
      <c r="H41" s="16">
        <v>6.0</v>
      </c>
      <c r="I41" s="17">
        <v>0.12047427034169578</v>
      </c>
      <c r="J41" s="18">
        <f t="shared" si="1"/>
        <v>415976</v>
      </c>
    </row>
    <row r="42" ht="14.25" customHeight="1">
      <c r="A42" s="3" t="s">
        <v>79</v>
      </c>
      <c r="B42" s="3" t="s">
        <v>36</v>
      </c>
      <c r="C42" s="5">
        <v>44727.0</v>
      </c>
      <c r="D42" s="3" t="s">
        <v>1698</v>
      </c>
      <c r="E42" s="3" t="s">
        <v>1697</v>
      </c>
      <c r="F42" s="3">
        <v>250.0</v>
      </c>
      <c r="G42" s="3" t="s">
        <v>850</v>
      </c>
      <c r="H42" s="16">
        <v>1.0</v>
      </c>
      <c r="I42" s="17">
        <v>0.38636401364592987</v>
      </c>
      <c r="J42" s="18">
        <f t="shared" si="1"/>
        <v>415586</v>
      </c>
    </row>
    <row r="43" ht="14.25" customHeight="1">
      <c r="A43" s="3" t="s">
        <v>80</v>
      </c>
      <c r="B43" s="3" t="s">
        <v>39</v>
      </c>
      <c r="C43" s="5">
        <v>44731.0</v>
      </c>
      <c r="D43" s="3" t="s">
        <v>1699</v>
      </c>
      <c r="E43" s="3" t="s">
        <v>1697</v>
      </c>
      <c r="F43" s="3">
        <v>130.0</v>
      </c>
      <c r="G43" s="3" t="s">
        <v>855</v>
      </c>
      <c r="H43" s="16">
        <v>7.0</v>
      </c>
      <c r="I43" s="17">
        <v>0.25111930985495906</v>
      </c>
      <c r="J43" s="18">
        <f t="shared" si="1"/>
        <v>415336</v>
      </c>
    </row>
    <row r="44" ht="14.25" customHeight="1">
      <c r="A44" s="3" t="s">
        <v>81</v>
      </c>
      <c r="B44" s="3" t="s">
        <v>30</v>
      </c>
      <c r="C44" s="5">
        <v>44732.0</v>
      </c>
      <c r="D44" s="3" t="s">
        <v>1694</v>
      </c>
      <c r="E44" s="3" t="s">
        <v>1697</v>
      </c>
      <c r="F44" s="3">
        <v>72.0</v>
      </c>
      <c r="G44" s="3" t="s">
        <v>846</v>
      </c>
      <c r="H44" s="16">
        <v>7.0</v>
      </c>
      <c r="I44" s="17">
        <v>0.18099169049889144</v>
      </c>
      <c r="J44" s="18">
        <f t="shared" si="1"/>
        <v>414426</v>
      </c>
    </row>
    <row r="45" ht="14.25" customHeight="1">
      <c r="A45" s="3" t="s">
        <v>82</v>
      </c>
      <c r="B45" s="3" t="s">
        <v>33</v>
      </c>
      <c r="C45" s="5">
        <v>44738.0</v>
      </c>
      <c r="D45" s="3" t="s">
        <v>1696</v>
      </c>
      <c r="E45" s="3" t="s">
        <v>1697</v>
      </c>
      <c r="F45" s="3">
        <v>65.0</v>
      </c>
      <c r="G45" s="3" t="s">
        <v>850</v>
      </c>
      <c r="H45" s="16">
        <v>3.0</v>
      </c>
      <c r="I45" s="17">
        <v>0.17363786365000505</v>
      </c>
      <c r="J45" s="18">
        <f t="shared" si="1"/>
        <v>413922</v>
      </c>
    </row>
    <row r="46" ht="14.25" customHeight="1">
      <c r="A46" s="3" t="s">
        <v>83</v>
      </c>
      <c r="B46" s="3" t="s">
        <v>36</v>
      </c>
      <c r="C46" s="5">
        <v>44730.0</v>
      </c>
      <c r="D46" s="3" t="s">
        <v>1698</v>
      </c>
      <c r="E46" s="3" t="s">
        <v>1697</v>
      </c>
      <c r="F46" s="3">
        <v>250.0</v>
      </c>
      <c r="G46" s="3" t="s">
        <v>855</v>
      </c>
      <c r="H46" s="16">
        <v>1.0</v>
      </c>
      <c r="I46" s="17">
        <v>0.754898141374743</v>
      </c>
      <c r="J46" s="18">
        <f t="shared" si="1"/>
        <v>413727</v>
      </c>
    </row>
    <row r="47" ht="14.25" customHeight="1">
      <c r="A47" s="3" t="s">
        <v>84</v>
      </c>
      <c r="B47" s="3" t="s">
        <v>39</v>
      </c>
      <c r="C47" s="5">
        <v>44736.0</v>
      </c>
      <c r="D47" s="3" t="s">
        <v>1699</v>
      </c>
      <c r="E47" s="3" t="s">
        <v>1697</v>
      </c>
      <c r="F47" s="3">
        <v>130.0</v>
      </c>
      <c r="G47" s="3" t="s">
        <v>846</v>
      </c>
      <c r="H47" s="16">
        <v>6.0</v>
      </c>
      <c r="I47" s="17">
        <v>0.418262262464108</v>
      </c>
      <c r="J47" s="18">
        <f t="shared" si="1"/>
        <v>413477</v>
      </c>
    </row>
    <row r="48" ht="14.25" customHeight="1">
      <c r="A48" s="3" t="s">
        <v>85</v>
      </c>
      <c r="B48" s="3" t="s">
        <v>30</v>
      </c>
      <c r="C48" s="5">
        <v>44733.0</v>
      </c>
      <c r="D48" s="3" t="s">
        <v>1694</v>
      </c>
      <c r="E48" s="3" t="s">
        <v>1695</v>
      </c>
      <c r="F48" s="3">
        <v>72.0</v>
      </c>
      <c r="G48" s="3" t="s">
        <v>846</v>
      </c>
      <c r="H48" s="16">
        <v>4.0</v>
      </c>
      <c r="I48" s="17">
        <v>0.01372080123313592</v>
      </c>
      <c r="J48" s="18">
        <f t="shared" si="1"/>
        <v>412697</v>
      </c>
    </row>
    <row r="49" ht="14.25" customHeight="1">
      <c r="A49" s="3" t="s">
        <v>86</v>
      </c>
      <c r="B49" s="3" t="s">
        <v>33</v>
      </c>
      <c r="C49" s="5">
        <v>44746.0</v>
      </c>
      <c r="D49" s="3" t="s">
        <v>1696</v>
      </c>
      <c r="E49" s="3" t="s">
        <v>1697</v>
      </c>
      <c r="F49" s="3">
        <v>65.0</v>
      </c>
      <c r="G49" s="3" t="s">
        <v>850</v>
      </c>
      <c r="H49" s="16">
        <v>6.0</v>
      </c>
      <c r="I49" s="17">
        <v>0.02208385431492191</v>
      </c>
      <c r="J49" s="18">
        <f t="shared" si="1"/>
        <v>412409</v>
      </c>
    </row>
    <row r="50" ht="14.25" customHeight="1">
      <c r="A50" s="3" t="s">
        <v>87</v>
      </c>
      <c r="B50" s="3" t="s">
        <v>36</v>
      </c>
      <c r="C50" s="5">
        <v>44755.0</v>
      </c>
      <c r="D50" s="3" t="s">
        <v>1698</v>
      </c>
      <c r="E50" s="3" t="s">
        <v>1695</v>
      </c>
      <c r="F50" s="3">
        <v>250.0</v>
      </c>
      <c r="G50" s="3" t="s">
        <v>855</v>
      </c>
      <c r="H50" s="16">
        <v>3.0</v>
      </c>
      <c r="I50" s="17">
        <v>0.9284232395632461</v>
      </c>
      <c r="J50" s="18">
        <f t="shared" si="1"/>
        <v>412019</v>
      </c>
    </row>
    <row r="51" ht="14.25" customHeight="1">
      <c r="A51" s="3" t="s">
        <v>88</v>
      </c>
      <c r="B51" s="3" t="s">
        <v>39</v>
      </c>
      <c r="C51" s="5">
        <v>44755.0</v>
      </c>
      <c r="D51" s="3" t="s">
        <v>1699</v>
      </c>
      <c r="E51" s="3" t="s">
        <v>1697</v>
      </c>
      <c r="F51" s="3">
        <v>130.0</v>
      </c>
      <c r="G51" s="3" t="s">
        <v>846</v>
      </c>
      <c r="H51" s="16">
        <v>2.0</v>
      </c>
      <c r="I51" s="17">
        <v>0.20990358910221096</v>
      </c>
      <c r="J51" s="18">
        <f t="shared" si="1"/>
        <v>411269</v>
      </c>
    </row>
    <row r="52" ht="14.25" customHeight="1">
      <c r="A52" s="3" t="s">
        <v>89</v>
      </c>
      <c r="B52" s="3" t="s">
        <v>30</v>
      </c>
      <c r="C52" s="5">
        <v>44727.0</v>
      </c>
      <c r="D52" s="3" t="s">
        <v>1694</v>
      </c>
      <c r="E52" s="3" t="s">
        <v>1695</v>
      </c>
      <c r="F52" s="3">
        <v>72.0</v>
      </c>
      <c r="G52" s="3" t="s">
        <v>850</v>
      </c>
      <c r="H52" s="16">
        <v>5.0</v>
      </c>
      <c r="I52" s="17">
        <v>0.184343159134289</v>
      </c>
      <c r="J52" s="18">
        <f t="shared" si="1"/>
        <v>411009</v>
      </c>
    </row>
    <row r="53" ht="14.25" customHeight="1">
      <c r="A53" s="3" t="s">
        <v>90</v>
      </c>
      <c r="B53" s="3" t="s">
        <v>33</v>
      </c>
      <c r="C53" s="5">
        <v>44746.0</v>
      </c>
      <c r="D53" s="3" t="s">
        <v>1696</v>
      </c>
      <c r="E53" s="3" t="s">
        <v>1697</v>
      </c>
      <c r="F53" s="3">
        <v>65.0</v>
      </c>
      <c r="G53" s="3" t="s">
        <v>855</v>
      </c>
      <c r="H53" s="16">
        <v>8.0</v>
      </c>
      <c r="I53" s="17">
        <v>0.11144429073382323</v>
      </c>
      <c r="J53" s="18">
        <f t="shared" si="1"/>
        <v>410649</v>
      </c>
    </row>
    <row r="54" ht="14.25" customHeight="1">
      <c r="A54" s="3" t="s">
        <v>91</v>
      </c>
      <c r="B54" s="3" t="s">
        <v>36</v>
      </c>
      <c r="C54" s="5">
        <v>44740.0</v>
      </c>
      <c r="D54" s="3" t="s">
        <v>1698</v>
      </c>
      <c r="E54" s="3" t="s">
        <v>1695</v>
      </c>
      <c r="F54" s="3">
        <v>250.0</v>
      </c>
      <c r="G54" s="3" t="s">
        <v>846</v>
      </c>
      <c r="H54" s="16">
        <v>3.0</v>
      </c>
      <c r="I54" s="17">
        <v>0.5628692918681641</v>
      </c>
      <c r="J54" s="18">
        <f t="shared" si="1"/>
        <v>410129</v>
      </c>
    </row>
    <row r="55" ht="14.25" customHeight="1">
      <c r="A55" s="3" t="s">
        <v>92</v>
      </c>
      <c r="B55" s="3" t="s">
        <v>39</v>
      </c>
      <c r="C55" s="5">
        <v>44743.0</v>
      </c>
      <c r="D55" s="3" t="s">
        <v>1699</v>
      </c>
      <c r="E55" s="3" t="s">
        <v>1697</v>
      </c>
      <c r="F55" s="3">
        <v>130.0</v>
      </c>
      <c r="G55" s="3" t="s">
        <v>850</v>
      </c>
      <c r="H55" s="16">
        <v>3.0</v>
      </c>
      <c r="I55" s="17">
        <v>0.03138956050307417</v>
      </c>
      <c r="J55" s="18">
        <f t="shared" si="1"/>
        <v>409379</v>
      </c>
    </row>
    <row r="56" ht="14.25" customHeight="1">
      <c r="A56" s="3" t="s">
        <v>93</v>
      </c>
      <c r="B56" s="3" t="s">
        <v>46</v>
      </c>
      <c r="C56" s="5">
        <v>44737.0</v>
      </c>
      <c r="D56" s="3" t="s">
        <v>1700</v>
      </c>
      <c r="E56" s="3" t="s">
        <v>1695</v>
      </c>
      <c r="F56" s="3">
        <v>60.0</v>
      </c>
      <c r="G56" s="3" t="s">
        <v>855</v>
      </c>
      <c r="H56" s="16">
        <v>13.0</v>
      </c>
      <c r="I56" s="17">
        <v>0.23798278495106248</v>
      </c>
      <c r="J56" s="18">
        <f t="shared" si="1"/>
        <v>408989</v>
      </c>
    </row>
    <row r="57" ht="14.25" customHeight="1">
      <c r="A57" s="3" t="s">
        <v>94</v>
      </c>
      <c r="B57" s="3" t="s">
        <v>30</v>
      </c>
      <c r="C57" s="5">
        <v>44757.0</v>
      </c>
      <c r="D57" s="3" t="s">
        <v>1694</v>
      </c>
      <c r="E57" s="3" t="s">
        <v>1697</v>
      </c>
      <c r="F57" s="3">
        <v>72.0</v>
      </c>
      <c r="G57" s="3" t="s">
        <v>846</v>
      </c>
      <c r="H57" s="16">
        <v>5.0</v>
      </c>
      <c r="I57" s="17">
        <v>0.19712344024473996</v>
      </c>
      <c r="J57" s="18">
        <f t="shared" si="1"/>
        <v>408209</v>
      </c>
    </row>
    <row r="58" ht="14.25" customHeight="1">
      <c r="A58" s="3" t="s">
        <v>95</v>
      </c>
      <c r="B58" s="3" t="s">
        <v>33</v>
      </c>
      <c r="C58" s="5">
        <v>44745.0</v>
      </c>
      <c r="D58" s="3" t="s">
        <v>1696</v>
      </c>
      <c r="E58" s="3" t="s">
        <v>1695</v>
      </c>
      <c r="F58" s="3">
        <v>65.0</v>
      </c>
      <c r="G58" s="3" t="s">
        <v>850</v>
      </c>
      <c r="H58" s="16">
        <v>7.0</v>
      </c>
      <c r="I58" s="17">
        <v>0.06829579973843487</v>
      </c>
      <c r="J58" s="18">
        <f t="shared" si="1"/>
        <v>407849</v>
      </c>
    </row>
    <row r="59" ht="14.25" customHeight="1">
      <c r="A59" s="3" t="s">
        <v>96</v>
      </c>
      <c r="B59" s="3" t="s">
        <v>36</v>
      </c>
      <c r="C59" s="5">
        <v>44760.0</v>
      </c>
      <c r="D59" s="3" t="s">
        <v>1698</v>
      </c>
      <c r="E59" s="3" t="s">
        <v>1697</v>
      </c>
      <c r="F59" s="3">
        <v>250.0</v>
      </c>
      <c r="G59" s="3" t="s">
        <v>855</v>
      </c>
      <c r="H59" s="16">
        <v>3.0</v>
      </c>
      <c r="I59" s="17">
        <v>0.016828522965904168</v>
      </c>
      <c r="J59" s="18">
        <f t="shared" si="1"/>
        <v>407394</v>
      </c>
    </row>
    <row r="60" ht="14.25" customHeight="1">
      <c r="A60" s="3" t="s">
        <v>97</v>
      </c>
      <c r="B60" s="3" t="s">
        <v>39</v>
      </c>
      <c r="C60" s="5">
        <v>44750.0</v>
      </c>
      <c r="D60" s="3" t="s">
        <v>1699</v>
      </c>
      <c r="E60" s="3" t="s">
        <v>1695</v>
      </c>
      <c r="F60" s="3">
        <v>130.0</v>
      </c>
      <c r="G60" s="3" t="s">
        <v>846</v>
      </c>
      <c r="H60" s="16">
        <v>6.0</v>
      </c>
      <c r="I60" s="17">
        <v>0.26661284065553453</v>
      </c>
      <c r="J60" s="18">
        <f t="shared" si="1"/>
        <v>406644</v>
      </c>
    </row>
    <row r="61" ht="14.25" customHeight="1">
      <c r="A61" s="3" t="s">
        <v>98</v>
      </c>
      <c r="B61" s="3" t="s">
        <v>30</v>
      </c>
      <c r="C61" s="5">
        <v>44742.0</v>
      </c>
      <c r="D61" s="3" t="s">
        <v>1694</v>
      </c>
      <c r="E61" s="3" t="s">
        <v>1697</v>
      </c>
      <c r="F61" s="3">
        <v>72.0</v>
      </c>
      <c r="G61" s="3" t="s">
        <v>850</v>
      </c>
      <c r="H61" s="16">
        <v>11.0</v>
      </c>
      <c r="I61" s="17">
        <v>0.21251347110701568</v>
      </c>
      <c r="J61" s="18">
        <f t="shared" si="1"/>
        <v>405864</v>
      </c>
    </row>
    <row r="62" ht="14.25" customHeight="1">
      <c r="A62" s="3" t="s">
        <v>99</v>
      </c>
      <c r="B62" s="3" t="s">
        <v>33</v>
      </c>
      <c r="C62" s="5">
        <v>44754.0</v>
      </c>
      <c r="D62" s="3" t="s">
        <v>1696</v>
      </c>
      <c r="E62" s="3" t="s">
        <v>1695</v>
      </c>
      <c r="F62" s="3">
        <v>65.0</v>
      </c>
      <c r="G62" s="3" t="s">
        <v>855</v>
      </c>
      <c r="H62" s="16">
        <v>12.0</v>
      </c>
      <c r="I62" s="17">
        <v>0.10994257661413849</v>
      </c>
      <c r="J62" s="18">
        <f t="shared" si="1"/>
        <v>405072</v>
      </c>
    </row>
    <row r="63" ht="14.25" customHeight="1">
      <c r="A63" s="3" t="s">
        <v>100</v>
      </c>
      <c r="B63" s="3" t="s">
        <v>36</v>
      </c>
      <c r="C63" s="5">
        <v>44746.0</v>
      </c>
      <c r="D63" s="3" t="s">
        <v>1698</v>
      </c>
      <c r="E63" s="3" t="s">
        <v>1697</v>
      </c>
      <c r="F63" s="3">
        <v>250.0</v>
      </c>
      <c r="G63" s="3" t="s">
        <v>846</v>
      </c>
      <c r="H63" s="16">
        <v>2.0</v>
      </c>
      <c r="I63" s="17">
        <v>0.536074989086071</v>
      </c>
      <c r="J63" s="18">
        <f t="shared" si="1"/>
        <v>404292</v>
      </c>
    </row>
    <row r="64" ht="14.25" customHeight="1">
      <c r="A64" s="3" t="s">
        <v>101</v>
      </c>
      <c r="B64" s="3" t="s">
        <v>39</v>
      </c>
      <c r="C64" s="5">
        <v>44752.0</v>
      </c>
      <c r="D64" s="3" t="s">
        <v>1699</v>
      </c>
      <c r="E64" s="3" t="s">
        <v>1695</v>
      </c>
      <c r="F64" s="3">
        <v>130.0</v>
      </c>
      <c r="G64" s="3" t="s">
        <v>850</v>
      </c>
      <c r="H64" s="16">
        <v>6.0</v>
      </c>
      <c r="I64" s="17">
        <v>0.037515550327758</v>
      </c>
      <c r="J64" s="18">
        <f t="shared" si="1"/>
        <v>403792</v>
      </c>
    </row>
    <row r="65" ht="14.25" customHeight="1">
      <c r="A65" s="3" t="s">
        <v>102</v>
      </c>
      <c r="B65" s="3" t="s">
        <v>46</v>
      </c>
      <c r="C65" s="5">
        <v>44725.0</v>
      </c>
      <c r="D65" s="3" t="s">
        <v>1700</v>
      </c>
      <c r="E65" s="3" t="s">
        <v>1695</v>
      </c>
      <c r="F65" s="3">
        <v>60.0</v>
      </c>
      <c r="G65" s="3" t="s">
        <v>855</v>
      </c>
      <c r="H65" s="16">
        <v>15.0</v>
      </c>
      <c r="I65" s="17">
        <v>0.02493828988666306</v>
      </c>
      <c r="J65" s="18">
        <f t="shared" si="1"/>
        <v>403012</v>
      </c>
    </row>
    <row r="66" ht="14.25" customHeight="1">
      <c r="A66" s="3" t="s">
        <v>103</v>
      </c>
      <c r="B66" s="3" t="s">
        <v>57</v>
      </c>
      <c r="C66" s="5">
        <v>44734.0</v>
      </c>
      <c r="D66" s="3" t="s">
        <v>1701</v>
      </c>
      <c r="E66" s="3" t="s">
        <v>1697</v>
      </c>
      <c r="F66" s="3">
        <v>95.0</v>
      </c>
      <c r="G66" s="3" t="s">
        <v>846</v>
      </c>
      <c r="H66" s="16">
        <v>9.0</v>
      </c>
      <c r="I66" s="17">
        <v>0.010123391970414241</v>
      </c>
      <c r="J66" s="18">
        <f t="shared" si="1"/>
        <v>402112</v>
      </c>
    </row>
    <row r="67" ht="14.25" customHeight="1">
      <c r="A67" s="3" t="s">
        <v>104</v>
      </c>
      <c r="B67" s="3" t="s">
        <v>30</v>
      </c>
      <c r="C67" s="5">
        <v>44761.0</v>
      </c>
      <c r="D67" s="3" t="s">
        <v>1694</v>
      </c>
      <c r="E67" s="3" t="s">
        <v>1697</v>
      </c>
      <c r="F67" s="3">
        <v>72.0</v>
      </c>
      <c r="G67" s="3" t="s">
        <v>850</v>
      </c>
      <c r="H67" s="16">
        <v>12.0</v>
      </c>
      <c r="I67" s="17">
        <v>0.1308869366379137</v>
      </c>
      <c r="J67" s="18">
        <f t="shared" si="1"/>
        <v>401257</v>
      </c>
    </row>
    <row r="68" ht="14.25" customHeight="1">
      <c r="A68" s="3" t="s">
        <v>105</v>
      </c>
      <c r="B68" s="3" t="s">
        <v>33</v>
      </c>
      <c r="C68" s="5">
        <v>44735.0</v>
      </c>
      <c r="D68" s="3" t="s">
        <v>1696</v>
      </c>
      <c r="E68" s="3" t="s">
        <v>1697</v>
      </c>
      <c r="F68" s="3">
        <v>65.0</v>
      </c>
      <c r="G68" s="3" t="s">
        <v>855</v>
      </c>
      <c r="H68" s="16">
        <v>7.0</v>
      </c>
      <c r="I68" s="17">
        <v>0.06696196949299646</v>
      </c>
      <c r="J68" s="18">
        <f t="shared" si="1"/>
        <v>400393</v>
      </c>
    </row>
    <row r="69" ht="14.25" customHeight="1">
      <c r="A69" s="3" t="s">
        <v>106</v>
      </c>
      <c r="B69" s="3" t="s">
        <v>36</v>
      </c>
      <c r="C69" s="5">
        <v>44753.0</v>
      </c>
      <c r="D69" s="3" t="s">
        <v>1698</v>
      </c>
      <c r="E69" s="3" t="s">
        <v>1695</v>
      </c>
      <c r="F69" s="3">
        <v>250.0</v>
      </c>
      <c r="G69" s="3" t="s">
        <v>846</v>
      </c>
      <c r="H69" s="16">
        <v>3.0</v>
      </c>
      <c r="I69" s="17">
        <v>0.36350761794645753</v>
      </c>
      <c r="J69" s="18">
        <f t="shared" si="1"/>
        <v>399938</v>
      </c>
    </row>
    <row r="70" ht="14.25" customHeight="1">
      <c r="A70" s="3" t="s">
        <v>107</v>
      </c>
      <c r="B70" s="3" t="s">
        <v>39</v>
      </c>
      <c r="C70" s="5">
        <v>44732.0</v>
      </c>
      <c r="D70" s="3" t="s">
        <v>1699</v>
      </c>
      <c r="E70" s="3" t="s">
        <v>1695</v>
      </c>
      <c r="F70" s="3">
        <v>130.0</v>
      </c>
      <c r="G70" s="3" t="s">
        <v>850</v>
      </c>
      <c r="H70" s="16">
        <v>6.0</v>
      </c>
      <c r="I70" s="17">
        <v>0.308414154919931</v>
      </c>
      <c r="J70" s="18">
        <f t="shared" si="1"/>
        <v>399188</v>
      </c>
    </row>
    <row r="71" ht="14.25" customHeight="1">
      <c r="A71" s="3" t="s">
        <v>108</v>
      </c>
      <c r="B71" s="3" t="s">
        <v>30</v>
      </c>
      <c r="C71" s="5">
        <v>44748.0</v>
      </c>
      <c r="D71" s="3" t="s">
        <v>1694</v>
      </c>
      <c r="E71" s="3" t="s">
        <v>1695</v>
      </c>
      <c r="F71" s="3">
        <v>72.0</v>
      </c>
      <c r="G71" s="3" t="s">
        <v>855</v>
      </c>
      <c r="H71" s="16">
        <v>9.0</v>
      </c>
      <c r="I71" s="17">
        <v>0.21287301321989574</v>
      </c>
      <c r="J71" s="18">
        <f t="shared" si="1"/>
        <v>398408</v>
      </c>
    </row>
    <row r="72" ht="14.25" customHeight="1">
      <c r="A72" s="3" t="s">
        <v>109</v>
      </c>
      <c r="B72" s="3" t="s">
        <v>33</v>
      </c>
      <c r="C72" s="5">
        <v>44731.0</v>
      </c>
      <c r="D72" s="3" t="s">
        <v>1696</v>
      </c>
      <c r="E72" s="3" t="s">
        <v>1695</v>
      </c>
      <c r="F72" s="3">
        <v>65.0</v>
      </c>
      <c r="G72" s="3" t="s">
        <v>846</v>
      </c>
      <c r="H72" s="16">
        <v>4.0</v>
      </c>
      <c r="I72" s="17">
        <v>0.11047742601795077</v>
      </c>
      <c r="J72" s="18">
        <f t="shared" si="1"/>
        <v>397760</v>
      </c>
    </row>
    <row r="73" ht="14.25" customHeight="1">
      <c r="A73" s="3" t="s">
        <v>110</v>
      </c>
      <c r="B73" s="3" t="s">
        <v>36</v>
      </c>
      <c r="C73" s="5">
        <v>44725.0</v>
      </c>
      <c r="D73" s="3" t="s">
        <v>1698</v>
      </c>
      <c r="E73" s="3" t="s">
        <v>1695</v>
      </c>
      <c r="F73" s="3">
        <v>250.0</v>
      </c>
      <c r="G73" s="3" t="s">
        <v>850</v>
      </c>
      <c r="H73" s="16">
        <v>2.0</v>
      </c>
      <c r="I73" s="17">
        <v>0.04879915615163122</v>
      </c>
      <c r="J73" s="18">
        <f t="shared" si="1"/>
        <v>397500</v>
      </c>
    </row>
    <row r="74" ht="14.25" customHeight="1">
      <c r="A74" s="3" t="s">
        <v>111</v>
      </c>
      <c r="B74" s="3" t="s">
        <v>39</v>
      </c>
      <c r="C74" s="5">
        <v>44753.0</v>
      </c>
      <c r="D74" s="3" t="s">
        <v>1699</v>
      </c>
      <c r="E74" s="3" t="s">
        <v>1695</v>
      </c>
      <c r="F74" s="3">
        <v>130.0</v>
      </c>
      <c r="G74" s="3" t="s">
        <v>855</v>
      </c>
      <c r="H74" s="16">
        <v>6.0</v>
      </c>
      <c r="I74" s="17">
        <v>0.27879506176921365</v>
      </c>
      <c r="J74" s="18">
        <f t="shared" si="1"/>
        <v>397000</v>
      </c>
    </row>
    <row r="75" ht="14.25" customHeight="1">
      <c r="A75" s="3" t="s">
        <v>112</v>
      </c>
      <c r="B75" s="3" t="s">
        <v>46</v>
      </c>
      <c r="C75" s="5">
        <v>44738.0</v>
      </c>
      <c r="D75" s="3" t="s">
        <v>1700</v>
      </c>
      <c r="E75" s="3" t="s">
        <v>1695</v>
      </c>
      <c r="F75" s="3">
        <v>60.0</v>
      </c>
      <c r="G75" s="3" t="s">
        <v>846</v>
      </c>
      <c r="H75" s="16">
        <v>9.0</v>
      </c>
      <c r="I75" s="17">
        <v>0.07604553404659302</v>
      </c>
      <c r="J75" s="18">
        <f t="shared" si="1"/>
        <v>396220</v>
      </c>
    </row>
    <row r="76" ht="14.25" customHeight="1">
      <c r="A76" s="3" t="s">
        <v>113</v>
      </c>
      <c r="B76" s="3" t="s">
        <v>30</v>
      </c>
      <c r="C76" s="5">
        <v>44762.0</v>
      </c>
      <c r="D76" s="3" t="s">
        <v>1694</v>
      </c>
      <c r="E76" s="3" t="s">
        <v>1695</v>
      </c>
      <c r="F76" s="3">
        <v>72.0</v>
      </c>
      <c r="G76" s="3" t="s">
        <v>850</v>
      </c>
      <c r="H76" s="16">
        <v>11.0</v>
      </c>
      <c r="I76" s="17">
        <v>0.12055762754740325</v>
      </c>
      <c r="J76" s="18">
        <f t="shared" si="1"/>
        <v>395680</v>
      </c>
    </row>
    <row r="77" ht="14.25" customHeight="1">
      <c r="A77" s="3" t="s">
        <v>114</v>
      </c>
      <c r="B77" s="3" t="s">
        <v>33</v>
      </c>
      <c r="C77" s="5">
        <v>44756.0</v>
      </c>
      <c r="D77" s="3" t="s">
        <v>1696</v>
      </c>
      <c r="E77" s="3" t="s">
        <v>1695</v>
      </c>
      <c r="F77" s="3">
        <v>65.0</v>
      </c>
      <c r="G77" s="3" t="s">
        <v>855</v>
      </c>
      <c r="H77" s="16">
        <v>13.0</v>
      </c>
      <c r="I77" s="17">
        <v>0.3028394633778064</v>
      </c>
      <c r="J77" s="18">
        <f t="shared" si="1"/>
        <v>394888</v>
      </c>
    </row>
    <row r="78" ht="14.25" customHeight="1">
      <c r="A78" s="3" t="s">
        <v>115</v>
      </c>
      <c r="B78" s="3" t="s">
        <v>36</v>
      </c>
      <c r="C78" s="5">
        <v>44744.0</v>
      </c>
      <c r="D78" s="3" t="s">
        <v>1698</v>
      </c>
      <c r="E78" s="3" t="s">
        <v>1697</v>
      </c>
      <c r="F78" s="3">
        <v>250.0</v>
      </c>
      <c r="G78" s="3" t="s">
        <v>846</v>
      </c>
      <c r="H78" s="16">
        <v>2.0</v>
      </c>
      <c r="I78" s="17">
        <v>0.4140182987325827</v>
      </c>
      <c r="J78" s="18">
        <f t="shared" si="1"/>
        <v>394043</v>
      </c>
    </row>
    <row r="79" ht="14.25" customHeight="1">
      <c r="A79" s="3" t="s">
        <v>116</v>
      </c>
      <c r="B79" s="3" t="s">
        <v>39</v>
      </c>
      <c r="C79" s="5">
        <v>44753.0</v>
      </c>
      <c r="D79" s="3" t="s">
        <v>1699</v>
      </c>
      <c r="E79" s="3" t="s">
        <v>1695</v>
      </c>
      <c r="F79" s="3">
        <v>130.0</v>
      </c>
      <c r="G79" s="3" t="s">
        <v>850</v>
      </c>
      <c r="H79" s="16">
        <v>6.0</v>
      </c>
      <c r="I79" s="17">
        <v>0.006160366027129233</v>
      </c>
      <c r="J79" s="18">
        <f t="shared" si="1"/>
        <v>393543</v>
      </c>
    </row>
    <row r="80" ht="14.25" customHeight="1">
      <c r="A80" s="3" t="s">
        <v>117</v>
      </c>
      <c r="B80" s="3" t="s">
        <v>30</v>
      </c>
      <c r="C80" s="5">
        <v>44762.0</v>
      </c>
      <c r="D80" s="3" t="s">
        <v>1694</v>
      </c>
      <c r="E80" s="3" t="s">
        <v>1695</v>
      </c>
      <c r="F80" s="3">
        <v>72.0</v>
      </c>
      <c r="G80" s="3" t="s">
        <v>855</v>
      </c>
      <c r="H80" s="16">
        <v>12.0</v>
      </c>
      <c r="I80" s="17">
        <v>0.10495963672233184</v>
      </c>
      <c r="J80" s="18">
        <f t="shared" si="1"/>
        <v>392763</v>
      </c>
    </row>
    <row r="81" ht="14.25" customHeight="1">
      <c r="A81" s="3" t="s">
        <v>118</v>
      </c>
      <c r="B81" s="3" t="s">
        <v>33</v>
      </c>
      <c r="C81" s="5">
        <v>44740.0</v>
      </c>
      <c r="D81" s="3" t="s">
        <v>1696</v>
      </c>
      <c r="E81" s="3" t="s">
        <v>1695</v>
      </c>
      <c r="F81" s="3">
        <v>65.0</v>
      </c>
      <c r="G81" s="3" t="s">
        <v>846</v>
      </c>
      <c r="H81" s="16">
        <v>11.0</v>
      </c>
      <c r="I81" s="17">
        <v>0.2937727390647557</v>
      </c>
      <c r="J81" s="18">
        <f t="shared" si="1"/>
        <v>391899</v>
      </c>
    </row>
    <row r="82" ht="14.25" customHeight="1">
      <c r="A82" s="3" t="s">
        <v>119</v>
      </c>
      <c r="B82" s="3" t="s">
        <v>36</v>
      </c>
      <c r="C82" s="5">
        <v>44729.0</v>
      </c>
      <c r="D82" s="3" t="s">
        <v>1698</v>
      </c>
      <c r="E82" s="3" t="s">
        <v>1695</v>
      </c>
      <c r="F82" s="3">
        <v>250.0</v>
      </c>
      <c r="G82" s="3" t="s">
        <v>850</v>
      </c>
      <c r="H82" s="16">
        <v>3.0</v>
      </c>
      <c r="I82" s="17">
        <v>0.5655981010192418</v>
      </c>
      <c r="J82" s="18">
        <f t="shared" si="1"/>
        <v>391184</v>
      </c>
    </row>
    <row r="83" ht="14.25" customHeight="1">
      <c r="A83" s="3" t="s">
        <v>120</v>
      </c>
      <c r="B83" s="3" t="s">
        <v>39</v>
      </c>
      <c r="C83" s="5">
        <v>44727.0</v>
      </c>
      <c r="D83" s="3" t="s">
        <v>1699</v>
      </c>
      <c r="E83" s="3" t="s">
        <v>1695</v>
      </c>
      <c r="F83" s="3">
        <v>130.0</v>
      </c>
      <c r="G83" s="3" t="s">
        <v>855</v>
      </c>
      <c r="H83" s="16">
        <v>4.0</v>
      </c>
      <c r="I83" s="17">
        <v>0.14180367825735268</v>
      </c>
      <c r="J83" s="18">
        <f t="shared" si="1"/>
        <v>390434</v>
      </c>
    </row>
    <row r="84" ht="14.25" customHeight="1">
      <c r="A84" s="3" t="s">
        <v>121</v>
      </c>
      <c r="B84" s="3" t="s">
        <v>46</v>
      </c>
      <c r="C84" s="5">
        <v>44734.0</v>
      </c>
      <c r="D84" s="3" t="s">
        <v>1700</v>
      </c>
      <c r="E84" s="3" t="s">
        <v>1697</v>
      </c>
      <c r="F84" s="3">
        <v>60.0</v>
      </c>
      <c r="G84" s="3" t="s">
        <v>846</v>
      </c>
      <c r="H84" s="16">
        <v>14.0</v>
      </c>
      <c r="I84" s="17">
        <v>0.19727585407121537</v>
      </c>
      <c r="J84" s="18">
        <f t="shared" si="1"/>
        <v>389914</v>
      </c>
    </row>
    <row r="85" ht="14.25" customHeight="1">
      <c r="A85" s="3" t="s">
        <v>122</v>
      </c>
      <c r="B85" s="3" t="s">
        <v>57</v>
      </c>
      <c r="C85" s="5">
        <v>44744.0</v>
      </c>
      <c r="D85" s="3" t="s">
        <v>1701</v>
      </c>
      <c r="E85" s="3" t="s">
        <v>1695</v>
      </c>
      <c r="F85" s="3">
        <v>95.0</v>
      </c>
      <c r="G85" s="3" t="s">
        <v>850</v>
      </c>
      <c r="H85" s="16">
        <v>2.0</v>
      </c>
      <c r="I85" s="17">
        <v>0.16026707373910823</v>
      </c>
      <c r="J85" s="18">
        <f t="shared" si="1"/>
        <v>389074</v>
      </c>
    </row>
    <row r="86" ht="14.25" customHeight="1">
      <c r="A86" s="3" t="s">
        <v>123</v>
      </c>
      <c r="B86" s="3" t="s">
        <v>30</v>
      </c>
      <c r="C86" s="5">
        <v>44737.0</v>
      </c>
      <c r="D86" s="3" t="s">
        <v>1694</v>
      </c>
      <c r="E86" s="3" t="s">
        <v>1695</v>
      </c>
      <c r="F86" s="3">
        <v>72.0</v>
      </c>
      <c r="G86" s="3" t="s">
        <v>855</v>
      </c>
      <c r="H86" s="16">
        <v>4.0</v>
      </c>
      <c r="I86" s="17">
        <v>0.03675423481701768</v>
      </c>
      <c r="J86" s="18">
        <f t="shared" si="1"/>
        <v>388884</v>
      </c>
    </row>
    <row r="87" ht="14.25" customHeight="1">
      <c r="A87" s="3" t="s">
        <v>124</v>
      </c>
      <c r="B87" s="3" t="s">
        <v>33</v>
      </c>
      <c r="C87" s="5">
        <v>44752.0</v>
      </c>
      <c r="D87" s="3" t="s">
        <v>1696</v>
      </c>
      <c r="E87" s="3" t="s">
        <v>1695</v>
      </c>
      <c r="F87" s="3">
        <v>65.0</v>
      </c>
      <c r="G87" s="3" t="s">
        <v>846</v>
      </c>
      <c r="H87" s="16">
        <v>6.0</v>
      </c>
      <c r="I87" s="17">
        <v>0.12047427034169578</v>
      </c>
      <c r="J87" s="18">
        <f t="shared" si="1"/>
        <v>388596</v>
      </c>
    </row>
    <row r="88" ht="14.25" customHeight="1">
      <c r="A88" s="3" t="s">
        <v>125</v>
      </c>
      <c r="B88" s="3" t="s">
        <v>36</v>
      </c>
      <c r="C88" s="5">
        <v>44736.0</v>
      </c>
      <c r="D88" s="3" t="s">
        <v>1698</v>
      </c>
      <c r="E88" s="3" t="s">
        <v>1697</v>
      </c>
      <c r="F88" s="3">
        <v>250.0</v>
      </c>
      <c r="G88" s="3" t="s">
        <v>850</v>
      </c>
      <c r="H88" s="16">
        <v>2.0</v>
      </c>
      <c r="I88" s="17">
        <v>0.38636401364592987</v>
      </c>
      <c r="J88" s="18">
        <f t="shared" si="1"/>
        <v>388206</v>
      </c>
    </row>
    <row r="89" ht="14.25" customHeight="1">
      <c r="A89" s="3" t="s">
        <v>126</v>
      </c>
      <c r="B89" s="3" t="s">
        <v>39</v>
      </c>
      <c r="C89" s="5">
        <v>44752.0</v>
      </c>
      <c r="D89" s="3" t="s">
        <v>1699</v>
      </c>
      <c r="E89" s="3" t="s">
        <v>1697</v>
      </c>
      <c r="F89" s="3">
        <v>130.0</v>
      </c>
      <c r="G89" s="3" t="s">
        <v>855</v>
      </c>
      <c r="H89" s="16">
        <v>5.0</v>
      </c>
      <c r="I89" s="17">
        <v>0.25111930985495906</v>
      </c>
      <c r="J89" s="18">
        <f t="shared" si="1"/>
        <v>387706</v>
      </c>
    </row>
    <row r="90" ht="14.25" customHeight="1">
      <c r="A90" s="3" t="s">
        <v>127</v>
      </c>
      <c r="B90" s="3" t="s">
        <v>30</v>
      </c>
      <c r="C90" s="5">
        <v>44759.0</v>
      </c>
      <c r="D90" s="3" t="s">
        <v>1694</v>
      </c>
      <c r="E90" s="3" t="s">
        <v>1697</v>
      </c>
      <c r="F90" s="3">
        <v>72.0</v>
      </c>
      <c r="G90" s="3" t="s">
        <v>846</v>
      </c>
      <c r="H90" s="16">
        <v>6.0</v>
      </c>
      <c r="I90" s="17">
        <v>0.18099169049889144</v>
      </c>
      <c r="J90" s="18">
        <f t="shared" si="1"/>
        <v>387056</v>
      </c>
    </row>
    <row r="91" ht="14.25" customHeight="1">
      <c r="A91" s="3" t="s">
        <v>128</v>
      </c>
      <c r="B91" s="3" t="s">
        <v>33</v>
      </c>
      <c r="C91" s="5">
        <v>44763.0</v>
      </c>
      <c r="D91" s="3" t="s">
        <v>1696</v>
      </c>
      <c r="E91" s="3" t="s">
        <v>1697</v>
      </c>
      <c r="F91" s="3">
        <v>65.0</v>
      </c>
      <c r="G91" s="3" t="s">
        <v>850</v>
      </c>
      <c r="H91" s="16">
        <v>6.0</v>
      </c>
      <c r="I91" s="17">
        <v>0.17363786365000505</v>
      </c>
      <c r="J91" s="18">
        <f t="shared" si="1"/>
        <v>386624</v>
      </c>
    </row>
    <row r="92" ht="14.25" customHeight="1">
      <c r="A92" s="3" t="s">
        <v>129</v>
      </c>
      <c r="B92" s="3" t="s">
        <v>36</v>
      </c>
      <c r="C92" s="5">
        <v>44763.0</v>
      </c>
      <c r="D92" s="3" t="s">
        <v>1698</v>
      </c>
      <c r="E92" s="3" t="s">
        <v>1697</v>
      </c>
      <c r="F92" s="3">
        <v>250.0</v>
      </c>
      <c r="G92" s="3" t="s">
        <v>855</v>
      </c>
      <c r="H92" s="16">
        <v>3.0</v>
      </c>
      <c r="I92" s="17">
        <v>0.754898141374743</v>
      </c>
      <c r="J92" s="18">
        <f t="shared" si="1"/>
        <v>386234</v>
      </c>
    </row>
    <row r="93" ht="14.25" customHeight="1">
      <c r="A93" s="3" t="s">
        <v>130</v>
      </c>
      <c r="B93" s="3" t="s">
        <v>39</v>
      </c>
      <c r="C93" s="5">
        <v>44750.0</v>
      </c>
      <c r="D93" s="3" t="s">
        <v>1699</v>
      </c>
      <c r="E93" s="3" t="s">
        <v>1697</v>
      </c>
      <c r="F93" s="3">
        <v>130.0</v>
      </c>
      <c r="G93" s="3" t="s">
        <v>846</v>
      </c>
      <c r="H93" s="16">
        <v>4.0</v>
      </c>
      <c r="I93" s="17">
        <v>0.418262262464108</v>
      </c>
      <c r="J93" s="18">
        <f t="shared" si="1"/>
        <v>385484</v>
      </c>
    </row>
    <row r="94" ht="14.25" customHeight="1">
      <c r="A94" s="3" t="s">
        <v>131</v>
      </c>
      <c r="B94" s="3" t="s">
        <v>30</v>
      </c>
      <c r="C94" s="5">
        <v>44751.0</v>
      </c>
      <c r="D94" s="3" t="s">
        <v>1694</v>
      </c>
      <c r="E94" s="3" t="s">
        <v>1695</v>
      </c>
      <c r="F94" s="3">
        <v>72.0</v>
      </c>
      <c r="G94" s="3" t="s">
        <v>846</v>
      </c>
      <c r="H94" s="16">
        <v>11.0</v>
      </c>
      <c r="I94" s="17">
        <v>0.5218351259085083</v>
      </c>
      <c r="J94" s="18">
        <f t="shared" si="1"/>
        <v>384964</v>
      </c>
    </row>
    <row r="95" ht="14.25" customHeight="1">
      <c r="A95" s="3" t="s">
        <v>132</v>
      </c>
      <c r="B95" s="3" t="s">
        <v>33</v>
      </c>
      <c r="C95" s="5">
        <v>44736.0</v>
      </c>
      <c r="D95" s="3" t="s">
        <v>1696</v>
      </c>
      <c r="E95" s="3" t="s">
        <v>1697</v>
      </c>
      <c r="F95" s="3">
        <v>65.0</v>
      </c>
      <c r="G95" s="3" t="s">
        <v>850</v>
      </c>
      <c r="H95" s="16">
        <v>12.0</v>
      </c>
      <c r="I95" s="17">
        <v>0.4407264983607897</v>
      </c>
      <c r="J95" s="18">
        <f t="shared" si="1"/>
        <v>384172</v>
      </c>
    </row>
    <row r="96" ht="14.25" customHeight="1">
      <c r="A96" s="3" t="s">
        <v>133</v>
      </c>
      <c r="B96" s="3" t="s">
        <v>36</v>
      </c>
      <c r="C96" s="5">
        <v>44737.0</v>
      </c>
      <c r="D96" s="3" t="s">
        <v>1698</v>
      </c>
      <c r="E96" s="3" t="s">
        <v>1695</v>
      </c>
      <c r="F96" s="3">
        <v>250.0</v>
      </c>
      <c r="G96" s="3" t="s">
        <v>855</v>
      </c>
      <c r="H96" s="16">
        <v>3.0</v>
      </c>
      <c r="I96" s="17">
        <v>0.3012376913202842</v>
      </c>
      <c r="J96" s="18">
        <f t="shared" si="1"/>
        <v>383392</v>
      </c>
    </row>
    <row r="97" ht="14.25" customHeight="1">
      <c r="A97" s="3" t="s">
        <v>134</v>
      </c>
      <c r="B97" s="3" t="s">
        <v>39</v>
      </c>
      <c r="C97" s="5">
        <v>44744.0</v>
      </c>
      <c r="D97" s="3" t="s">
        <v>1699</v>
      </c>
      <c r="E97" s="3" t="s">
        <v>1697</v>
      </c>
      <c r="F97" s="3">
        <v>130.0</v>
      </c>
      <c r="G97" s="3" t="s">
        <v>846</v>
      </c>
      <c r="H97" s="16">
        <v>4.0</v>
      </c>
      <c r="I97" s="17">
        <v>0.4202055786390566</v>
      </c>
      <c r="J97" s="18">
        <f t="shared" si="1"/>
        <v>382642</v>
      </c>
    </row>
    <row r="98" ht="14.25" customHeight="1">
      <c r="A98" s="3" t="s">
        <v>135</v>
      </c>
      <c r="B98" s="3" t="s">
        <v>30</v>
      </c>
      <c r="C98" s="5">
        <v>44735.0</v>
      </c>
      <c r="D98" s="3" t="s">
        <v>1694</v>
      </c>
      <c r="E98" s="3" t="s">
        <v>1695</v>
      </c>
      <c r="F98" s="3">
        <v>72.0</v>
      </c>
      <c r="G98" s="3" t="s">
        <v>850</v>
      </c>
      <c r="H98" s="16">
        <v>10.0</v>
      </c>
      <c r="I98" s="17">
        <v>0.38179966249899233</v>
      </c>
      <c r="J98" s="18">
        <f t="shared" si="1"/>
        <v>382122</v>
      </c>
    </row>
    <row r="99" ht="14.25" customHeight="1">
      <c r="A99" s="3" t="s">
        <v>136</v>
      </c>
      <c r="B99" s="3" t="s">
        <v>33</v>
      </c>
      <c r="C99" s="5">
        <v>44751.0</v>
      </c>
      <c r="D99" s="3" t="s">
        <v>1696</v>
      </c>
      <c r="E99" s="3" t="s">
        <v>1697</v>
      </c>
      <c r="F99" s="3">
        <v>65.0</v>
      </c>
      <c r="G99" s="3" t="s">
        <v>855</v>
      </c>
      <c r="H99" s="16">
        <v>5.0</v>
      </c>
      <c r="I99" s="17">
        <v>0.004843591483680076</v>
      </c>
      <c r="J99" s="18">
        <f t="shared" si="1"/>
        <v>381402</v>
      </c>
    </row>
    <row r="100" ht="14.25" customHeight="1">
      <c r="A100" s="3" t="s">
        <v>137</v>
      </c>
      <c r="B100" s="3" t="s">
        <v>36</v>
      </c>
      <c r="C100" s="5">
        <v>44726.0</v>
      </c>
      <c r="D100" s="3" t="s">
        <v>1698</v>
      </c>
      <c r="E100" s="3" t="s">
        <v>1695</v>
      </c>
      <c r="F100" s="3">
        <v>250.0</v>
      </c>
      <c r="G100" s="3" t="s">
        <v>846</v>
      </c>
      <c r="H100" s="16">
        <v>2.0</v>
      </c>
      <c r="I100" s="17">
        <v>0.6385758471437321</v>
      </c>
      <c r="J100" s="18">
        <f t="shared" si="1"/>
        <v>381077</v>
      </c>
    </row>
    <row r="101" ht="14.25" customHeight="1">
      <c r="A101" s="3" t="s">
        <v>138</v>
      </c>
      <c r="B101" s="3" t="s">
        <v>39</v>
      </c>
      <c r="C101" s="5">
        <v>44749.0</v>
      </c>
      <c r="D101" s="3" t="s">
        <v>1699</v>
      </c>
      <c r="E101" s="3" t="s">
        <v>1697</v>
      </c>
      <c r="F101" s="3">
        <v>130.0</v>
      </c>
      <c r="G101" s="3" t="s">
        <v>850</v>
      </c>
      <c r="H101" s="16">
        <v>7.0</v>
      </c>
      <c r="I101" s="17">
        <v>0.925447719315617</v>
      </c>
      <c r="J101" s="18">
        <f t="shared" si="1"/>
        <v>380577</v>
      </c>
    </row>
    <row r="102" ht="14.25" customHeight="1">
      <c r="A102" s="3" t="s">
        <v>139</v>
      </c>
      <c r="B102" s="3" t="s">
        <v>46</v>
      </c>
      <c r="C102" s="5">
        <v>44734.0</v>
      </c>
      <c r="D102" s="3" t="s">
        <v>1700</v>
      </c>
      <c r="E102" s="3" t="s">
        <v>1695</v>
      </c>
      <c r="F102" s="3">
        <v>60.0</v>
      </c>
      <c r="G102" s="3" t="s">
        <v>855</v>
      </c>
      <c r="H102" s="16">
        <v>10.0</v>
      </c>
      <c r="I102" s="17">
        <v>0.0490693531380294</v>
      </c>
      <c r="J102" s="18">
        <f t="shared" si="1"/>
        <v>379667</v>
      </c>
    </row>
    <row r="103" ht="14.25" customHeight="1">
      <c r="A103" s="3" t="s">
        <v>140</v>
      </c>
      <c r="B103" s="3" t="s">
        <v>30</v>
      </c>
      <c r="C103" s="5">
        <v>44726.0</v>
      </c>
      <c r="D103" s="3" t="s">
        <v>1694</v>
      </c>
      <c r="E103" s="3" t="s">
        <v>1697</v>
      </c>
      <c r="F103" s="3">
        <v>72.0</v>
      </c>
      <c r="G103" s="3" t="s">
        <v>846</v>
      </c>
      <c r="H103" s="16">
        <v>11.0</v>
      </c>
      <c r="I103" s="17">
        <v>0.7875779554918797</v>
      </c>
      <c r="J103" s="18">
        <f t="shared" si="1"/>
        <v>379067</v>
      </c>
    </row>
    <row r="104" ht="14.25" customHeight="1">
      <c r="A104" s="3" t="s">
        <v>141</v>
      </c>
      <c r="B104" s="3" t="s">
        <v>33</v>
      </c>
      <c r="C104" s="5">
        <v>44743.0</v>
      </c>
      <c r="D104" s="3" t="s">
        <v>1696</v>
      </c>
      <c r="E104" s="3" t="s">
        <v>1695</v>
      </c>
      <c r="F104" s="3">
        <v>65.0</v>
      </c>
      <c r="G104" s="3" t="s">
        <v>850</v>
      </c>
      <c r="H104" s="16">
        <v>13.0</v>
      </c>
      <c r="I104" s="17">
        <v>0.4468603878067412</v>
      </c>
      <c r="J104" s="18">
        <f t="shared" si="1"/>
        <v>378275</v>
      </c>
    </row>
    <row r="105" ht="14.25" customHeight="1">
      <c r="A105" s="3" t="s">
        <v>142</v>
      </c>
      <c r="B105" s="3" t="s">
        <v>36</v>
      </c>
      <c r="C105" s="5">
        <v>44742.0</v>
      </c>
      <c r="D105" s="3" t="s">
        <v>1698</v>
      </c>
      <c r="E105" s="3" t="s">
        <v>1697</v>
      </c>
      <c r="F105" s="3">
        <v>250.0</v>
      </c>
      <c r="G105" s="3" t="s">
        <v>855</v>
      </c>
      <c r="H105" s="16">
        <v>2.0</v>
      </c>
      <c r="I105" s="17">
        <v>0.8967436339344602</v>
      </c>
      <c r="J105" s="18">
        <f t="shared" si="1"/>
        <v>377430</v>
      </c>
    </row>
    <row r="106" ht="14.25" customHeight="1">
      <c r="A106" s="3" t="s">
        <v>143</v>
      </c>
      <c r="B106" s="3" t="s">
        <v>39</v>
      </c>
      <c r="C106" s="5">
        <v>44747.0</v>
      </c>
      <c r="D106" s="3" t="s">
        <v>1699</v>
      </c>
      <c r="E106" s="3" t="s">
        <v>1695</v>
      </c>
      <c r="F106" s="3">
        <v>130.0</v>
      </c>
      <c r="G106" s="3" t="s">
        <v>846</v>
      </c>
      <c r="H106" s="16">
        <v>6.0</v>
      </c>
      <c r="I106" s="17">
        <v>0.0323733425586068</v>
      </c>
      <c r="J106" s="18">
        <f t="shared" si="1"/>
        <v>376930</v>
      </c>
    </row>
    <row r="107" ht="14.25" customHeight="1">
      <c r="A107" s="3" t="s">
        <v>144</v>
      </c>
      <c r="B107" s="3" t="s">
        <v>30</v>
      </c>
      <c r="C107" s="5">
        <v>44764.0</v>
      </c>
      <c r="D107" s="3" t="s">
        <v>1694</v>
      </c>
      <c r="E107" s="3" t="s">
        <v>1697</v>
      </c>
      <c r="F107" s="3">
        <v>72.0</v>
      </c>
      <c r="G107" s="3" t="s">
        <v>850</v>
      </c>
      <c r="H107" s="16">
        <v>11.0</v>
      </c>
      <c r="I107" s="17">
        <v>0.9424720015213816</v>
      </c>
      <c r="J107" s="18">
        <f t="shared" si="1"/>
        <v>376150</v>
      </c>
    </row>
    <row r="108" ht="14.25" customHeight="1">
      <c r="A108" s="3" t="s">
        <v>145</v>
      </c>
      <c r="B108" s="3" t="s">
        <v>33</v>
      </c>
      <c r="C108" s="5">
        <v>44735.0</v>
      </c>
      <c r="D108" s="3" t="s">
        <v>1696</v>
      </c>
      <c r="E108" s="3" t="s">
        <v>1695</v>
      </c>
      <c r="F108" s="3">
        <v>65.0</v>
      </c>
      <c r="G108" s="3" t="s">
        <v>855</v>
      </c>
      <c r="H108" s="16">
        <v>7.0</v>
      </c>
      <c r="I108" s="17">
        <v>0.24863680679080546</v>
      </c>
      <c r="J108" s="18">
        <f t="shared" si="1"/>
        <v>375358</v>
      </c>
    </row>
    <row r="109" ht="14.25" customHeight="1">
      <c r="A109" s="3" t="s">
        <v>146</v>
      </c>
      <c r="B109" s="3" t="s">
        <v>36</v>
      </c>
      <c r="C109" s="5">
        <v>44737.0</v>
      </c>
      <c r="D109" s="3" t="s">
        <v>1698</v>
      </c>
      <c r="E109" s="3" t="s">
        <v>1697</v>
      </c>
      <c r="F109" s="3">
        <v>250.0</v>
      </c>
      <c r="G109" s="3" t="s">
        <v>846</v>
      </c>
      <c r="H109" s="16">
        <v>1.0</v>
      </c>
      <c r="I109" s="17">
        <v>0.0498965210564023</v>
      </c>
      <c r="J109" s="18">
        <f t="shared" si="1"/>
        <v>374903</v>
      </c>
    </row>
    <row r="110" ht="14.25" customHeight="1">
      <c r="A110" s="3" t="s">
        <v>147</v>
      </c>
      <c r="B110" s="3" t="s">
        <v>39</v>
      </c>
      <c r="C110" s="5">
        <v>44749.0</v>
      </c>
      <c r="D110" s="3" t="s">
        <v>1699</v>
      </c>
      <c r="E110" s="3" t="s">
        <v>1695</v>
      </c>
      <c r="F110" s="3">
        <v>130.0</v>
      </c>
      <c r="G110" s="3" t="s">
        <v>850</v>
      </c>
      <c r="H110" s="16">
        <v>7.0</v>
      </c>
      <c r="I110" s="17">
        <v>0.4961834018827662</v>
      </c>
      <c r="J110" s="18">
        <f t="shared" si="1"/>
        <v>374653</v>
      </c>
    </row>
    <row r="111" ht="14.25" customHeight="1">
      <c r="A111" s="3" t="s">
        <v>148</v>
      </c>
      <c r="B111" s="3" t="s">
        <v>46</v>
      </c>
      <c r="C111" s="5">
        <v>44729.0</v>
      </c>
      <c r="D111" s="3" t="s">
        <v>1700</v>
      </c>
      <c r="E111" s="3" t="s">
        <v>1695</v>
      </c>
      <c r="F111" s="3">
        <v>60.0</v>
      </c>
      <c r="G111" s="3" t="s">
        <v>855</v>
      </c>
      <c r="H111" s="16">
        <v>13.0</v>
      </c>
      <c r="I111" s="17">
        <v>0.6288962159241169</v>
      </c>
      <c r="J111" s="18">
        <f t="shared" si="1"/>
        <v>373743</v>
      </c>
    </row>
    <row r="112" ht="14.25" customHeight="1">
      <c r="A112" s="3" t="s">
        <v>149</v>
      </c>
      <c r="B112" s="3" t="s">
        <v>57</v>
      </c>
      <c r="C112" s="5">
        <v>44738.0</v>
      </c>
      <c r="D112" s="3" t="s">
        <v>1701</v>
      </c>
      <c r="E112" s="3" t="s">
        <v>1697</v>
      </c>
      <c r="F112" s="3">
        <v>95.0</v>
      </c>
      <c r="G112" s="3" t="s">
        <v>846</v>
      </c>
      <c r="H112" s="16">
        <v>8.0</v>
      </c>
      <c r="I112" s="17">
        <v>0.8758049063792966</v>
      </c>
      <c r="J112" s="18">
        <f t="shared" si="1"/>
        <v>372963</v>
      </c>
    </row>
    <row r="113" ht="14.25" customHeight="1">
      <c r="A113" s="3" t="s">
        <v>150</v>
      </c>
      <c r="B113" s="3" t="s">
        <v>30</v>
      </c>
      <c r="C113" s="5">
        <v>44740.0</v>
      </c>
      <c r="D113" s="3" t="s">
        <v>1694</v>
      </c>
      <c r="E113" s="3" t="s">
        <v>1697</v>
      </c>
      <c r="F113" s="3">
        <v>72.0</v>
      </c>
      <c r="G113" s="3" t="s">
        <v>850</v>
      </c>
      <c r="H113" s="16">
        <v>11.0</v>
      </c>
      <c r="I113" s="17">
        <v>0.3706985412609335</v>
      </c>
      <c r="J113" s="18">
        <f t="shared" si="1"/>
        <v>372203</v>
      </c>
    </row>
    <row r="114" ht="14.25" customHeight="1">
      <c r="A114" s="3" t="s">
        <v>151</v>
      </c>
      <c r="B114" s="3" t="s">
        <v>33</v>
      </c>
      <c r="C114" s="5">
        <v>44755.0</v>
      </c>
      <c r="D114" s="3" t="s">
        <v>1696</v>
      </c>
      <c r="E114" s="3" t="s">
        <v>1697</v>
      </c>
      <c r="F114" s="3">
        <v>65.0</v>
      </c>
      <c r="G114" s="3" t="s">
        <v>855</v>
      </c>
      <c r="H114" s="16">
        <v>10.0</v>
      </c>
      <c r="I114" s="17">
        <v>0.6442260207428623</v>
      </c>
      <c r="J114" s="18">
        <f t="shared" si="1"/>
        <v>371411</v>
      </c>
    </row>
    <row r="115" ht="14.25" customHeight="1">
      <c r="A115" s="3" t="s">
        <v>152</v>
      </c>
      <c r="B115" s="3" t="s">
        <v>36</v>
      </c>
      <c r="C115" s="5">
        <v>44755.0</v>
      </c>
      <c r="D115" s="3" t="s">
        <v>1698</v>
      </c>
      <c r="E115" s="3" t="s">
        <v>1695</v>
      </c>
      <c r="F115" s="3">
        <v>250.0</v>
      </c>
      <c r="G115" s="3" t="s">
        <v>846</v>
      </c>
      <c r="H115" s="16">
        <v>2.0</v>
      </c>
      <c r="I115" s="17">
        <v>0.7665270754319377</v>
      </c>
      <c r="J115" s="18">
        <f t="shared" si="1"/>
        <v>370761</v>
      </c>
    </row>
    <row r="116" ht="14.25" customHeight="1">
      <c r="A116" s="3" t="s">
        <v>153</v>
      </c>
      <c r="B116" s="3" t="s">
        <v>39</v>
      </c>
      <c r="C116" s="5">
        <v>44764.0</v>
      </c>
      <c r="D116" s="3" t="s">
        <v>1699</v>
      </c>
      <c r="E116" s="3" t="s">
        <v>1695</v>
      </c>
      <c r="F116" s="3">
        <v>130.0</v>
      </c>
      <c r="G116" s="3" t="s">
        <v>850</v>
      </c>
      <c r="H116" s="16">
        <v>2.0</v>
      </c>
      <c r="I116" s="17">
        <v>0.7441632982995449</v>
      </c>
      <c r="J116" s="18">
        <f t="shared" si="1"/>
        <v>370261</v>
      </c>
    </row>
    <row r="117" ht="14.25" customHeight="1">
      <c r="A117" s="3" t="s">
        <v>154</v>
      </c>
      <c r="B117" s="3" t="s">
        <v>30</v>
      </c>
      <c r="C117" s="5">
        <v>44735.0</v>
      </c>
      <c r="D117" s="3" t="s">
        <v>1694</v>
      </c>
      <c r="E117" s="3" t="s">
        <v>1695</v>
      </c>
      <c r="F117" s="3">
        <v>72.0</v>
      </c>
      <c r="G117" s="3" t="s">
        <v>855</v>
      </c>
      <c r="H117" s="16">
        <v>8.0</v>
      </c>
      <c r="I117" s="17">
        <v>0.484840322923332</v>
      </c>
      <c r="J117" s="18">
        <f t="shared" si="1"/>
        <v>370001</v>
      </c>
    </row>
    <row r="118" ht="14.25" customHeight="1">
      <c r="A118" s="3" t="s">
        <v>155</v>
      </c>
      <c r="B118" s="3" t="s">
        <v>33</v>
      </c>
      <c r="C118" s="5">
        <v>44734.0</v>
      </c>
      <c r="D118" s="3" t="s">
        <v>1696</v>
      </c>
      <c r="E118" s="3" t="s">
        <v>1695</v>
      </c>
      <c r="F118" s="3">
        <v>65.0</v>
      </c>
      <c r="G118" s="3" t="s">
        <v>846</v>
      </c>
      <c r="H118" s="16">
        <v>8.0</v>
      </c>
      <c r="I118" s="17">
        <v>0.10556900790048951</v>
      </c>
      <c r="J118" s="18">
        <f t="shared" si="1"/>
        <v>369425</v>
      </c>
    </row>
    <row r="119" ht="14.25" customHeight="1">
      <c r="A119" s="3" t="s">
        <v>156</v>
      </c>
      <c r="B119" s="3" t="s">
        <v>36</v>
      </c>
      <c r="C119" s="5">
        <v>44728.0</v>
      </c>
      <c r="D119" s="3" t="s">
        <v>1698</v>
      </c>
      <c r="E119" s="3" t="s">
        <v>1695</v>
      </c>
      <c r="F119" s="3">
        <v>250.0</v>
      </c>
      <c r="G119" s="3" t="s">
        <v>850</v>
      </c>
      <c r="H119" s="16">
        <v>1.0</v>
      </c>
      <c r="I119" s="17">
        <v>0.3568132735239882</v>
      </c>
      <c r="J119" s="18">
        <f t="shared" si="1"/>
        <v>368905</v>
      </c>
    </row>
    <row r="120" ht="14.25" customHeight="1">
      <c r="A120" s="3" t="s">
        <v>157</v>
      </c>
      <c r="B120" s="3" t="s">
        <v>39</v>
      </c>
      <c r="C120" s="5">
        <v>44739.0</v>
      </c>
      <c r="D120" s="3" t="s">
        <v>1699</v>
      </c>
      <c r="E120" s="3" t="s">
        <v>1695</v>
      </c>
      <c r="F120" s="3">
        <v>130.0</v>
      </c>
      <c r="G120" s="3" t="s">
        <v>855</v>
      </c>
      <c r="H120" s="16">
        <v>2.0</v>
      </c>
      <c r="I120" s="17">
        <v>0.3896615524716711</v>
      </c>
      <c r="J120" s="18">
        <f t="shared" si="1"/>
        <v>368655</v>
      </c>
    </row>
    <row r="121" ht="14.25" customHeight="1">
      <c r="A121" s="3" t="s">
        <v>158</v>
      </c>
      <c r="B121" s="3" t="s">
        <v>46</v>
      </c>
      <c r="C121" s="5">
        <v>44765.0</v>
      </c>
      <c r="D121" s="3" t="s">
        <v>1700</v>
      </c>
      <c r="E121" s="3" t="s">
        <v>1695</v>
      </c>
      <c r="F121" s="3">
        <v>60.0</v>
      </c>
      <c r="G121" s="3" t="s">
        <v>846</v>
      </c>
      <c r="H121" s="16">
        <v>6.0</v>
      </c>
      <c r="I121" s="17">
        <v>0.27342799854809485</v>
      </c>
      <c r="J121" s="18">
        <f t="shared" si="1"/>
        <v>368395</v>
      </c>
    </row>
    <row r="122" ht="14.25" customHeight="1">
      <c r="A122" s="3" t="s">
        <v>159</v>
      </c>
      <c r="B122" s="3" t="s">
        <v>30</v>
      </c>
      <c r="C122" s="5">
        <v>44740.0</v>
      </c>
      <c r="D122" s="3" t="s">
        <v>1694</v>
      </c>
      <c r="E122" s="3" t="s">
        <v>1695</v>
      </c>
      <c r="F122" s="3">
        <v>72.0</v>
      </c>
      <c r="G122" s="3" t="s">
        <v>850</v>
      </c>
      <c r="H122" s="16">
        <v>11.0</v>
      </c>
      <c r="I122" s="17">
        <v>0.6840434068502602</v>
      </c>
      <c r="J122" s="18">
        <f t="shared" si="1"/>
        <v>368035</v>
      </c>
    </row>
    <row r="123" ht="14.25" customHeight="1">
      <c r="A123" s="3" t="s">
        <v>160</v>
      </c>
      <c r="B123" s="3" t="s">
        <v>33</v>
      </c>
      <c r="C123" s="5">
        <v>44734.0</v>
      </c>
      <c r="D123" s="3" t="s">
        <v>1696</v>
      </c>
      <c r="E123" s="3" t="s">
        <v>1695</v>
      </c>
      <c r="F123" s="3">
        <v>65.0</v>
      </c>
      <c r="G123" s="3" t="s">
        <v>855</v>
      </c>
      <c r="H123" s="16">
        <v>4.0</v>
      </c>
      <c r="I123" s="17">
        <v>0.30511671475159663</v>
      </c>
      <c r="J123" s="18">
        <f t="shared" si="1"/>
        <v>367243</v>
      </c>
    </row>
    <row r="124" ht="14.25" customHeight="1">
      <c r="A124" s="3" t="s">
        <v>161</v>
      </c>
      <c r="B124" s="3" t="s">
        <v>36</v>
      </c>
      <c r="C124" s="5">
        <v>44727.0</v>
      </c>
      <c r="D124" s="3" t="s">
        <v>1698</v>
      </c>
      <c r="E124" s="3" t="s">
        <v>1697</v>
      </c>
      <c r="F124" s="3">
        <v>250.0</v>
      </c>
      <c r="G124" s="3" t="s">
        <v>846</v>
      </c>
      <c r="H124" s="16">
        <v>3.0</v>
      </c>
      <c r="I124" s="17">
        <v>0.2663468318251141</v>
      </c>
      <c r="J124" s="18">
        <f t="shared" si="1"/>
        <v>366983</v>
      </c>
    </row>
    <row r="125" ht="14.25" customHeight="1">
      <c r="A125" s="3" t="s">
        <v>162</v>
      </c>
      <c r="B125" s="3" t="s">
        <v>39</v>
      </c>
      <c r="C125" s="5">
        <v>44737.0</v>
      </c>
      <c r="D125" s="3" t="s">
        <v>1699</v>
      </c>
      <c r="E125" s="3" t="s">
        <v>1695</v>
      </c>
      <c r="F125" s="3">
        <v>130.0</v>
      </c>
      <c r="G125" s="3" t="s">
        <v>850</v>
      </c>
      <c r="H125" s="16">
        <v>2.0</v>
      </c>
      <c r="I125" s="17">
        <v>0.9559837942607303</v>
      </c>
      <c r="J125" s="18">
        <f t="shared" si="1"/>
        <v>366233</v>
      </c>
    </row>
    <row r="126" ht="14.25" customHeight="1">
      <c r="A126" s="3" t="s">
        <v>163</v>
      </c>
      <c r="B126" s="3" t="s">
        <v>30</v>
      </c>
      <c r="C126" s="5">
        <v>44747.0</v>
      </c>
      <c r="D126" s="3" t="s">
        <v>1694</v>
      </c>
      <c r="E126" s="3" t="s">
        <v>1695</v>
      </c>
      <c r="F126" s="3">
        <v>72.0</v>
      </c>
      <c r="G126" s="3" t="s">
        <v>855</v>
      </c>
      <c r="H126" s="16">
        <v>3.0</v>
      </c>
      <c r="I126" s="17">
        <v>0.7846568298948897</v>
      </c>
      <c r="J126" s="18">
        <f t="shared" si="1"/>
        <v>365973</v>
      </c>
    </row>
    <row r="127" ht="14.25" customHeight="1">
      <c r="A127" s="3" t="s">
        <v>164</v>
      </c>
      <c r="B127" s="3" t="s">
        <v>33</v>
      </c>
      <c r="C127" s="5">
        <v>44754.0</v>
      </c>
      <c r="D127" s="3" t="s">
        <v>1696</v>
      </c>
      <c r="E127" s="3" t="s">
        <v>1695</v>
      </c>
      <c r="F127" s="3">
        <v>65.0</v>
      </c>
      <c r="G127" s="3" t="s">
        <v>846</v>
      </c>
      <c r="H127" s="16">
        <v>4.0</v>
      </c>
      <c r="I127" s="17">
        <v>0.9253165082660582</v>
      </c>
      <c r="J127" s="18">
        <f t="shared" si="1"/>
        <v>365757</v>
      </c>
    </row>
    <row r="128" ht="14.25" customHeight="1">
      <c r="A128" s="3" t="s">
        <v>165</v>
      </c>
      <c r="B128" s="3" t="s">
        <v>36</v>
      </c>
      <c r="C128" s="5">
        <v>44760.0</v>
      </c>
      <c r="D128" s="3" t="s">
        <v>1698</v>
      </c>
      <c r="E128" s="3" t="s">
        <v>1695</v>
      </c>
      <c r="F128" s="3">
        <v>250.0</v>
      </c>
      <c r="G128" s="3" t="s">
        <v>850</v>
      </c>
      <c r="H128" s="16">
        <v>3.0</v>
      </c>
      <c r="I128" s="17">
        <v>0.9131498269299154</v>
      </c>
      <c r="J128" s="18">
        <f t="shared" si="1"/>
        <v>365497</v>
      </c>
    </row>
    <row r="129" ht="14.25" customHeight="1">
      <c r="A129" s="3" t="s">
        <v>166</v>
      </c>
      <c r="B129" s="3" t="s">
        <v>39</v>
      </c>
      <c r="C129" s="5">
        <v>44759.0</v>
      </c>
      <c r="D129" s="3" t="s">
        <v>1699</v>
      </c>
      <c r="E129" s="3" t="s">
        <v>1695</v>
      </c>
      <c r="F129" s="3">
        <v>130.0</v>
      </c>
      <c r="G129" s="3" t="s">
        <v>855</v>
      </c>
      <c r="H129" s="16">
        <v>2.0</v>
      </c>
      <c r="I129" s="17">
        <v>0.08458609330703015</v>
      </c>
      <c r="J129" s="18">
        <f t="shared" si="1"/>
        <v>364747</v>
      </c>
    </row>
    <row r="130" ht="14.25" customHeight="1">
      <c r="A130" s="3" t="s">
        <v>167</v>
      </c>
      <c r="B130" s="3" t="s">
        <v>46</v>
      </c>
      <c r="C130" s="5">
        <v>44735.0</v>
      </c>
      <c r="D130" s="3" t="s">
        <v>1700</v>
      </c>
      <c r="E130" s="3" t="s">
        <v>1697</v>
      </c>
      <c r="F130" s="3">
        <v>60.0</v>
      </c>
      <c r="G130" s="3" t="s">
        <v>846</v>
      </c>
      <c r="H130" s="16">
        <v>7.0</v>
      </c>
      <c r="I130" s="17">
        <v>0.9298322028283754</v>
      </c>
      <c r="J130" s="18">
        <f t="shared" si="1"/>
        <v>364487</v>
      </c>
    </row>
    <row r="131" ht="14.25" customHeight="1">
      <c r="A131" s="3" t="s">
        <v>168</v>
      </c>
      <c r="B131" s="3" t="s">
        <v>57</v>
      </c>
      <c r="C131" s="5">
        <v>44734.0</v>
      </c>
      <c r="D131" s="3" t="s">
        <v>1701</v>
      </c>
      <c r="E131" s="3" t="s">
        <v>1695</v>
      </c>
      <c r="F131" s="3">
        <v>95.0</v>
      </c>
      <c r="G131" s="3" t="s">
        <v>850</v>
      </c>
      <c r="H131" s="16">
        <v>6.0</v>
      </c>
      <c r="I131" s="17">
        <v>0.13029960752667558</v>
      </c>
      <c r="J131" s="18">
        <f t="shared" si="1"/>
        <v>364067</v>
      </c>
    </row>
    <row r="132" ht="14.25" customHeight="1">
      <c r="A132" s="3" t="s">
        <v>169</v>
      </c>
      <c r="B132" s="3" t="s">
        <v>30</v>
      </c>
      <c r="C132" s="5">
        <v>44753.0</v>
      </c>
      <c r="D132" s="3" t="s">
        <v>1694</v>
      </c>
      <c r="E132" s="3" t="s">
        <v>1695</v>
      </c>
      <c r="F132" s="3">
        <v>72.0</v>
      </c>
      <c r="G132" s="3" t="s">
        <v>855</v>
      </c>
      <c r="H132" s="16">
        <v>6.0</v>
      </c>
      <c r="I132" s="17">
        <v>0.4145672826620025</v>
      </c>
      <c r="J132" s="18">
        <f t="shared" si="1"/>
        <v>363497</v>
      </c>
    </row>
    <row r="133" ht="14.25" customHeight="1">
      <c r="A133" s="3" t="s">
        <v>170</v>
      </c>
      <c r="B133" s="3" t="s">
        <v>33</v>
      </c>
      <c r="C133" s="5">
        <v>44739.0</v>
      </c>
      <c r="D133" s="3" t="s">
        <v>1696</v>
      </c>
      <c r="E133" s="3" t="s">
        <v>1695</v>
      </c>
      <c r="F133" s="3">
        <v>65.0</v>
      </c>
      <c r="G133" s="3" t="s">
        <v>846</v>
      </c>
      <c r="H133" s="16">
        <v>8.0</v>
      </c>
      <c r="I133" s="17">
        <v>0.7795380782265788</v>
      </c>
      <c r="J133" s="18">
        <f t="shared" si="1"/>
        <v>363065</v>
      </c>
    </row>
    <row r="134" ht="14.25" customHeight="1">
      <c r="A134" s="3" t="s">
        <v>171</v>
      </c>
      <c r="B134" s="3" t="s">
        <v>36</v>
      </c>
      <c r="C134" s="5">
        <v>44740.0</v>
      </c>
      <c r="D134" s="3" t="s">
        <v>1698</v>
      </c>
      <c r="E134" s="3" t="s">
        <v>1697</v>
      </c>
      <c r="F134" s="3">
        <v>250.0</v>
      </c>
      <c r="G134" s="3" t="s">
        <v>850</v>
      </c>
      <c r="H134" s="16">
        <v>3.0</v>
      </c>
      <c r="I134" s="17">
        <v>0.5660249337994333</v>
      </c>
      <c r="J134" s="18">
        <f t="shared" si="1"/>
        <v>362545</v>
      </c>
    </row>
    <row r="135" ht="14.25" customHeight="1">
      <c r="A135" s="3" t="s">
        <v>172</v>
      </c>
      <c r="B135" s="3" t="s">
        <v>39</v>
      </c>
      <c r="C135" s="5">
        <v>44748.0</v>
      </c>
      <c r="D135" s="3" t="s">
        <v>1699</v>
      </c>
      <c r="E135" s="3" t="s">
        <v>1697</v>
      </c>
      <c r="F135" s="3">
        <v>130.0</v>
      </c>
      <c r="G135" s="3" t="s">
        <v>855</v>
      </c>
      <c r="H135" s="16">
        <v>2.0</v>
      </c>
      <c r="I135" s="17">
        <v>0.7922771947085826</v>
      </c>
      <c r="J135" s="18">
        <f t="shared" si="1"/>
        <v>361795</v>
      </c>
    </row>
    <row r="136" ht="14.25" customHeight="1">
      <c r="A136" s="3" t="s">
        <v>173</v>
      </c>
      <c r="B136" s="3" t="s">
        <v>30</v>
      </c>
      <c r="C136" s="5">
        <v>44731.0</v>
      </c>
      <c r="D136" s="3" t="s">
        <v>1694</v>
      </c>
      <c r="E136" s="3" t="s">
        <v>1697</v>
      </c>
      <c r="F136" s="3">
        <v>72.0</v>
      </c>
      <c r="G136" s="3" t="s">
        <v>846</v>
      </c>
      <c r="H136" s="16">
        <v>9.0</v>
      </c>
      <c r="I136" s="17">
        <v>0.09680659641028022</v>
      </c>
      <c r="J136" s="18">
        <f t="shared" si="1"/>
        <v>361535</v>
      </c>
    </row>
    <row r="137" ht="14.25" customHeight="1">
      <c r="A137" s="3" t="s">
        <v>174</v>
      </c>
      <c r="B137" s="3" t="s">
        <v>33</v>
      </c>
      <c r="C137" s="5">
        <v>44763.0</v>
      </c>
      <c r="D137" s="3" t="s">
        <v>1696</v>
      </c>
      <c r="E137" s="3" t="s">
        <v>1697</v>
      </c>
      <c r="F137" s="3">
        <v>65.0</v>
      </c>
      <c r="G137" s="3" t="s">
        <v>850</v>
      </c>
      <c r="H137" s="16">
        <v>8.0</v>
      </c>
      <c r="I137" s="17">
        <v>0.10738058788365801</v>
      </c>
      <c r="J137" s="18">
        <f t="shared" si="1"/>
        <v>360887</v>
      </c>
    </row>
    <row r="138" ht="14.25" customHeight="1">
      <c r="A138" s="3" t="s">
        <v>175</v>
      </c>
      <c r="B138" s="3" t="s">
        <v>36</v>
      </c>
      <c r="C138" s="5">
        <v>44733.0</v>
      </c>
      <c r="D138" s="3" t="s">
        <v>1698</v>
      </c>
      <c r="E138" s="3" t="s">
        <v>1697</v>
      </c>
      <c r="F138" s="3">
        <v>250.0</v>
      </c>
      <c r="G138" s="3" t="s">
        <v>855</v>
      </c>
      <c r="H138" s="16">
        <v>1.0</v>
      </c>
      <c r="I138" s="17">
        <v>0.682987200322847</v>
      </c>
      <c r="J138" s="18">
        <f t="shared" si="1"/>
        <v>360367</v>
      </c>
    </row>
    <row r="139" ht="14.25" customHeight="1">
      <c r="A139" s="3" t="s">
        <v>176</v>
      </c>
      <c r="B139" s="3" t="s">
        <v>39</v>
      </c>
      <c r="C139" s="5">
        <v>44746.0</v>
      </c>
      <c r="D139" s="3" t="s">
        <v>1699</v>
      </c>
      <c r="E139" s="3" t="s">
        <v>1697</v>
      </c>
      <c r="F139" s="3">
        <v>130.0</v>
      </c>
      <c r="G139" s="3" t="s">
        <v>846</v>
      </c>
      <c r="H139" s="16">
        <v>2.0</v>
      </c>
      <c r="I139" s="17">
        <v>0.08847632756697199</v>
      </c>
      <c r="J139" s="18">
        <f t="shared" si="1"/>
        <v>360117</v>
      </c>
    </row>
    <row r="140" ht="14.25" customHeight="1">
      <c r="A140" s="3" t="s">
        <v>177</v>
      </c>
      <c r="B140" s="3" t="s">
        <v>30</v>
      </c>
      <c r="C140" s="5">
        <v>44755.0</v>
      </c>
      <c r="D140" s="3" t="s">
        <v>1694</v>
      </c>
      <c r="E140" s="3" t="s">
        <v>1695</v>
      </c>
      <c r="F140" s="3">
        <v>72.0</v>
      </c>
      <c r="G140" s="3" t="s">
        <v>846</v>
      </c>
      <c r="H140" s="16">
        <v>9.0</v>
      </c>
      <c r="I140" s="17">
        <v>0.12263076179640997</v>
      </c>
      <c r="J140" s="18">
        <f t="shared" si="1"/>
        <v>359857</v>
      </c>
    </row>
    <row r="141" ht="14.25" customHeight="1">
      <c r="A141" s="3" t="s">
        <v>178</v>
      </c>
      <c r="B141" s="3" t="s">
        <v>33</v>
      </c>
      <c r="C141" s="5">
        <v>44755.0</v>
      </c>
      <c r="D141" s="3" t="s">
        <v>1696</v>
      </c>
      <c r="E141" s="3" t="s">
        <v>1697</v>
      </c>
      <c r="F141" s="3">
        <v>65.0</v>
      </c>
      <c r="G141" s="3" t="s">
        <v>850</v>
      </c>
      <c r="H141" s="16">
        <v>7.0</v>
      </c>
      <c r="I141" s="17">
        <v>0.21348123854438894</v>
      </c>
      <c r="J141" s="18">
        <f t="shared" si="1"/>
        <v>359209</v>
      </c>
    </row>
    <row r="142" ht="14.25" customHeight="1">
      <c r="A142" s="3" t="s">
        <v>179</v>
      </c>
      <c r="B142" s="3" t="s">
        <v>36</v>
      </c>
      <c r="C142" s="5">
        <v>44727.0</v>
      </c>
      <c r="D142" s="3" t="s">
        <v>1698</v>
      </c>
      <c r="E142" s="3" t="s">
        <v>1695</v>
      </c>
      <c r="F142" s="3">
        <v>250.0</v>
      </c>
      <c r="G142" s="3" t="s">
        <v>855</v>
      </c>
      <c r="H142" s="16">
        <v>3.0</v>
      </c>
      <c r="I142" s="17">
        <v>0.5177711087708383</v>
      </c>
      <c r="J142" s="18">
        <f t="shared" si="1"/>
        <v>358754</v>
      </c>
    </row>
    <row r="143" ht="14.25" customHeight="1">
      <c r="A143" s="3" t="s">
        <v>180</v>
      </c>
      <c r="B143" s="3" t="s">
        <v>39</v>
      </c>
      <c r="C143" s="5">
        <v>44746.0</v>
      </c>
      <c r="D143" s="3" t="s">
        <v>1699</v>
      </c>
      <c r="E143" s="3" t="s">
        <v>1697</v>
      </c>
      <c r="F143" s="3">
        <v>130.0</v>
      </c>
      <c r="G143" s="3" t="s">
        <v>846</v>
      </c>
      <c r="H143" s="16">
        <v>3.0</v>
      </c>
      <c r="I143" s="17">
        <v>0.2471412366587864</v>
      </c>
      <c r="J143" s="18">
        <f t="shared" si="1"/>
        <v>358004</v>
      </c>
    </row>
    <row r="144" ht="14.25" customHeight="1">
      <c r="A144" s="3" t="s">
        <v>181</v>
      </c>
      <c r="B144" s="3" t="s">
        <v>30</v>
      </c>
      <c r="C144" s="5">
        <v>44740.0</v>
      </c>
      <c r="D144" s="3" t="s">
        <v>1694</v>
      </c>
      <c r="E144" s="3" t="s">
        <v>1695</v>
      </c>
      <c r="F144" s="3">
        <v>72.0</v>
      </c>
      <c r="G144" s="3" t="s">
        <v>850</v>
      </c>
      <c r="H144" s="16">
        <v>4.0</v>
      </c>
      <c r="I144" s="17">
        <v>0.7410889018124363</v>
      </c>
      <c r="J144" s="18">
        <f t="shared" si="1"/>
        <v>357614</v>
      </c>
    </row>
    <row r="145" ht="14.25" customHeight="1">
      <c r="A145" s="3" t="s">
        <v>182</v>
      </c>
      <c r="B145" s="3" t="s">
        <v>33</v>
      </c>
      <c r="C145" s="5">
        <v>44743.0</v>
      </c>
      <c r="D145" s="3" t="s">
        <v>1696</v>
      </c>
      <c r="E145" s="3" t="s">
        <v>1697</v>
      </c>
      <c r="F145" s="3">
        <v>65.0</v>
      </c>
      <c r="G145" s="3" t="s">
        <v>855</v>
      </c>
      <c r="H145" s="16">
        <v>5.0</v>
      </c>
      <c r="I145" s="17">
        <v>0.7589550474918334</v>
      </c>
      <c r="J145" s="18">
        <f t="shared" si="1"/>
        <v>357326</v>
      </c>
    </row>
    <row r="146" ht="14.25" customHeight="1">
      <c r="A146" s="3" t="s">
        <v>183</v>
      </c>
      <c r="B146" s="3" t="s">
        <v>36</v>
      </c>
      <c r="C146" s="5">
        <v>44737.0</v>
      </c>
      <c r="D146" s="3" t="s">
        <v>1698</v>
      </c>
      <c r="E146" s="3" t="s">
        <v>1695</v>
      </c>
      <c r="F146" s="3">
        <v>250.0</v>
      </c>
      <c r="G146" s="3" t="s">
        <v>846</v>
      </c>
      <c r="H146" s="16">
        <v>4.0</v>
      </c>
      <c r="I146" s="17">
        <v>0.39519452416647527</v>
      </c>
      <c r="J146" s="18">
        <f t="shared" si="1"/>
        <v>357001</v>
      </c>
    </row>
    <row r="147" ht="14.25" customHeight="1">
      <c r="A147" s="3" t="s">
        <v>184</v>
      </c>
      <c r="B147" s="3" t="s">
        <v>39</v>
      </c>
      <c r="C147" s="5">
        <v>44757.0</v>
      </c>
      <c r="D147" s="3" t="s">
        <v>1699</v>
      </c>
      <c r="E147" s="3" t="s">
        <v>1697</v>
      </c>
      <c r="F147" s="3">
        <v>130.0</v>
      </c>
      <c r="G147" s="3" t="s">
        <v>850</v>
      </c>
      <c r="H147" s="16">
        <v>5.0</v>
      </c>
      <c r="I147" s="17">
        <v>0.02585781415893773</v>
      </c>
      <c r="J147" s="18">
        <f t="shared" si="1"/>
        <v>356001</v>
      </c>
    </row>
    <row r="148" ht="14.25" customHeight="1">
      <c r="A148" s="3" t="s">
        <v>185</v>
      </c>
      <c r="B148" s="3" t="s">
        <v>46</v>
      </c>
      <c r="C148" s="5">
        <v>44745.0</v>
      </c>
      <c r="D148" s="3" t="s">
        <v>1700</v>
      </c>
      <c r="E148" s="3" t="s">
        <v>1695</v>
      </c>
      <c r="F148" s="3">
        <v>60.0</v>
      </c>
      <c r="G148" s="3" t="s">
        <v>855</v>
      </c>
      <c r="H148" s="16">
        <v>10.0</v>
      </c>
      <c r="I148" s="17">
        <v>0.3522419575559991</v>
      </c>
      <c r="J148" s="18">
        <f t="shared" si="1"/>
        <v>355351</v>
      </c>
    </row>
    <row r="149" ht="14.25" customHeight="1">
      <c r="A149" s="3" t="s">
        <v>186</v>
      </c>
      <c r="B149" s="3" t="s">
        <v>30</v>
      </c>
      <c r="C149" s="5">
        <v>44760.0</v>
      </c>
      <c r="D149" s="3" t="s">
        <v>1694</v>
      </c>
      <c r="E149" s="3" t="s">
        <v>1697</v>
      </c>
      <c r="F149" s="3">
        <v>72.0</v>
      </c>
      <c r="G149" s="3" t="s">
        <v>846</v>
      </c>
      <c r="H149" s="16">
        <v>12.0</v>
      </c>
      <c r="I149" s="17">
        <v>0.04293473776946488</v>
      </c>
      <c r="J149" s="18">
        <f t="shared" si="1"/>
        <v>354751</v>
      </c>
    </row>
    <row r="150" ht="14.25" customHeight="1">
      <c r="A150" s="3" t="s">
        <v>187</v>
      </c>
      <c r="B150" s="3" t="s">
        <v>33</v>
      </c>
      <c r="C150" s="5">
        <v>44750.0</v>
      </c>
      <c r="D150" s="3" t="s">
        <v>1696</v>
      </c>
      <c r="E150" s="3" t="s">
        <v>1695</v>
      </c>
      <c r="F150" s="3">
        <v>65.0</v>
      </c>
      <c r="G150" s="3" t="s">
        <v>850</v>
      </c>
      <c r="H150" s="16">
        <v>12.0</v>
      </c>
      <c r="I150" s="17">
        <v>0.006882478170839201</v>
      </c>
      <c r="J150" s="18">
        <f t="shared" si="1"/>
        <v>353887</v>
      </c>
    </row>
    <row r="151" ht="14.25" customHeight="1">
      <c r="A151" s="3" t="s">
        <v>188</v>
      </c>
      <c r="B151" s="3" t="s">
        <v>36</v>
      </c>
      <c r="C151" s="5">
        <v>44742.0</v>
      </c>
      <c r="D151" s="3" t="s">
        <v>1698</v>
      </c>
      <c r="E151" s="3" t="s">
        <v>1697</v>
      </c>
      <c r="F151" s="3">
        <v>250.0</v>
      </c>
      <c r="G151" s="3" t="s">
        <v>855</v>
      </c>
      <c r="H151" s="16">
        <v>1.0</v>
      </c>
      <c r="I151" s="17">
        <v>0.8553400747255635</v>
      </c>
      <c r="J151" s="18">
        <f t="shared" si="1"/>
        <v>353107</v>
      </c>
    </row>
    <row r="152" ht="14.25" customHeight="1">
      <c r="A152" s="3" t="s">
        <v>189</v>
      </c>
      <c r="B152" s="3" t="s">
        <v>39</v>
      </c>
      <c r="C152" s="5">
        <v>44754.0</v>
      </c>
      <c r="D152" s="3" t="s">
        <v>1699</v>
      </c>
      <c r="E152" s="3" t="s">
        <v>1695</v>
      </c>
      <c r="F152" s="3">
        <v>130.0</v>
      </c>
      <c r="G152" s="3" t="s">
        <v>846</v>
      </c>
      <c r="H152" s="16">
        <v>6.0</v>
      </c>
      <c r="I152" s="17">
        <v>0.6210764853321455</v>
      </c>
      <c r="J152" s="18">
        <f t="shared" si="1"/>
        <v>352857</v>
      </c>
    </row>
    <row r="153" ht="14.25" customHeight="1">
      <c r="A153" s="3" t="s">
        <v>190</v>
      </c>
      <c r="B153" s="3" t="s">
        <v>30</v>
      </c>
      <c r="C153" s="5">
        <v>44746.0</v>
      </c>
      <c r="D153" s="3" t="s">
        <v>1694</v>
      </c>
      <c r="E153" s="3" t="s">
        <v>1697</v>
      </c>
      <c r="F153" s="3">
        <v>72.0</v>
      </c>
      <c r="G153" s="3" t="s">
        <v>850</v>
      </c>
      <c r="H153" s="16">
        <v>3.0</v>
      </c>
      <c r="I153" s="17">
        <v>0.9381920115751867</v>
      </c>
      <c r="J153" s="18">
        <f t="shared" si="1"/>
        <v>352077</v>
      </c>
    </row>
    <row r="154" ht="14.25" customHeight="1">
      <c r="A154" s="3" t="s">
        <v>191</v>
      </c>
      <c r="B154" s="3" t="s">
        <v>33</v>
      </c>
      <c r="C154" s="5">
        <v>44752.0</v>
      </c>
      <c r="D154" s="3" t="s">
        <v>1696</v>
      </c>
      <c r="E154" s="3" t="s">
        <v>1695</v>
      </c>
      <c r="F154" s="3">
        <v>65.0</v>
      </c>
      <c r="G154" s="3" t="s">
        <v>855</v>
      </c>
      <c r="H154" s="16">
        <v>12.0</v>
      </c>
      <c r="I154" s="17">
        <v>0.9773150634721375</v>
      </c>
      <c r="J154" s="18">
        <f t="shared" si="1"/>
        <v>351861</v>
      </c>
    </row>
    <row r="155" ht="14.25" customHeight="1">
      <c r="A155" s="3" t="s">
        <v>192</v>
      </c>
      <c r="B155" s="3" t="s">
        <v>36</v>
      </c>
      <c r="C155" s="5">
        <v>44725.0</v>
      </c>
      <c r="D155" s="3" t="s">
        <v>1698</v>
      </c>
      <c r="E155" s="3" t="s">
        <v>1697</v>
      </c>
      <c r="F155" s="3">
        <v>250.0</v>
      </c>
      <c r="G155" s="3" t="s">
        <v>846</v>
      </c>
      <c r="H155" s="16">
        <v>3.0</v>
      </c>
      <c r="I155" s="17">
        <v>0.9361876920309948</v>
      </c>
      <c r="J155" s="18">
        <f t="shared" si="1"/>
        <v>351081</v>
      </c>
    </row>
    <row r="156" ht="14.25" customHeight="1">
      <c r="A156" s="3" t="s">
        <v>193</v>
      </c>
      <c r="B156" s="3" t="s">
        <v>39</v>
      </c>
      <c r="C156" s="5">
        <v>44734.0</v>
      </c>
      <c r="D156" s="3" t="s">
        <v>1699</v>
      </c>
      <c r="E156" s="3" t="s">
        <v>1695</v>
      </c>
      <c r="F156" s="3">
        <v>130.0</v>
      </c>
      <c r="G156" s="3" t="s">
        <v>850</v>
      </c>
      <c r="H156" s="16">
        <v>5.0</v>
      </c>
      <c r="I156" s="17">
        <v>0.9274705945190659</v>
      </c>
      <c r="J156" s="18">
        <f t="shared" si="1"/>
        <v>350331</v>
      </c>
    </row>
    <row r="157" ht="14.25" customHeight="1">
      <c r="A157" s="3" t="s">
        <v>194</v>
      </c>
      <c r="B157" s="3" t="s">
        <v>46</v>
      </c>
      <c r="C157" s="5">
        <v>44761.0</v>
      </c>
      <c r="D157" s="3" t="s">
        <v>1700</v>
      </c>
      <c r="E157" s="3" t="s">
        <v>1695</v>
      </c>
      <c r="F157" s="3">
        <v>60.0</v>
      </c>
      <c r="G157" s="3" t="s">
        <v>855</v>
      </c>
      <c r="H157" s="16">
        <v>8.0</v>
      </c>
      <c r="I157" s="17">
        <v>0.09833110464815031</v>
      </c>
      <c r="J157" s="18">
        <f t="shared" si="1"/>
        <v>349681</v>
      </c>
    </row>
    <row r="158" ht="14.25" customHeight="1">
      <c r="A158" s="3" t="s">
        <v>195</v>
      </c>
      <c r="B158" s="3" t="s">
        <v>57</v>
      </c>
      <c r="C158" s="5">
        <v>44735.0</v>
      </c>
      <c r="D158" s="3" t="s">
        <v>1701</v>
      </c>
      <c r="E158" s="3" t="s">
        <v>1697</v>
      </c>
      <c r="F158" s="3">
        <v>95.0</v>
      </c>
      <c r="G158" s="3" t="s">
        <v>846</v>
      </c>
      <c r="H158" s="16">
        <v>5.0</v>
      </c>
      <c r="I158" s="17">
        <v>0.004501247804717168</v>
      </c>
      <c r="J158" s="18">
        <f t="shared" si="1"/>
        <v>349201</v>
      </c>
    </row>
    <row r="159" ht="14.25" customHeight="1">
      <c r="A159" s="3" t="s">
        <v>196</v>
      </c>
      <c r="B159" s="3" t="s">
        <v>30</v>
      </c>
      <c r="C159" s="5">
        <v>44753.0</v>
      </c>
      <c r="D159" s="3" t="s">
        <v>1694</v>
      </c>
      <c r="E159" s="3" t="s">
        <v>1697</v>
      </c>
      <c r="F159" s="3">
        <v>72.0</v>
      </c>
      <c r="G159" s="3" t="s">
        <v>850</v>
      </c>
      <c r="H159" s="16">
        <v>9.0</v>
      </c>
      <c r="I159" s="17">
        <v>0.22169192366246837</v>
      </c>
      <c r="J159" s="18">
        <f t="shared" si="1"/>
        <v>348726</v>
      </c>
    </row>
    <row r="160" ht="14.25" customHeight="1">
      <c r="A160" s="3" t="s">
        <v>197</v>
      </c>
      <c r="B160" s="3" t="s">
        <v>33</v>
      </c>
      <c r="C160" s="5">
        <v>44732.0</v>
      </c>
      <c r="D160" s="3" t="s">
        <v>1696</v>
      </c>
      <c r="E160" s="3" t="s">
        <v>1697</v>
      </c>
      <c r="F160" s="3">
        <v>65.0</v>
      </c>
      <c r="G160" s="3" t="s">
        <v>855</v>
      </c>
      <c r="H160" s="16">
        <v>6.0</v>
      </c>
      <c r="I160" s="17">
        <v>0.916247091178586</v>
      </c>
      <c r="J160" s="18">
        <f t="shared" si="1"/>
        <v>348078</v>
      </c>
    </row>
    <row r="161" ht="14.25" customHeight="1">
      <c r="A161" s="3" t="s">
        <v>198</v>
      </c>
      <c r="B161" s="3" t="s">
        <v>36</v>
      </c>
      <c r="C161" s="5">
        <v>44748.0</v>
      </c>
      <c r="D161" s="3" t="s">
        <v>1698</v>
      </c>
      <c r="E161" s="3" t="s">
        <v>1695</v>
      </c>
      <c r="F161" s="3">
        <v>250.0</v>
      </c>
      <c r="G161" s="3" t="s">
        <v>846</v>
      </c>
      <c r="H161" s="16">
        <v>3.0</v>
      </c>
      <c r="I161" s="17">
        <v>0.6136251631701997</v>
      </c>
      <c r="J161" s="18">
        <f t="shared" si="1"/>
        <v>347688</v>
      </c>
    </row>
    <row r="162" ht="14.25" customHeight="1">
      <c r="A162" s="3" t="s">
        <v>199</v>
      </c>
      <c r="B162" s="3" t="s">
        <v>39</v>
      </c>
      <c r="C162" s="5">
        <v>44731.0</v>
      </c>
      <c r="D162" s="3" t="s">
        <v>1699</v>
      </c>
      <c r="E162" s="3" t="s">
        <v>1695</v>
      </c>
      <c r="F162" s="3">
        <v>130.0</v>
      </c>
      <c r="G162" s="3" t="s">
        <v>850</v>
      </c>
      <c r="H162" s="16">
        <v>4.0</v>
      </c>
      <c r="I162" s="17">
        <v>0.8157262366565649</v>
      </c>
      <c r="J162" s="18">
        <f t="shared" si="1"/>
        <v>346938</v>
      </c>
    </row>
    <row r="163" ht="14.25" customHeight="1">
      <c r="A163" s="3" t="s">
        <v>200</v>
      </c>
      <c r="B163" s="3" t="s">
        <v>30</v>
      </c>
      <c r="C163" s="5">
        <v>44725.0</v>
      </c>
      <c r="D163" s="3" t="s">
        <v>1694</v>
      </c>
      <c r="E163" s="3" t="s">
        <v>1695</v>
      </c>
      <c r="F163" s="3">
        <v>72.0</v>
      </c>
      <c r="G163" s="3" t="s">
        <v>855</v>
      </c>
      <c r="H163" s="16">
        <v>11.0</v>
      </c>
      <c r="I163" s="17">
        <v>0.6039477230874951</v>
      </c>
      <c r="J163" s="18">
        <f t="shared" si="1"/>
        <v>346418</v>
      </c>
    </row>
    <row r="164" ht="14.25" customHeight="1">
      <c r="A164" s="3" t="s">
        <v>201</v>
      </c>
      <c r="B164" s="3" t="s">
        <v>33</v>
      </c>
      <c r="C164" s="5">
        <v>44753.0</v>
      </c>
      <c r="D164" s="3" t="s">
        <v>1696</v>
      </c>
      <c r="E164" s="3" t="s">
        <v>1695</v>
      </c>
      <c r="F164" s="3">
        <v>65.0</v>
      </c>
      <c r="G164" s="3" t="s">
        <v>846</v>
      </c>
      <c r="H164" s="16">
        <v>7.0</v>
      </c>
      <c r="I164" s="17">
        <v>0.2716676542664398</v>
      </c>
      <c r="J164" s="18">
        <f t="shared" si="1"/>
        <v>345626</v>
      </c>
    </row>
    <row r="165" ht="14.25" customHeight="1">
      <c r="A165" s="3" t="s">
        <v>202</v>
      </c>
      <c r="B165" s="3" t="s">
        <v>36</v>
      </c>
      <c r="C165" s="5">
        <v>44738.0</v>
      </c>
      <c r="D165" s="3" t="s">
        <v>1698</v>
      </c>
      <c r="E165" s="3" t="s">
        <v>1695</v>
      </c>
      <c r="F165" s="3">
        <v>250.0</v>
      </c>
      <c r="G165" s="3" t="s">
        <v>850</v>
      </c>
      <c r="H165" s="16">
        <v>2.0</v>
      </c>
      <c r="I165" s="17">
        <v>0.5629322816240654</v>
      </c>
      <c r="J165" s="18">
        <f t="shared" si="1"/>
        <v>345171</v>
      </c>
    </row>
    <row r="166" ht="14.25" customHeight="1">
      <c r="A166" s="3" t="s">
        <v>203</v>
      </c>
      <c r="B166" s="3" t="s">
        <v>39</v>
      </c>
      <c r="C166" s="5">
        <v>44762.0</v>
      </c>
      <c r="D166" s="3" t="s">
        <v>1699</v>
      </c>
      <c r="E166" s="3" t="s">
        <v>1695</v>
      </c>
      <c r="F166" s="3">
        <v>130.0</v>
      </c>
      <c r="G166" s="3" t="s">
        <v>855</v>
      </c>
      <c r="H166" s="16">
        <v>4.0</v>
      </c>
      <c r="I166" s="17">
        <v>0.7357914021952592</v>
      </c>
      <c r="J166" s="18">
        <f t="shared" si="1"/>
        <v>344671</v>
      </c>
    </row>
    <row r="167" ht="14.25" customHeight="1">
      <c r="A167" s="3" t="s">
        <v>204</v>
      </c>
      <c r="B167" s="3" t="s">
        <v>46</v>
      </c>
      <c r="C167" s="5">
        <v>44756.0</v>
      </c>
      <c r="D167" s="3" t="s">
        <v>1700</v>
      </c>
      <c r="E167" s="3" t="s">
        <v>1695</v>
      </c>
      <c r="F167" s="3">
        <v>60.0</v>
      </c>
      <c r="G167" s="3" t="s">
        <v>846</v>
      </c>
      <c r="H167" s="16">
        <v>12.0</v>
      </c>
      <c r="I167" s="17">
        <v>0.441129317811212</v>
      </c>
      <c r="J167" s="18">
        <f t="shared" si="1"/>
        <v>344151</v>
      </c>
    </row>
    <row r="168" ht="14.25" customHeight="1">
      <c r="A168" s="3" t="s">
        <v>205</v>
      </c>
      <c r="B168" s="3" t="s">
        <v>30</v>
      </c>
      <c r="C168" s="5">
        <v>44744.0</v>
      </c>
      <c r="D168" s="3" t="s">
        <v>1694</v>
      </c>
      <c r="E168" s="3" t="s">
        <v>1695</v>
      </c>
      <c r="F168" s="3">
        <v>72.0</v>
      </c>
      <c r="G168" s="3" t="s">
        <v>850</v>
      </c>
      <c r="H168" s="16">
        <v>11.0</v>
      </c>
      <c r="I168" s="17">
        <v>0.6702676387676487</v>
      </c>
      <c r="J168" s="18">
        <f t="shared" si="1"/>
        <v>343431</v>
      </c>
    </row>
    <row r="169" ht="14.25" customHeight="1">
      <c r="A169" s="3" t="s">
        <v>206</v>
      </c>
      <c r="B169" s="3" t="s">
        <v>33</v>
      </c>
      <c r="C169" s="5">
        <v>44753.0</v>
      </c>
      <c r="D169" s="3" t="s">
        <v>1696</v>
      </c>
      <c r="E169" s="3" t="s">
        <v>1695</v>
      </c>
      <c r="F169" s="3">
        <v>65.0</v>
      </c>
      <c r="G169" s="3" t="s">
        <v>855</v>
      </c>
      <c r="H169" s="16">
        <v>9.0</v>
      </c>
      <c r="I169" s="17">
        <v>0.2150184281481926</v>
      </c>
      <c r="J169" s="18">
        <f t="shared" si="1"/>
        <v>342639</v>
      </c>
    </row>
    <row r="170" ht="14.25" customHeight="1">
      <c r="A170" s="3" t="s">
        <v>207</v>
      </c>
      <c r="B170" s="3" t="s">
        <v>36</v>
      </c>
      <c r="C170" s="5">
        <v>44762.0</v>
      </c>
      <c r="D170" s="3" t="s">
        <v>1698</v>
      </c>
      <c r="E170" s="3" t="s">
        <v>1697</v>
      </c>
      <c r="F170" s="3">
        <v>250.0</v>
      </c>
      <c r="G170" s="3" t="s">
        <v>846</v>
      </c>
      <c r="H170" s="16">
        <v>3.0</v>
      </c>
      <c r="I170" s="17">
        <v>0.775283880307769</v>
      </c>
      <c r="J170" s="18">
        <f t="shared" si="1"/>
        <v>342054</v>
      </c>
    </row>
    <row r="171" ht="14.25" customHeight="1">
      <c r="A171" s="3" t="s">
        <v>208</v>
      </c>
      <c r="B171" s="3" t="s">
        <v>39</v>
      </c>
      <c r="C171" s="5">
        <v>44740.0</v>
      </c>
      <c r="D171" s="3" t="s">
        <v>1699</v>
      </c>
      <c r="E171" s="3" t="s">
        <v>1695</v>
      </c>
      <c r="F171" s="3">
        <v>130.0</v>
      </c>
      <c r="G171" s="3" t="s">
        <v>850</v>
      </c>
      <c r="H171" s="16">
        <v>3.0</v>
      </c>
      <c r="I171" s="17">
        <v>0.32334348690445713</v>
      </c>
      <c r="J171" s="18">
        <f t="shared" si="1"/>
        <v>341304</v>
      </c>
    </row>
    <row r="172" ht="14.25" customHeight="1">
      <c r="A172" s="3" t="s">
        <v>209</v>
      </c>
      <c r="B172" s="3" t="s">
        <v>30</v>
      </c>
      <c r="C172" s="5">
        <v>44729.0</v>
      </c>
      <c r="D172" s="3" t="s">
        <v>1694</v>
      </c>
      <c r="E172" s="3" t="s">
        <v>1695</v>
      </c>
      <c r="F172" s="3">
        <v>72.0</v>
      </c>
      <c r="G172" s="3" t="s">
        <v>855</v>
      </c>
      <c r="H172" s="16">
        <v>5.0</v>
      </c>
      <c r="I172" s="17">
        <v>0.2117276391971491</v>
      </c>
      <c r="J172" s="18">
        <f t="shared" si="1"/>
        <v>340914</v>
      </c>
    </row>
    <row r="173" ht="14.25" customHeight="1">
      <c r="A173" s="3" t="s">
        <v>210</v>
      </c>
      <c r="B173" s="3" t="s">
        <v>33</v>
      </c>
      <c r="C173" s="5">
        <v>44727.0</v>
      </c>
      <c r="D173" s="3" t="s">
        <v>1696</v>
      </c>
      <c r="E173" s="3" t="s">
        <v>1695</v>
      </c>
      <c r="F173" s="3">
        <v>65.0</v>
      </c>
      <c r="G173" s="3" t="s">
        <v>846</v>
      </c>
      <c r="H173" s="16">
        <v>10.0</v>
      </c>
      <c r="I173" s="17">
        <v>0.9981765812848973</v>
      </c>
      <c r="J173" s="18">
        <f t="shared" si="1"/>
        <v>340554</v>
      </c>
    </row>
    <row r="174" ht="14.25" customHeight="1">
      <c r="A174" s="3" t="s">
        <v>211</v>
      </c>
      <c r="B174" s="3" t="s">
        <v>36</v>
      </c>
      <c r="C174" s="5">
        <v>44734.0</v>
      </c>
      <c r="D174" s="3" t="s">
        <v>1698</v>
      </c>
      <c r="E174" s="3" t="s">
        <v>1695</v>
      </c>
      <c r="F174" s="3">
        <v>250.0</v>
      </c>
      <c r="G174" s="3" t="s">
        <v>850</v>
      </c>
      <c r="H174" s="16">
        <v>3.0</v>
      </c>
      <c r="I174" s="17">
        <v>0.3432166148562522</v>
      </c>
      <c r="J174" s="18">
        <f t="shared" si="1"/>
        <v>339904</v>
      </c>
    </row>
    <row r="175" ht="14.25" customHeight="1">
      <c r="A175" s="3" t="s">
        <v>212</v>
      </c>
      <c r="B175" s="3" t="s">
        <v>39</v>
      </c>
      <c r="C175" s="5">
        <v>44744.0</v>
      </c>
      <c r="D175" s="3" t="s">
        <v>1699</v>
      </c>
      <c r="E175" s="3" t="s">
        <v>1695</v>
      </c>
      <c r="F175" s="3">
        <v>130.0</v>
      </c>
      <c r="G175" s="3" t="s">
        <v>855</v>
      </c>
      <c r="H175" s="16">
        <v>6.0</v>
      </c>
      <c r="I175" s="17">
        <v>0.17688363553653064</v>
      </c>
      <c r="J175" s="18">
        <f t="shared" si="1"/>
        <v>339154</v>
      </c>
    </row>
    <row r="176" ht="14.25" customHeight="1">
      <c r="A176" s="3" t="s">
        <v>213</v>
      </c>
      <c r="B176" s="3" t="s">
        <v>46</v>
      </c>
      <c r="C176" s="5">
        <v>44737.0</v>
      </c>
      <c r="D176" s="3" t="s">
        <v>1700</v>
      </c>
      <c r="E176" s="3" t="s">
        <v>1697</v>
      </c>
      <c r="F176" s="3">
        <v>60.0</v>
      </c>
      <c r="G176" s="3" t="s">
        <v>846</v>
      </c>
      <c r="H176" s="16">
        <v>12.0</v>
      </c>
      <c r="I176" s="17">
        <v>0.5485376352756074</v>
      </c>
      <c r="J176" s="18">
        <f t="shared" si="1"/>
        <v>338374</v>
      </c>
    </row>
    <row r="177" ht="14.25" customHeight="1">
      <c r="A177" s="3" t="s">
        <v>214</v>
      </c>
      <c r="B177" s="3" t="s">
        <v>57</v>
      </c>
      <c r="C177" s="5">
        <v>44752.0</v>
      </c>
      <c r="D177" s="3" t="s">
        <v>1701</v>
      </c>
      <c r="E177" s="3" t="s">
        <v>1695</v>
      </c>
      <c r="F177" s="3">
        <v>95.0</v>
      </c>
      <c r="G177" s="3" t="s">
        <v>850</v>
      </c>
      <c r="H177" s="16">
        <v>7.0</v>
      </c>
      <c r="I177" s="17">
        <v>0.4061272922989494</v>
      </c>
      <c r="J177" s="18">
        <f t="shared" si="1"/>
        <v>337654</v>
      </c>
    </row>
    <row r="178" ht="14.25" customHeight="1">
      <c r="A178" s="3" t="s">
        <v>215</v>
      </c>
      <c r="B178" s="3" t="s">
        <v>30</v>
      </c>
      <c r="C178" s="5">
        <v>44736.0</v>
      </c>
      <c r="D178" s="3" t="s">
        <v>1694</v>
      </c>
      <c r="E178" s="3" t="s">
        <v>1695</v>
      </c>
      <c r="F178" s="3">
        <v>72.0</v>
      </c>
      <c r="G178" s="3" t="s">
        <v>855</v>
      </c>
      <c r="H178" s="16">
        <v>6.0</v>
      </c>
      <c r="I178" s="17">
        <v>0.1678030008963859</v>
      </c>
      <c r="J178" s="18">
        <f t="shared" si="1"/>
        <v>336989</v>
      </c>
    </row>
    <row r="179" ht="14.25" customHeight="1">
      <c r="A179" s="3" t="s">
        <v>216</v>
      </c>
      <c r="B179" s="3" t="s">
        <v>33</v>
      </c>
      <c r="C179" s="5">
        <v>44752.0</v>
      </c>
      <c r="D179" s="3" t="s">
        <v>1696</v>
      </c>
      <c r="E179" s="3" t="s">
        <v>1695</v>
      </c>
      <c r="F179" s="3">
        <v>65.0</v>
      </c>
      <c r="G179" s="3" t="s">
        <v>846</v>
      </c>
      <c r="H179" s="16">
        <v>10.0</v>
      </c>
      <c r="I179" s="17">
        <v>0.9108677779094156</v>
      </c>
      <c r="J179" s="18">
        <f t="shared" si="1"/>
        <v>336557</v>
      </c>
    </row>
    <row r="180" ht="14.25" customHeight="1">
      <c r="A180" s="3" t="s">
        <v>217</v>
      </c>
      <c r="B180" s="3" t="s">
        <v>36</v>
      </c>
      <c r="C180" s="5">
        <v>44759.0</v>
      </c>
      <c r="D180" s="3" t="s">
        <v>1698</v>
      </c>
      <c r="E180" s="3" t="s">
        <v>1697</v>
      </c>
      <c r="F180" s="3">
        <v>250.0</v>
      </c>
      <c r="G180" s="3" t="s">
        <v>850</v>
      </c>
      <c r="H180" s="16">
        <v>3.0</v>
      </c>
      <c r="I180" s="17">
        <v>0.2731985494536886</v>
      </c>
      <c r="J180" s="18">
        <f t="shared" si="1"/>
        <v>335907</v>
      </c>
    </row>
    <row r="181" ht="14.25" customHeight="1">
      <c r="A181" s="3" t="s">
        <v>218</v>
      </c>
      <c r="B181" s="3" t="s">
        <v>39</v>
      </c>
      <c r="C181" s="5">
        <v>44763.0</v>
      </c>
      <c r="D181" s="3" t="s">
        <v>1699</v>
      </c>
      <c r="E181" s="3" t="s">
        <v>1697</v>
      </c>
      <c r="F181" s="3">
        <v>130.0</v>
      </c>
      <c r="G181" s="3" t="s">
        <v>855</v>
      </c>
      <c r="H181" s="16">
        <v>4.0</v>
      </c>
      <c r="I181" s="17">
        <v>0.8198466278617842</v>
      </c>
      <c r="J181" s="18">
        <f t="shared" si="1"/>
        <v>335157</v>
      </c>
    </row>
    <row r="182" ht="14.25" customHeight="1">
      <c r="A182" s="3" t="s">
        <v>219</v>
      </c>
      <c r="B182" s="3" t="s">
        <v>30</v>
      </c>
      <c r="C182" s="5">
        <v>44763.0</v>
      </c>
      <c r="D182" s="3" t="s">
        <v>1694</v>
      </c>
      <c r="E182" s="3" t="s">
        <v>1697</v>
      </c>
      <c r="F182" s="3">
        <v>72.0</v>
      </c>
      <c r="G182" s="3" t="s">
        <v>846</v>
      </c>
      <c r="H182" s="16">
        <v>7.0</v>
      </c>
      <c r="I182" s="17">
        <v>0.8998093400354374</v>
      </c>
      <c r="J182" s="18">
        <f t="shared" si="1"/>
        <v>334637</v>
      </c>
    </row>
    <row r="183" ht="14.25" customHeight="1">
      <c r="A183" s="3" t="s">
        <v>220</v>
      </c>
      <c r="B183" s="3" t="s">
        <v>33</v>
      </c>
      <c r="C183" s="5">
        <v>44750.0</v>
      </c>
      <c r="D183" s="3" t="s">
        <v>1696</v>
      </c>
      <c r="E183" s="3" t="s">
        <v>1697</v>
      </c>
      <c r="F183" s="3">
        <v>65.0</v>
      </c>
      <c r="G183" s="3" t="s">
        <v>850</v>
      </c>
      <c r="H183" s="16">
        <v>5.0</v>
      </c>
      <c r="I183" s="17">
        <v>0.7352234745262567</v>
      </c>
      <c r="J183" s="18">
        <f t="shared" si="1"/>
        <v>334133</v>
      </c>
    </row>
    <row r="184" ht="14.25" customHeight="1">
      <c r="A184" s="3" t="s">
        <v>221</v>
      </c>
      <c r="B184" s="3" t="s">
        <v>36</v>
      </c>
      <c r="C184" s="5">
        <v>44751.0</v>
      </c>
      <c r="D184" s="3" t="s">
        <v>1698</v>
      </c>
      <c r="E184" s="3" t="s">
        <v>1697</v>
      </c>
      <c r="F184" s="3">
        <v>250.0</v>
      </c>
      <c r="G184" s="3" t="s">
        <v>855</v>
      </c>
      <c r="H184" s="16">
        <v>3.0</v>
      </c>
      <c r="I184" s="17">
        <v>0.3657921333893013</v>
      </c>
      <c r="J184" s="18">
        <f t="shared" si="1"/>
        <v>333808</v>
      </c>
    </row>
    <row r="185" ht="14.25" customHeight="1">
      <c r="A185" s="3" t="s">
        <v>222</v>
      </c>
      <c r="B185" s="3" t="s">
        <v>39</v>
      </c>
      <c r="C185" s="5">
        <v>44736.0</v>
      </c>
      <c r="D185" s="3" t="s">
        <v>1699</v>
      </c>
      <c r="E185" s="3" t="s">
        <v>1697</v>
      </c>
      <c r="F185" s="3">
        <v>130.0</v>
      </c>
      <c r="G185" s="3" t="s">
        <v>846</v>
      </c>
      <c r="H185" s="16">
        <v>2.0</v>
      </c>
      <c r="I185" s="17">
        <v>0.7931364244003324</v>
      </c>
      <c r="J185" s="18">
        <f t="shared" si="1"/>
        <v>333058</v>
      </c>
    </row>
    <row r="186" ht="14.25" customHeight="1">
      <c r="A186" s="3" t="s">
        <v>223</v>
      </c>
      <c r="B186" s="3" t="s">
        <v>30</v>
      </c>
      <c r="C186" s="5">
        <v>44737.0</v>
      </c>
      <c r="D186" s="3" t="s">
        <v>1694</v>
      </c>
      <c r="E186" s="3" t="s">
        <v>1695</v>
      </c>
      <c r="F186" s="3">
        <v>72.0</v>
      </c>
      <c r="G186" s="3" t="s">
        <v>846</v>
      </c>
      <c r="H186" s="16">
        <v>4.0</v>
      </c>
      <c r="I186" s="17">
        <v>0.08040766497956464</v>
      </c>
      <c r="J186" s="18">
        <f t="shared" si="1"/>
        <v>332798</v>
      </c>
    </row>
    <row r="187" ht="14.25" customHeight="1">
      <c r="A187" s="3" t="s">
        <v>224</v>
      </c>
      <c r="B187" s="3" t="s">
        <v>33</v>
      </c>
      <c r="C187" s="5">
        <v>44744.0</v>
      </c>
      <c r="D187" s="3" t="s">
        <v>1696</v>
      </c>
      <c r="E187" s="3" t="s">
        <v>1697</v>
      </c>
      <c r="F187" s="3">
        <v>65.0</v>
      </c>
      <c r="G187" s="3" t="s">
        <v>850</v>
      </c>
      <c r="H187" s="16">
        <v>12.0</v>
      </c>
      <c r="I187" s="17">
        <v>0.3852593609678182</v>
      </c>
      <c r="J187" s="18">
        <f t="shared" si="1"/>
        <v>332510</v>
      </c>
    </row>
    <row r="188" ht="14.25" customHeight="1">
      <c r="A188" s="3" t="s">
        <v>225</v>
      </c>
      <c r="B188" s="3" t="s">
        <v>36</v>
      </c>
      <c r="C188" s="5">
        <v>44735.0</v>
      </c>
      <c r="D188" s="3" t="s">
        <v>1698</v>
      </c>
      <c r="E188" s="3" t="s">
        <v>1695</v>
      </c>
      <c r="F188" s="3">
        <v>250.0</v>
      </c>
      <c r="G188" s="3" t="s">
        <v>855</v>
      </c>
      <c r="H188" s="16">
        <v>1.0</v>
      </c>
      <c r="I188" s="17">
        <v>0.4550717707132589</v>
      </c>
      <c r="J188" s="18">
        <f t="shared" si="1"/>
        <v>331730</v>
      </c>
    </row>
    <row r="189" ht="14.25" customHeight="1">
      <c r="A189" s="3" t="s">
        <v>226</v>
      </c>
      <c r="B189" s="3" t="s">
        <v>39</v>
      </c>
      <c r="C189" s="5">
        <v>44751.0</v>
      </c>
      <c r="D189" s="3" t="s">
        <v>1699</v>
      </c>
      <c r="E189" s="3" t="s">
        <v>1697</v>
      </c>
      <c r="F189" s="3">
        <v>130.0</v>
      </c>
      <c r="G189" s="3" t="s">
        <v>846</v>
      </c>
      <c r="H189" s="16">
        <v>4.0</v>
      </c>
      <c r="I189" s="17">
        <v>0.9382703133731213</v>
      </c>
      <c r="J189" s="18">
        <f t="shared" si="1"/>
        <v>331480</v>
      </c>
    </row>
    <row r="190" ht="14.25" customHeight="1">
      <c r="A190" s="3" t="s">
        <v>227</v>
      </c>
      <c r="B190" s="3" t="s">
        <v>30</v>
      </c>
      <c r="C190" s="5">
        <v>44726.0</v>
      </c>
      <c r="D190" s="3" t="s">
        <v>1694</v>
      </c>
      <c r="E190" s="3" t="s">
        <v>1695</v>
      </c>
      <c r="F190" s="3">
        <v>72.0</v>
      </c>
      <c r="G190" s="3" t="s">
        <v>850</v>
      </c>
      <c r="H190" s="16">
        <v>7.0</v>
      </c>
      <c r="I190" s="17">
        <v>0.14716035331195043</v>
      </c>
      <c r="J190" s="18">
        <f t="shared" si="1"/>
        <v>330960</v>
      </c>
    </row>
    <row r="191" ht="14.25" customHeight="1">
      <c r="A191" s="3" t="s">
        <v>228</v>
      </c>
      <c r="B191" s="3" t="s">
        <v>33</v>
      </c>
      <c r="C191" s="5">
        <v>44749.0</v>
      </c>
      <c r="D191" s="3" t="s">
        <v>1696</v>
      </c>
      <c r="E191" s="3" t="s">
        <v>1697</v>
      </c>
      <c r="F191" s="3">
        <v>65.0</v>
      </c>
      <c r="G191" s="3" t="s">
        <v>855</v>
      </c>
      <c r="H191" s="16">
        <v>12.0</v>
      </c>
      <c r="I191" s="17">
        <v>0.10159867043013626</v>
      </c>
      <c r="J191" s="18">
        <f t="shared" si="1"/>
        <v>330456</v>
      </c>
    </row>
    <row r="192" ht="14.25" customHeight="1">
      <c r="A192" s="3" t="s">
        <v>229</v>
      </c>
      <c r="B192" s="3" t="s">
        <v>36</v>
      </c>
      <c r="C192" s="5">
        <v>44734.0</v>
      </c>
      <c r="D192" s="3" t="s">
        <v>1698</v>
      </c>
      <c r="E192" s="3" t="s">
        <v>1695</v>
      </c>
      <c r="F192" s="3">
        <v>250.0</v>
      </c>
      <c r="G192" s="3" t="s">
        <v>846</v>
      </c>
      <c r="H192" s="16">
        <v>2.0</v>
      </c>
      <c r="I192" s="17">
        <v>0.5006078839970952</v>
      </c>
      <c r="J192" s="18">
        <f t="shared" si="1"/>
        <v>329676</v>
      </c>
    </row>
    <row r="193" ht="14.25" customHeight="1">
      <c r="A193" s="3" t="s">
        <v>230</v>
      </c>
      <c r="B193" s="3" t="s">
        <v>39</v>
      </c>
      <c r="C193" s="5">
        <v>44726.0</v>
      </c>
      <c r="D193" s="3" t="s">
        <v>1699</v>
      </c>
      <c r="E193" s="3" t="s">
        <v>1697</v>
      </c>
      <c r="F193" s="3">
        <v>130.0</v>
      </c>
      <c r="G193" s="3" t="s">
        <v>850</v>
      </c>
      <c r="H193" s="16">
        <v>6.0</v>
      </c>
      <c r="I193" s="17">
        <v>0.7053964302183459</v>
      </c>
      <c r="J193" s="18">
        <f t="shared" si="1"/>
        <v>329176</v>
      </c>
    </row>
    <row r="194" ht="14.25" customHeight="1">
      <c r="A194" s="3" t="s">
        <v>231</v>
      </c>
      <c r="B194" s="3" t="s">
        <v>46</v>
      </c>
      <c r="C194" s="5">
        <v>44743.0</v>
      </c>
      <c r="D194" s="3" t="s">
        <v>1700</v>
      </c>
      <c r="E194" s="3" t="s">
        <v>1695</v>
      </c>
      <c r="F194" s="3">
        <v>60.0</v>
      </c>
      <c r="G194" s="3" t="s">
        <v>855</v>
      </c>
      <c r="H194" s="16">
        <v>12.0</v>
      </c>
      <c r="I194" s="17">
        <v>0.724813790322394</v>
      </c>
      <c r="J194" s="18">
        <f t="shared" si="1"/>
        <v>328396</v>
      </c>
    </row>
    <row r="195" ht="14.25" customHeight="1">
      <c r="A195" s="3" t="s">
        <v>232</v>
      </c>
      <c r="B195" s="3" t="s">
        <v>30</v>
      </c>
      <c r="C195" s="5">
        <v>44742.0</v>
      </c>
      <c r="D195" s="3" t="s">
        <v>1694</v>
      </c>
      <c r="E195" s="3" t="s">
        <v>1697</v>
      </c>
      <c r="F195" s="3">
        <v>72.0</v>
      </c>
      <c r="G195" s="3" t="s">
        <v>846</v>
      </c>
      <c r="H195" s="16">
        <v>6.0</v>
      </c>
      <c r="I195" s="17">
        <v>0.2183312195554452</v>
      </c>
      <c r="J195" s="18">
        <f t="shared" si="1"/>
        <v>327676</v>
      </c>
    </row>
    <row r="196" ht="14.25" customHeight="1">
      <c r="A196" s="3" t="s">
        <v>233</v>
      </c>
      <c r="B196" s="3" t="s">
        <v>33</v>
      </c>
      <c r="C196" s="5">
        <v>44747.0</v>
      </c>
      <c r="D196" s="3" t="s">
        <v>1696</v>
      </c>
      <c r="E196" s="3" t="s">
        <v>1695</v>
      </c>
      <c r="F196" s="3">
        <v>65.0</v>
      </c>
      <c r="G196" s="3" t="s">
        <v>850</v>
      </c>
      <c r="H196" s="16">
        <v>8.0</v>
      </c>
      <c r="I196" s="17">
        <v>0.3325352445395293</v>
      </c>
      <c r="J196" s="18">
        <f t="shared" si="1"/>
        <v>327244</v>
      </c>
    </row>
    <row r="197" ht="14.25" customHeight="1">
      <c r="A197" s="3" t="s">
        <v>234</v>
      </c>
      <c r="B197" s="3" t="s">
        <v>36</v>
      </c>
      <c r="C197" s="5">
        <v>44764.0</v>
      </c>
      <c r="D197" s="3" t="s">
        <v>1698</v>
      </c>
      <c r="E197" s="3" t="s">
        <v>1697</v>
      </c>
      <c r="F197" s="3">
        <v>250.0</v>
      </c>
      <c r="G197" s="3" t="s">
        <v>855</v>
      </c>
      <c r="H197" s="16">
        <v>2.0</v>
      </c>
      <c r="I197" s="17">
        <v>0.3979355210028901</v>
      </c>
      <c r="J197" s="18">
        <f t="shared" si="1"/>
        <v>326724</v>
      </c>
    </row>
    <row r="198" ht="14.25" customHeight="1">
      <c r="A198" s="3" t="s">
        <v>235</v>
      </c>
      <c r="B198" s="3" t="s">
        <v>39</v>
      </c>
      <c r="C198" s="5">
        <v>44735.0</v>
      </c>
      <c r="D198" s="3" t="s">
        <v>1699</v>
      </c>
      <c r="E198" s="3" t="s">
        <v>1695</v>
      </c>
      <c r="F198" s="3">
        <v>130.0</v>
      </c>
      <c r="G198" s="3" t="s">
        <v>846</v>
      </c>
      <c r="H198" s="16">
        <v>4.0</v>
      </c>
      <c r="I198" s="17">
        <v>0.8351953308864132</v>
      </c>
      <c r="J198" s="18">
        <f t="shared" si="1"/>
        <v>326224</v>
      </c>
    </row>
    <row r="199" ht="14.25" customHeight="1">
      <c r="A199" s="3" t="s">
        <v>236</v>
      </c>
      <c r="B199" s="3" t="s">
        <v>30</v>
      </c>
      <c r="C199" s="5">
        <v>44737.0</v>
      </c>
      <c r="D199" s="3" t="s">
        <v>1694</v>
      </c>
      <c r="E199" s="3" t="s">
        <v>1697</v>
      </c>
      <c r="F199" s="3">
        <v>72.0</v>
      </c>
      <c r="G199" s="3" t="s">
        <v>850</v>
      </c>
      <c r="H199" s="16">
        <v>10.0</v>
      </c>
      <c r="I199" s="17">
        <v>0.008731220879910184</v>
      </c>
      <c r="J199" s="18">
        <f t="shared" si="1"/>
        <v>325704</v>
      </c>
    </row>
    <row r="200" ht="14.25" customHeight="1">
      <c r="A200" s="3" t="s">
        <v>237</v>
      </c>
      <c r="B200" s="3" t="s">
        <v>33</v>
      </c>
      <c r="C200" s="5">
        <v>44749.0</v>
      </c>
      <c r="D200" s="3" t="s">
        <v>1696</v>
      </c>
      <c r="E200" s="3" t="s">
        <v>1695</v>
      </c>
      <c r="F200" s="3">
        <v>65.0</v>
      </c>
      <c r="G200" s="3" t="s">
        <v>855</v>
      </c>
      <c r="H200" s="16">
        <v>12.0</v>
      </c>
      <c r="I200" s="17">
        <v>0.9507163655691268</v>
      </c>
      <c r="J200" s="18">
        <f t="shared" si="1"/>
        <v>324984</v>
      </c>
    </row>
    <row r="201" ht="14.25" customHeight="1">
      <c r="A201" s="3" t="s">
        <v>238</v>
      </c>
      <c r="B201" s="3" t="s">
        <v>36</v>
      </c>
      <c r="C201" s="5">
        <v>44729.0</v>
      </c>
      <c r="D201" s="3" t="s">
        <v>1698</v>
      </c>
      <c r="E201" s="3" t="s">
        <v>1697</v>
      </c>
      <c r="F201" s="3">
        <v>250.0</v>
      </c>
      <c r="G201" s="3" t="s">
        <v>846</v>
      </c>
      <c r="H201" s="16">
        <v>4.0</v>
      </c>
      <c r="I201" s="17">
        <v>0.06511077087193917</v>
      </c>
      <c r="J201" s="18">
        <f t="shared" si="1"/>
        <v>324204</v>
      </c>
    </row>
    <row r="202" ht="14.25" customHeight="1">
      <c r="A202" s="3" t="s">
        <v>239</v>
      </c>
      <c r="B202" s="3" t="s">
        <v>39</v>
      </c>
      <c r="C202" s="5">
        <v>44738.0</v>
      </c>
      <c r="D202" s="3" t="s">
        <v>1699</v>
      </c>
      <c r="E202" s="3" t="s">
        <v>1695</v>
      </c>
      <c r="F202" s="3">
        <v>130.0</v>
      </c>
      <c r="G202" s="3" t="s">
        <v>850</v>
      </c>
      <c r="H202" s="16">
        <v>6.0</v>
      </c>
      <c r="I202" s="17">
        <v>0.43772024513265795</v>
      </c>
      <c r="J202" s="18">
        <f t="shared" si="1"/>
        <v>323204</v>
      </c>
    </row>
    <row r="203" ht="14.25" customHeight="1">
      <c r="A203" s="3" t="s">
        <v>240</v>
      </c>
      <c r="B203" s="3" t="s">
        <v>46</v>
      </c>
      <c r="C203" s="5">
        <v>44740.0</v>
      </c>
      <c r="D203" s="3" t="s">
        <v>1700</v>
      </c>
      <c r="E203" s="3" t="s">
        <v>1695</v>
      </c>
      <c r="F203" s="3">
        <v>60.0</v>
      </c>
      <c r="G203" s="3" t="s">
        <v>855</v>
      </c>
      <c r="H203" s="16">
        <v>7.0</v>
      </c>
      <c r="I203" s="17">
        <v>0.41853663840169475</v>
      </c>
      <c r="J203" s="18">
        <f t="shared" si="1"/>
        <v>322424</v>
      </c>
    </row>
    <row r="204" ht="14.25" customHeight="1">
      <c r="A204" s="3" t="s">
        <v>241</v>
      </c>
      <c r="B204" s="3" t="s">
        <v>57</v>
      </c>
      <c r="C204" s="5">
        <v>44755.0</v>
      </c>
      <c r="D204" s="3" t="s">
        <v>1701</v>
      </c>
      <c r="E204" s="3" t="s">
        <v>1697</v>
      </c>
      <c r="F204" s="3">
        <v>95.0</v>
      </c>
      <c r="G204" s="3" t="s">
        <v>846</v>
      </c>
      <c r="H204" s="16">
        <v>7.0</v>
      </c>
      <c r="I204" s="17">
        <v>0.38824165845812764</v>
      </c>
      <c r="J204" s="18">
        <f t="shared" si="1"/>
        <v>322004</v>
      </c>
    </row>
    <row r="205" ht="14.25" customHeight="1">
      <c r="A205" s="3" t="s">
        <v>242</v>
      </c>
      <c r="B205" s="3" t="s">
        <v>30</v>
      </c>
      <c r="C205" s="5">
        <v>44755.0</v>
      </c>
      <c r="D205" s="3" t="s">
        <v>1694</v>
      </c>
      <c r="E205" s="3" t="s">
        <v>1697</v>
      </c>
      <c r="F205" s="3">
        <v>72.0</v>
      </c>
      <c r="G205" s="3" t="s">
        <v>850</v>
      </c>
      <c r="H205" s="16">
        <v>3.0</v>
      </c>
      <c r="I205" s="17">
        <v>0.754340606987339</v>
      </c>
      <c r="J205" s="18">
        <f t="shared" si="1"/>
        <v>321339</v>
      </c>
    </row>
    <row r="206" ht="14.25" customHeight="1">
      <c r="A206" s="3" t="s">
        <v>243</v>
      </c>
      <c r="B206" s="3" t="s">
        <v>33</v>
      </c>
      <c r="C206" s="5">
        <v>44764.0</v>
      </c>
      <c r="D206" s="3" t="s">
        <v>1696</v>
      </c>
      <c r="E206" s="3" t="s">
        <v>1697</v>
      </c>
      <c r="F206" s="3">
        <v>65.0</v>
      </c>
      <c r="G206" s="3" t="s">
        <v>855</v>
      </c>
      <c r="H206" s="16">
        <v>12.0</v>
      </c>
      <c r="I206" s="17">
        <v>0.6158738170002048</v>
      </c>
      <c r="J206" s="18">
        <f t="shared" si="1"/>
        <v>321123</v>
      </c>
    </row>
    <row r="207" ht="14.25" customHeight="1">
      <c r="A207" s="3" t="s">
        <v>244</v>
      </c>
      <c r="B207" s="3" t="s">
        <v>36</v>
      </c>
      <c r="C207" s="5">
        <v>44735.0</v>
      </c>
      <c r="D207" s="3" t="s">
        <v>1698</v>
      </c>
      <c r="E207" s="3" t="s">
        <v>1695</v>
      </c>
      <c r="F207" s="3">
        <v>250.0</v>
      </c>
      <c r="G207" s="3" t="s">
        <v>846</v>
      </c>
      <c r="H207" s="16">
        <v>2.0</v>
      </c>
      <c r="I207" s="17">
        <v>0.8000688875676245</v>
      </c>
      <c r="J207" s="18">
        <f t="shared" si="1"/>
        <v>320343</v>
      </c>
    </row>
    <row r="208" ht="14.25" customHeight="1">
      <c r="A208" s="3" t="s">
        <v>245</v>
      </c>
      <c r="B208" s="3" t="s">
        <v>39</v>
      </c>
      <c r="C208" s="5">
        <v>44734.0</v>
      </c>
      <c r="D208" s="3" t="s">
        <v>1699</v>
      </c>
      <c r="E208" s="3" t="s">
        <v>1695</v>
      </c>
      <c r="F208" s="3">
        <v>130.0</v>
      </c>
      <c r="G208" s="3" t="s">
        <v>850</v>
      </c>
      <c r="H208" s="16">
        <v>5.0</v>
      </c>
      <c r="I208" s="17">
        <v>0.682289496836152</v>
      </c>
      <c r="J208" s="18">
        <f t="shared" si="1"/>
        <v>319843</v>
      </c>
    </row>
    <row r="209" ht="14.25" customHeight="1">
      <c r="A209" s="3" t="s">
        <v>246</v>
      </c>
      <c r="B209" s="3" t="s">
        <v>30</v>
      </c>
      <c r="C209" s="5">
        <v>44728.0</v>
      </c>
      <c r="D209" s="3" t="s">
        <v>1694</v>
      </c>
      <c r="E209" s="3" t="s">
        <v>1695</v>
      </c>
      <c r="F209" s="3">
        <v>72.0</v>
      </c>
      <c r="G209" s="3" t="s">
        <v>855</v>
      </c>
      <c r="H209" s="16">
        <v>10.0</v>
      </c>
      <c r="I209" s="17">
        <v>0.016479509006877335</v>
      </c>
      <c r="J209" s="18">
        <f t="shared" si="1"/>
        <v>319193</v>
      </c>
    </row>
    <row r="210" ht="14.25" customHeight="1">
      <c r="A210" s="3" t="s">
        <v>247</v>
      </c>
      <c r="B210" s="3" t="s">
        <v>33</v>
      </c>
      <c r="C210" s="5">
        <v>44739.0</v>
      </c>
      <c r="D210" s="3" t="s">
        <v>1696</v>
      </c>
      <c r="E210" s="3" t="s">
        <v>1695</v>
      </c>
      <c r="F210" s="3">
        <v>65.0</v>
      </c>
      <c r="G210" s="3" t="s">
        <v>846</v>
      </c>
      <c r="H210" s="16">
        <v>10.0</v>
      </c>
      <c r="I210" s="17">
        <v>0.23078123893127422</v>
      </c>
      <c r="J210" s="18">
        <f t="shared" si="1"/>
        <v>318473</v>
      </c>
    </row>
    <row r="211" ht="14.25" customHeight="1">
      <c r="A211" s="3" t="s">
        <v>248</v>
      </c>
      <c r="B211" s="3" t="s">
        <v>36</v>
      </c>
      <c r="C211" s="5">
        <v>44765.0</v>
      </c>
      <c r="D211" s="3" t="s">
        <v>1698</v>
      </c>
      <c r="E211" s="3" t="s">
        <v>1695</v>
      </c>
      <c r="F211" s="3">
        <v>250.0</v>
      </c>
      <c r="G211" s="3" t="s">
        <v>850</v>
      </c>
      <c r="H211" s="16">
        <v>3.0</v>
      </c>
      <c r="I211" s="17">
        <v>0.02222527212148473</v>
      </c>
      <c r="J211" s="18">
        <f t="shared" si="1"/>
        <v>317823</v>
      </c>
    </row>
    <row r="212" ht="14.25" customHeight="1">
      <c r="A212" s="3" t="s">
        <v>249</v>
      </c>
      <c r="B212" s="3" t="s">
        <v>39</v>
      </c>
      <c r="C212" s="5">
        <v>44740.0</v>
      </c>
      <c r="D212" s="3" t="s">
        <v>1699</v>
      </c>
      <c r="E212" s="3" t="s">
        <v>1695</v>
      </c>
      <c r="F212" s="3">
        <v>130.0</v>
      </c>
      <c r="G212" s="3" t="s">
        <v>855</v>
      </c>
      <c r="H212" s="16">
        <v>3.0</v>
      </c>
      <c r="I212" s="17">
        <v>0.7220643962651677</v>
      </c>
      <c r="J212" s="18">
        <f t="shared" si="1"/>
        <v>317073</v>
      </c>
    </row>
    <row r="213" ht="14.25" customHeight="1">
      <c r="A213" s="3" t="s">
        <v>250</v>
      </c>
      <c r="B213" s="3" t="s">
        <v>46</v>
      </c>
      <c r="C213" s="5">
        <v>44734.0</v>
      </c>
      <c r="D213" s="3" t="s">
        <v>1700</v>
      </c>
      <c r="E213" s="3" t="s">
        <v>1695</v>
      </c>
      <c r="F213" s="3">
        <v>60.0</v>
      </c>
      <c r="G213" s="3" t="s">
        <v>846</v>
      </c>
      <c r="H213" s="16">
        <v>7.0</v>
      </c>
      <c r="I213" s="17">
        <v>0.6606774466526468</v>
      </c>
      <c r="J213" s="18">
        <f t="shared" si="1"/>
        <v>316683</v>
      </c>
    </row>
    <row r="214" ht="14.25" customHeight="1">
      <c r="A214" s="3" t="s">
        <v>251</v>
      </c>
      <c r="B214" s="3" t="s">
        <v>30</v>
      </c>
      <c r="C214" s="5">
        <v>44727.0</v>
      </c>
      <c r="D214" s="3" t="s">
        <v>1694</v>
      </c>
      <c r="E214" s="3" t="s">
        <v>1695</v>
      </c>
      <c r="F214" s="3">
        <v>72.0</v>
      </c>
      <c r="G214" s="3" t="s">
        <v>850</v>
      </c>
      <c r="H214" s="16">
        <v>6.0</v>
      </c>
      <c r="I214" s="17">
        <v>0.14048396352986114</v>
      </c>
      <c r="J214" s="18">
        <f t="shared" si="1"/>
        <v>316263</v>
      </c>
    </row>
    <row r="215" ht="14.25" customHeight="1">
      <c r="A215" s="3" t="s">
        <v>252</v>
      </c>
      <c r="B215" s="3" t="s">
        <v>33</v>
      </c>
      <c r="C215" s="5">
        <v>44737.0</v>
      </c>
      <c r="D215" s="3" t="s">
        <v>1696</v>
      </c>
      <c r="E215" s="3" t="s">
        <v>1695</v>
      </c>
      <c r="F215" s="3">
        <v>65.0</v>
      </c>
      <c r="G215" s="3" t="s">
        <v>855</v>
      </c>
      <c r="H215" s="16">
        <v>8.0</v>
      </c>
      <c r="I215" s="17">
        <v>0.37872981249566817</v>
      </c>
      <c r="J215" s="18">
        <f t="shared" si="1"/>
        <v>315831</v>
      </c>
    </row>
    <row r="216" ht="14.25" customHeight="1">
      <c r="A216" s="3" t="s">
        <v>253</v>
      </c>
      <c r="B216" s="3" t="s">
        <v>36</v>
      </c>
      <c r="C216" s="5">
        <v>44747.0</v>
      </c>
      <c r="D216" s="3" t="s">
        <v>1698</v>
      </c>
      <c r="E216" s="3" t="s">
        <v>1697</v>
      </c>
      <c r="F216" s="3">
        <v>250.0</v>
      </c>
      <c r="G216" s="3" t="s">
        <v>846</v>
      </c>
      <c r="H216" s="16">
        <v>2.0</v>
      </c>
      <c r="I216" s="17">
        <v>0.7151558969412755</v>
      </c>
      <c r="J216" s="18">
        <f t="shared" si="1"/>
        <v>315311</v>
      </c>
    </row>
    <row r="217" ht="14.25" customHeight="1">
      <c r="A217" s="3" t="s">
        <v>254</v>
      </c>
      <c r="B217" s="3" t="s">
        <v>39</v>
      </c>
      <c r="C217" s="5">
        <v>44754.0</v>
      </c>
      <c r="D217" s="3" t="s">
        <v>1699</v>
      </c>
      <c r="E217" s="3" t="s">
        <v>1695</v>
      </c>
      <c r="F217" s="3">
        <v>130.0</v>
      </c>
      <c r="G217" s="3" t="s">
        <v>850</v>
      </c>
      <c r="H217" s="16">
        <v>6.0</v>
      </c>
      <c r="I217" s="17">
        <v>0.21412519358799298</v>
      </c>
      <c r="J217" s="18">
        <f t="shared" si="1"/>
        <v>314811</v>
      </c>
    </row>
    <row r="218" ht="14.25" customHeight="1">
      <c r="A218" s="3" t="s">
        <v>255</v>
      </c>
      <c r="B218" s="3" t="s">
        <v>30</v>
      </c>
      <c r="C218" s="5">
        <v>44760.0</v>
      </c>
      <c r="D218" s="3" t="s">
        <v>1694</v>
      </c>
      <c r="E218" s="3" t="s">
        <v>1695</v>
      </c>
      <c r="F218" s="3">
        <v>72.0</v>
      </c>
      <c r="G218" s="3" t="s">
        <v>855</v>
      </c>
      <c r="H218" s="16">
        <v>6.0</v>
      </c>
      <c r="I218" s="17">
        <v>0.16455091596073168</v>
      </c>
      <c r="J218" s="18">
        <f t="shared" si="1"/>
        <v>314031</v>
      </c>
    </row>
    <row r="219" ht="14.25" customHeight="1">
      <c r="A219" s="3" t="s">
        <v>256</v>
      </c>
      <c r="B219" s="3" t="s">
        <v>33</v>
      </c>
      <c r="C219" s="5">
        <v>44759.0</v>
      </c>
      <c r="D219" s="3" t="s">
        <v>1696</v>
      </c>
      <c r="E219" s="3" t="s">
        <v>1695</v>
      </c>
      <c r="F219" s="3">
        <v>65.0</v>
      </c>
      <c r="G219" s="3" t="s">
        <v>846</v>
      </c>
      <c r="H219" s="16">
        <v>4.0</v>
      </c>
      <c r="I219" s="17">
        <v>0.2566690749166852</v>
      </c>
      <c r="J219" s="18">
        <f t="shared" si="1"/>
        <v>313599</v>
      </c>
    </row>
    <row r="220" ht="14.25" customHeight="1">
      <c r="A220" s="3" t="s">
        <v>257</v>
      </c>
      <c r="B220" s="3" t="s">
        <v>36</v>
      </c>
      <c r="C220" s="5">
        <v>44735.0</v>
      </c>
      <c r="D220" s="3" t="s">
        <v>1698</v>
      </c>
      <c r="E220" s="3" t="s">
        <v>1695</v>
      </c>
      <c r="F220" s="3">
        <v>250.0</v>
      </c>
      <c r="G220" s="3" t="s">
        <v>850</v>
      </c>
      <c r="H220" s="16">
        <v>3.0</v>
      </c>
      <c r="I220" s="17">
        <v>0.9016023178842665</v>
      </c>
      <c r="J220" s="18">
        <f t="shared" si="1"/>
        <v>313339</v>
      </c>
    </row>
    <row r="221" ht="14.25" customHeight="1">
      <c r="A221" s="3" t="s">
        <v>258</v>
      </c>
      <c r="B221" s="3" t="s">
        <v>39</v>
      </c>
      <c r="C221" s="5">
        <v>44734.0</v>
      </c>
      <c r="D221" s="3" t="s">
        <v>1699</v>
      </c>
      <c r="E221" s="3" t="s">
        <v>1695</v>
      </c>
      <c r="F221" s="3">
        <v>130.0</v>
      </c>
      <c r="G221" s="3" t="s">
        <v>855</v>
      </c>
      <c r="H221" s="16">
        <v>2.0</v>
      </c>
      <c r="I221" s="17">
        <v>0.320164833885899</v>
      </c>
      <c r="J221" s="18">
        <f t="shared" si="1"/>
        <v>312589</v>
      </c>
    </row>
    <row r="222" ht="14.25" customHeight="1">
      <c r="A222" s="3" t="s">
        <v>259</v>
      </c>
      <c r="B222" s="3" t="s">
        <v>46</v>
      </c>
      <c r="C222" s="5">
        <v>44753.0</v>
      </c>
      <c r="D222" s="3" t="s">
        <v>1700</v>
      </c>
      <c r="E222" s="3" t="s">
        <v>1697</v>
      </c>
      <c r="F222" s="3">
        <v>60.0</v>
      </c>
      <c r="G222" s="3" t="s">
        <v>846</v>
      </c>
      <c r="H222" s="16">
        <v>9.0</v>
      </c>
      <c r="I222" s="17">
        <v>0.1349845048773164</v>
      </c>
      <c r="J222" s="18">
        <f t="shared" si="1"/>
        <v>312329</v>
      </c>
    </row>
    <row r="223" ht="14.25" customHeight="1">
      <c r="A223" s="3" t="s">
        <v>260</v>
      </c>
      <c r="B223" s="3" t="s">
        <v>57</v>
      </c>
      <c r="C223" s="5">
        <v>44739.0</v>
      </c>
      <c r="D223" s="3" t="s">
        <v>1701</v>
      </c>
      <c r="E223" s="3" t="s">
        <v>1695</v>
      </c>
      <c r="F223" s="3">
        <v>95.0</v>
      </c>
      <c r="G223" s="3" t="s">
        <v>850</v>
      </c>
      <c r="H223" s="16">
        <v>5.0</v>
      </c>
      <c r="I223" s="17">
        <v>0.9178959373827997</v>
      </c>
      <c r="J223" s="18">
        <f t="shared" si="1"/>
        <v>311789</v>
      </c>
    </row>
    <row r="224" ht="14.25" customHeight="1">
      <c r="A224" s="3" t="s">
        <v>261</v>
      </c>
      <c r="B224" s="3" t="s">
        <v>30</v>
      </c>
      <c r="C224" s="5">
        <v>44740.0</v>
      </c>
      <c r="D224" s="3" t="s">
        <v>1694</v>
      </c>
      <c r="E224" s="3" t="s">
        <v>1695</v>
      </c>
      <c r="F224" s="3">
        <v>72.0</v>
      </c>
      <c r="G224" s="3" t="s">
        <v>855</v>
      </c>
      <c r="H224" s="16">
        <v>3.0</v>
      </c>
      <c r="I224" s="17">
        <v>0.9802172634212221</v>
      </c>
      <c r="J224" s="18">
        <f t="shared" si="1"/>
        <v>311314</v>
      </c>
    </row>
    <row r="225" ht="14.25" customHeight="1">
      <c r="A225" s="3" t="s">
        <v>262</v>
      </c>
      <c r="B225" s="3" t="s">
        <v>33</v>
      </c>
      <c r="C225" s="5">
        <v>44748.0</v>
      </c>
      <c r="D225" s="3" t="s">
        <v>1696</v>
      </c>
      <c r="E225" s="3" t="s">
        <v>1695</v>
      </c>
      <c r="F225" s="3">
        <v>65.0</v>
      </c>
      <c r="G225" s="3" t="s">
        <v>846</v>
      </c>
      <c r="H225" s="16">
        <v>7.0</v>
      </c>
      <c r="I225" s="17">
        <v>0.06735424836648296</v>
      </c>
      <c r="J225" s="18">
        <f t="shared" si="1"/>
        <v>311098</v>
      </c>
    </row>
    <row r="226" ht="14.25" customHeight="1">
      <c r="A226" s="3" t="s">
        <v>263</v>
      </c>
      <c r="B226" s="3" t="s">
        <v>36</v>
      </c>
      <c r="C226" s="5">
        <v>44731.0</v>
      </c>
      <c r="D226" s="3" t="s">
        <v>1698</v>
      </c>
      <c r="E226" s="3" t="s">
        <v>1697</v>
      </c>
      <c r="F226" s="3">
        <v>250.0</v>
      </c>
      <c r="G226" s="3" t="s">
        <v>850</v>
      </c>
      <c r="H226" s="16">
        <v>2.0</v>
      </c>
      <c r="I226" s="17">
        <v>0.4990727213388343</v>
      </c>
      <c r="J226" s="18">
        <f t="shared" si="1"/>
        <v>310643</v>
      </c>
    </row>
    <row r="227" ht="14.25" customHeight="1">
      <c r="A227" s="3" t="s">
        <v>264</v>
      </c>
      <c r="B227" s="3" t="s">
        <v>39</v>
      </c>
      <c r="C227" s="5">
        <v>44763.0</v>
      </c>
      <c r="D227" s="3" t="s">
        <v>1699</v>
      </c>
      <c r="E227" s="3" t="s">
        <v>1697</v>
      </c>
      <c r="F227" s="3">
        <v>130.0</v>
      </c>
      <c r="G227" s="3" t="s">
        <v>855</v>
      </c>
      <c r="H227" s="16">
        <v>5.0</v>
      </c>
      <c r="I227" s="17">
        <v>0.614664684595898</v>
      </c>
      <c r="J227" s="18">
        <f t="shared" si="1"/>
        <v>310143</v>
      </c>
    </row>
    <row r="228" ht="14.25" customHeight="1">
      <c r="A228" s="3" t="s">
        <v>265</v>
      </c>
      <c r="B228" s="3" t="s">
        <v>30</v>
      </c>
      <c r="C228" s="5">
        <v>44733.0</v>
      </c>
      <c r="D228" s="3" t="s">
        <v>1694</v>
      </c>
      <c r="E228" s="3" t="s">
        <v>1697</v>
      </c>
      <c r="F228" s="3">
        <v>72.0</v>
      </c>
      <c r="G228" s="3" t="s">
        <v>846</v>
      </c>
      <c r="H228" s="16">
        <v>7.0</v>
      </c>
      <c r="I228" s="17">
        <v>0.9463979880476864</v>
      </c>
      <c r="J228" s="18">
        <f t="shared" si="1"/>
        <v>309493</v>
      </c>
    </row>
    <row r="229" ht="14.25" customHeight="1">
      <c r="A229" s="3" t="s">
        <v>266</v>
      </c>
      <c r="B229" s="3" t="s">
        <v>33</v>
      </c>
      <c r="C229" s="5">
        <v>44746.0</v>
      </c>
      <c r="D229" s="3" t="s">
        <v>1696</v>
      </c>
      <c r="E229" s="3" t="s">
        <v>1697</v>
      </c>
      <c r="F229" s="3">
        <v>65.0</v>
      </c>
      <c r="G229" s="3" t="s">
        <v>850</v>
      </c>
      <c r="H229" s="16">
        <v>10.0</v>
      </c>
      <c r="I229" s="17">
        <v>0.9516866383841763</v>
      </c>
      <c r="J229" s="18">
        <f t="shared" si="1"/>
        <v>308989</v>
      </c>
    </row>
    <row r="230" ht="14.25" customHeight="1">
      <c r="A230" s="3" t="s">
        <v>267</v>
      </c>
      <c r="B230" s="3" t="s">
        <v>36</v>
      </c>
      <c r="C230" s="5">
        <v>44755.0</v>
      </c>
      <c r="D230" s="3" t="s">
        <v>1698</v>
      </c>
      <c r="E230" s="3" t="s">
        <v>1697</v>
      </c>
      <c r="F230" s="3">
        <v>250.0</v>
      </c>
      <c r="G230" s="3" t="s">
        <v>855</v>
      </c>
      <c r="H230" s="16">
        <v>2.0</v>
      </c>
      <c r="I230" s="17">
        <v>0.5595886807739422</v>
      </c>
      <c r="J230" s="18">
        <f t="shared" si="1"/>
        <v>308339</v>
      </c>
    </row>
    <row r="231" ht="14.25" customHeight="1">
      <c r="A231" s="3" t="s">
        <v>268</v>
      </c>
      <c r="B231" s="3" t="s">
        <v>39</v>
      </c>
      <c r="C231" s="5">
        <v>44755.0</v>
      </c>
      <c r="D231" s="3" t="s">
        <v>1699</v>
      </c>
      <c r="E231" s="3" t="s">
        <v>1697</v>
      </c>
      <c r="F231" s="3">
        <v>130.0</v>
      </c>
      <c r="G231" s="3" t="s">
        <v>846</v>
      </c>
      <c r="H231" s="16">
        <v>2.0</v>
      </c>
      <c r="I231" s="17">
        <v>0.8100393667716554</v>
      </c>
      <c r="J231" s="18">
        <f t="shared" si="1"/>
        <v>307839</v>
      </c>
    </row>
    <row r="232" ht="14.25" customHeight="1">
      <c r="A232" s="3" t="s">
        <v>269</v>
      </c>
      <c r="B232" s="3" t="s">
        <v>30</v>
      </c>
      <c r="C232" s="5">
        <v>44727.0</v>
      </c>
      <c r="D232" s="3" t="s">
        <v>1694</v>
      </c>
      <c r="E232" s="3" t="s">
        <v>1697</v>
      </c>
      <c r="F232" s="3">
        <v>72.0</v>
      </c>
      <c r="G232" s="3" t="s">
        <v>846</v>
      </c>
      <c r="H232" s="16">
        <v>12.0</v>
      </c>
      <c r="I232" s="17">
        <v>0.35450072343254235</v>
      </c>
      <c r="J232" s="18">
        <f t="shared" si="1"/>
        <v>307579</v>
      </c>
    </row>
    <row r="233" ht="14.25" customHeight="1">
      <c r="A233" s="3" t="s">
        <v>270</v>
      </c>
      <c r="B233" s="3" t="s">
        <v>33</v>
      </c>
      <c r="C233" s="5">
        <v>44746.0</v>
      </c>
      <c r="D233" s="3" t="s">
        <v>1696</v>
      </c>
      <c r="E233" s="3" t="s">
        <v>1695</v>
      </c>
      <c r="F233" s="3">
        <v>65.0</v>
      </c>
      <c r="G233" s="3" t="s">
        <v>850</v>
      </c>
      <c r="H233" s="16">
        <v>11.0</v>
      </c>
      <c r="I233" s="17">
        <v>0.34895469608332785</v>
      </c>
      <c r="J233" s="18">
        <f t="shared" si="1"/>
        <v>306715</v>
      </c>
    </row>
    <row r="234" ht="14.25" customHeight="1">
      <c r="A234" s="3" t="s">
        <v>271</v>
      </c>
      <c r="B234" s="3" t="s">
        <v>36</v>
      </c>
      <c r="C234" s="5">
        <v>44740.0</v>
      </c>
      <c r="D234" s="3" t="s">
        <v>1698</v>
      </c>
      <c r="E234" s="3" t="s">
        <v>1695</v>
      </c>
      <c r="F234" s="3">
        <v>250.0</v>
      </c>
      <c r="G234" s="3" t="s">
        <v>855</v>
      </c>
      <c r="H234" s="16">
        <v>2.0</v>
      </c>
      <c r="I234" s="17">
        <v>0.5227957845153319</v>
      </c>
      <c r="J234" s="18">
        <f t="shared" si="1"/>
        <v>306000</v>
      </c>
    </row>
    <row r="235" ht="14.25" customHeight="1">
      <c r="A235" s="3" t="s">
        <v>272</v>
      </c>
      <c r="B235" s="3" t="s">
        <v>39</v>
      </c>
      <c r="C235" s="5">
        <v>44743.0</v>
      </c>
      <c r="D235" s="3" t="s">
        <v>1699</v>
      </c>
      <c r="E235" s="3" t="s">
        <v>1695</v>
      </c>
      <c r="F235" s="3">
        <v>130.0</v>
      </c>
      <c r="G235" s="3" t="s">
        <v>846</v>
      </c>
      <c r="H235" s="16">
        <v>3.0</v>
      </c>
      <c r="I235" s="17">
        <v>0.6961788793785291</v>
      </c>
      <c r="J235" s="18">
        <f t="shared" si="1"/>
        <v>305500</v>
      </c>
    </row>
    <row r="236" ht="14.25" customHeight="1">
      <c r="A236" s="3" t="s">
        <v>273</v>
      </c>
      <c r="B236" s="3" t="s">
        <v>30</v>
      </c>
      <c r="C236" s="5">
        <v>44737.0</v>
      </c>
      <c r="D236" s="3" t="s">
        <v>1694</v>
      </c>
      <c r="E236" s="3" t="s">
        <v>1697</v>
      </c>
      <c r="F236" s="3">
        <v>72.0</v>
      </c>
      <c r="G236" s="3" t="s">
        <v>850</v>
      </c>
      <c r="H236" s="16">
        <v>6.0</v>
      </c>
      <c r="I236" s="17">
        <v>0.5563835408208165</v>
      </c>
      <c r="J236" s="18">
        <f t="shared" si="1"/>
        <v>305110</v>
      </c>
    </row>
    <row r="237" ht="14.25" customHeight="1">
      <c r="A237" s="3" t="s">
        <v>274</v>
      </c>
      <c r="B237" s="3" t="s">
        <v>33</v>
      </c>
      <c r="C237" s="5">
        <v>44757.0</v>
      </c>
      <c r="D237" s="3" t="s">
        <v>1696</v>
      </c>
      <c r="E237" s="3" t="s">
        <v>1697</v>
      </c>
      <c r="F237" s="3">
        <v>65.0</v>
      </c>
      <c r="G237" s="3" t="s">
        <v>855</v>
      </c>
      <c r="H237" s="16">
        <v>8.0</v>
      </c>
      <c r="I237" s="17">
        <v>0.078132692098414</v>
      </c>
      <c r="J237" s="18">
        <f t="shared" si="1"/>
        <v>304678</v>
      </c>
    </row>
    <row r="238" ht="14.25" customHeight="1">
      <c r="A238" s="3" t="s">
        <v>275</v>
      </c>
      <c r="B238" s="3" t="s">
        <v>36</v>
      </c>
      <c r="C238" s="5">
        <v>44745.0</v>
      </c>
      <c r="D238" s="3" t="s">
        <v>1698</v>
      </c>
      <c r="E238" s="3" t="s">
        <v>1697</v>
      </c>
      <c r="F238" s="3">
        <v>250.0</v>
      </c>
      <c r="G238" s="3" t="s">
        <v>846</v>
      </c>
      <c r="H238" s="16">
        <v>1.0</v>
      </c>
      <c r="I238" s="17">
        <v>0.3778311268767863</v>
      </c>
      <c r="J238" s="18">
        <f t="shared" si="1"/>
        <v>304158</v>
      </c>
    </row>
    <row r="239" ht="14.25" customHeight="1">
      <c r="A239" s="3" t="s">
        <v>276</v>
      </c>
      <c r="B239" s="3" t="s">
        <v>39</v>
      </c>
      <c r="C239" s="5">
        <v>44760.0</v>
      </c>
      <c r="D239" s="3" t="s">
        <v>1699</v>
      </c>
      <c r="E239" s="3" t="s">
        <v>1697</v>
      </c>
      <c r="F239" s="3">
        <v>130.0</v>
      </c>
      <c r="G239" s="3" t="s">
        <v>850</v>
      </c>
      <c r="H239" s="16">
        <v>7.0</v>
      </c>
      <c r="I239" s="17">
        <v>0.34200944354303275</v>
      </c>
      <c r="J239" s="18">
        <f t="shared" si="1"/>
        <v>303908</v>
      </c>
    </row>
    <row r="240" ht="14.25" customHeight="1">
      <c r="A240" s="3" t="s">
        <v>277</v>
      </c>
      <c r="B240" s="3" t="s">
        <v>46</v>
      </c>
      <c r="C240" s="5">
        <v>44750.0</v>
      </c>
      <c r="D240" s="3" t="s">
        <v>1700</v>
      </c>
      <c r="E240" s="3" t="s">
        <v>1697</v>
      </c>
      <c r="F240" s="3">
        <v>60.0</v>
      </c>
      <c r="G240" s="3" t="s">
        <v>855</v>
      </c>
      <c r="H240" s="16">
        <v>11.0</v>
      </c>
      <c r="I240" s="17">
        <v>0.9273797644286585</v>
      </c>
      <c r="J240" s="18">
        <f t="shared" si="1"/>
        <v>302998</v>
      </c>
    </row>
    <row r="241" ht="14.25" customHeight="1">
      <c r="A241" s="3" t="s">
        <v>278</v>
      </c>
      <c r="B241" s="3" t="s">
        <v>30</v>
      </c>
      <c r="C241" s="5">
        <v>44742.0</v>
      </c>
      <c r="D241" s="3" t="s">
        <v>1694</v>
      </c>
      <c r="E241" s="3" t="s">
        <v>1697</v>
      </c>
      <c r="F241" s="3">
        <v>72.0</v>
      </c>
      <c r="G241" s="3" t="s">
        <v>846</v>
      </c>
      <c r="H241" s="16">
        <v>6.0</v>
      </c>
      <c r="I241" s="17">
        <v>0.969386671851488</v>
      </c>
      <c r="J241" s="18">
        <f t="shared" si="1"/>
        <v>302338</v>
      </c>
    </row>
    <row r="242" ht="14.25" customHeight="1">
      <c r="A242" s="3" t="s">
        <v>279</v>
      </c>
      <c r="B242" s="3" t="s">
        <v>33</v>
      </c>
      <c r="C242" s="5">
        <v>44754.0</v>
      </c>
      <c r="D242" s="3" t="s">
        <v>1696</v>
      </c>
      <c r="E242" s="3" t="s">
        <v>1697</v>
      </c>
      <c r="F242" s="3">
        <v>65.0</v>
      </c>
      <c r="G242" s="3" t="s">
        <v>850</v>
      </c>
      <c r="H242" s="16">
        <v>6.0</v>
      </c>
      <c r="I242" s="17">
        <v>0.2440630782700436</v>
      </c>
      <c r="J242" s="18">
        <f t="shared" si="1"/>
        <v>301906</v>
      </c>
    </row>
    <row r="243" ht="14.25" customHeight="1">
      <c r="A243" s="3" t="s">
        <v>280</v>
      </c>
      <c r="B243" s="3" t="s">
        <v>36</v>
      </c>
      <c r="C243" s="5">
        <v>44746.0</v>
      </c>
      <c r="D243" s="3" t="s">
        <v>1698</v>
      </c>
      <c r="E243" s="3" t="s">
        <v>1695</v>
      </c>
      <c r="F243" s="3">
        <v>250.0</v>
      </c>
      <c r="G243" s="3" t="s">
        <v>855</v>
      </c>
      <c r="H243" s="16">
        <v>2.0</v>
      </c>
      <c r="I243" s="17">
        <v>0.931057824254786</v>
      </c>
      <c r="J243" s="18">
        <f t="shared" si="1"/>
        <v>301516</v>
      </c>
    </row>
    <row r="244" ht="14.25" customHeight="1">
      <c r="A244" s="3" t="s">
        <v>281</v>
      </c>
      <c r="B244" s="3" t="s">
        <v>39</v>
      </c>
      <c r="C244" s="5">
        <v>44752.0</v>
      </c>
      <c r="D244" s="3" t="s">
        <v>1699</v>
      </c>
      <c r="E244" s="3" t="s">
        <v>1695</v>
      </c>
      <c r="F244" s="3">
        <v>130.0</v>
      </c>
      <c r="G244" s="3" t="s">
        <v>846</v>
      </c>
      <c r="H244" s="16">
        <v>4.0</v>
      </c>
      <c r="I244" s="17">
        <v>0.6757022918954197</v>
      </c>
      <c r="J244" s="18">
        <f t="shared" si="1"/>
        <v>301016</v>
      </c>
    </row>
    <row r="245" ht="14.25" customHeight="1">
      <c r="A245" s="3" t="s">
        <v>282</v>
      </c>
      <c r="B245" s="3" t="s">
        <v>30</v>
      </c>
      <c r="C245" s="5">
        <v>44725.0</v>
      </c>
      <c r="D245" s="3" t="s">
        <v>1694</v>
      </c>
      <c r="E245" s="3" t="s">
        <v>1695</v>
      </c>
      <c r="F245" s="3">
        <v>72.0</v>
      </c>
      <c r="G245" s="3" t="s">
        <v>850</v>
      </c>
      <c r="H245" s="16">
        <v>7.0</v>
      </c>
      <c r="I245" s="17">
        <v>0.9119298257754822</v>
      </c>
      <c r="J245" s="18">
        <f t="shared" si="1"/>
        <v>300496</v>
      </c>
    </row>
    <row r="246" ht="14.25" customHeight="1">
      <c r="A246" s="3" t="s">
        <v>283</v>
      </c>
      <c r="B246" s="3" t="s">
        <v>33</v>
      </c>
      <c r="C246" s="5">
        <v>44734.0</v>
      </c>
      <c r="D246" s="3" t="s">
        <v>1696</v>
      </c>
      <c r="E246" s="3" t="s">
        <v>1697</v>
      </c>
      <c r="F246" s="3">
        <v>65.0</v>
      </c>
      <c r="G246" s="3" t="s">
        <v>855</v>
      </c>
      <c r="H246" s="16">
        <v>13.0</v>
      </c>
      <c r="I246" s="17">
        <v>0.46313611506175134</v>
      </c>
      <c r="J246" s="18">
        <f t="shared" si="1"/>
        <v>299992</v>
      </c>
    </row>
    <row r="247" ht="14.25" customHeight="1">
      <c r="A247" s="3" t="s">
        <v>284</v>
      </c>
      <c r="B247" s="3" t="s">
        <v>36</v>
      </c>
      <c r="C247" s="5">
        <v>44761.0</v>
      </c>
      <c r="D247" s="3" t="s">
        <v>1698</v>
      </c>
      <c r="E247" s="3" t="s">
        <v>1697</v>
      </c>
      <c r="F247" s="3">
        <v>250.0</v>
      </c>
      <c r="G247" s="3" t="s">
        <v>846</v>
      </c>
      <c r="H247" s="16">
        <v>1.0</v>
      </c>
      <c r="I247" s="17">
        <v>0.05353022256251361</v>
      </c>
      <c r="J247" s="18">
        <f t="shared" si="1"/>
        <v>299147</v>
      </c>
    </row>
    <row r="248" ht="14.25" customHeight="1">
      <c r="A248" s="3" t="s">
        <v>285</v>
      </c>
      <c r="B248" s="3" t="s">
        <v>39</v>
      </c>
      <c r="C248" s="5">
        <v>44735.0</v>
      </c>
      <c r="D248" s="3" t="s">
        <v>1699</v>
      </c>
      <c r="E248" s="3" t="s">
        <v>1697</v>
      </c>
      <c r="F248" s="3">
        <v>130.0</v>
      </c>
      <c r="G248" s="3" t="s">
        <v>850</v>
      </c>
      <c r="H248" s="16">
        <v>2.0</v>
      </c>
      <c r="I248" s="17">
        <v>0.10135414856508229</v>
      </c>
      <c r="J248" s="18">
        <f t="shared" si="1"/>
        <v>298897</v>
      </c>
    </row>
    <row r="249" ht="14.25" customHeight="1">
      <c r="A249" s="3" t="s">
        <v>286</v>
      </c>
      <c r="B249" s="3" t="s">
        <v>46</v>
      </c>
      <c r="C249" s="5">
        <v>44753.0</v>
      </c>
      <c r="D249" s="3" t="s">
        <v>1700</v>
      </c>
      <c r="E249" s="3" t="s">
        <v>1697</v>
      </c>
      <c r="F249" s="3">
        <v>60.0</v>
      </c>
      <c r="G249" s="3" t="s">
        <v>855</v>
      </c>
      <c r="H249" s="16">
        <v>10.0</v>
      </c>
      <c r="I249" s="17">
        <v>0.15413196820236597</v>
      </c>
      <c r="J249" s="18">
        <f t="shared" si="1"/>
        <v>298637</v>
      </c>
    </row>
    <row r="250" ht="14.25" customHeight="1">
      <c r="A250" s="3" t="s">
        <v>287</v>
      </c>
      <c r="B250" s="3" t="s">
        <v>57</v>
      </c>
      <c r="C250" s="5">
        <v>44732.0</v>
      </c>
      <c r="D250" s="3" t="s">
        <v>1701</v>
      </c>
      <c r="E250" s="3" t="s">
        <v>1697</v>
      </c>
      <c r="F250" s="3">
        <v>95.0</v>
      </c>
      <c r="G250" s="3" t="s">
        <v>846</v>
      </c>
      <c r="H250" s="16">
        <v>4.0</v>
      </c>
      <c r="I250" s="17">
        <v>0.9914722927265106</v>
      </c>
      <c r="J250" s="18">
        <f t="shared" si="1"/>
        <v>298037</v>
      </c>
    </row>
    <row r="251" ht="14.25" customHeight="1">
      <c r="A251" s="3" t="s">
        <v>288</v>
      </c>
      <c r="B251" s="3" t="s">
        <v>30</v>
      </c>
      <c r="C251" s="5">
        <v>44748.0</v>
      </c>
      <c r="D251" s="3" t="s">
        <v>1694</v>
      </c>
      <c r="E251" s="3" t="s">
        <v>1697</v>
      </c>
      <c r="F251" s="3">
        <v>72.0</v>
      </c>
      <c r="G251" s="3" t="s">
        <v>850</v>
      </c>
      <c r="H251" s="16">
        <v>4.0</v>
      </c>
      <c r="I251" s="17">
        <v>0.26792541838229555</v>
      </c>
      <c r="J251" s="18">
        <f t="shared" si="1"/>
        <v>297657</v>
      </c>
    </row>
    <row r="252" ht="14.25" customHeight="1">
      <c r="A252" s="3" t="s">
        <v>289</v>
      </c>
      <c r="B252" s="3" t="s">
        <v>33</v>
      </c>
      <c r="C252" s="5">
        <v>44731.0</v>
      </c>
      <c r="D252" s="3" t="s">
        <v>1696</v>
      </c>
      <c r="E252" s="3" t="s">
        <v>1697</v>
      </c>
      <c r="F252" s="3">
        <v>65.0</v>
      </c>
      <c r="G252" s="3" t="s">
        <v>855</v>
      </c>
      <c r="H252" s="16">
        <v>7.0</v>
      </c>
      <c r="I252" s="17">
        <v>0.6740023700758873</v>
      </c>
      <c r="J252" s="18">
        <f t="shared" si="1"/>
        <v>297369</v>
      </c>
    </row>
    <row r="253" ht="14.25" customHeight="1">
      <c r="A253" s="3" t="s">
        <v>290</v>
      </c>
      <c r="B253" s="3" t="s">
        <v>36</v>
      </c>
      <c r="C253" s="5">
        <v>44725.0</v>
      </c>
      <c r="D253" s="3" t="s">
        <v>1698</v>
      </c>
      <c r="E253" s="3" t="s">
        <v>1695</v>
      </c>
      <c r="F253" s="3">
        <v>250.0</v>
      </c>
      <c r="G253" s="3" t="s">
        <v>846</v>
      </c>
      <c r="H253" s="16">
        <v>2.0</v>
      </c>
      <c r="I253" s="17">
        <v>0.10779012567415547</v>
      </c>
      <c r="J253" s="18">
        <f t="shared" si="1"/>
        <v>296914</v>
      </c>
    </row>
    <row r="254" ht="14.25" customHeight="1">
      <c r="A254" s="3" t="s">
        <v>291</v>
      </c>
      <c r="B254" s="3" t="s">
        <v>39</v>
      </c>
      <c r="C254" s="5">
        <v>44753.0</v>
      </c>
      <c r="D254" s="3" t="s">
        <v>1699</v>
      </c>
      <c r="E254" s="3" t="s">
        <v>1695</v>
      </c>
      <c r="F254" s="3">
        <v>130.0</v>
      </c>
      <c r="G254" s="3" t="s">
        <v>850</v>
      </c>
      <c r="H254" s="16">
        <v>4.0</v>
      </c>
      <c r="I254" s="17">
        <v>0.06582581213745897</v>
      </c>
      <c r="J254" s="18">
        <f t="shared" si="1"/>
        <v>296414</v>
      </c>
    </row>
    <row r="255" ht="14.25" customHeight="1">
      <c r="A255" s="3" t="s">
        <v>292</v>
      </c>
      <c r="B255" s="3" t="s">
        <v>30</v>
      </c>
      <c r="C255" s="5">
        <v>44738.0</v>
      </c>
      <c r="D255" s="3" t="s">
        <v>1694</v>
      </c>
      <c r="E255" s="3" t="s">
        <v>1695</v>
      </c>
      <c r="F255" s="3">
        <v>72.0</v>
      </c>
      <c r="G255" s="3" t="s">
        <v>855</v>
      </c>
      <c r="H255" s="16">
        <v>11.0</v>
      </c>
      <c r="I255" s="17">
        <v>0.3616736248050815</v>
      </c>
      <c r="J255" s="18">
        <f t="shared" si="1"/>
        <v>295894</v>
      </c>
    </row>
    <row r="256" ht="14.25" customHeight="1">
      <c r="A256" s="3" t="s">
        <v>293</v>
      </c>
      <c r="B256" s="3" t="s">
        <v>33</v>
      </c>
      <c r="C256" s="5">
        <v>44762.0</v>
      </c>
      <c r="D256" s="3" t="s">
        <v>1696</v>
      </c>
      <c r="E256" s="3" t="s">
        <v>1697</v>
      </c>
      <c r="F256" s="3">
        <v>65.0</v>
      </c>
      <c r="G256" s="3" t="s">
        <v>846</v>
      </c>
      <c r="H256" s="16">
        <v>9.0</v>
      </c>
      <c r="I256" s="17">
        <v>0.15611277710708626</v>
      </c>
      <c r="J256" s="18">
        <f t="shared" si="1"/>
        <v>295102</v>
      </c>
    </row>
    <row r="257" ht="14.25" customHeight="1">
      <c r="A257" s="3" t="s">
        <v>294</v>
      </c>
      <c r="B257" s="3" t="s">
        <v>36</v>
      </c>
      <c r="C257" s="5">
        <v>44756.0</v>
      </c>
      <c r="D257" s="3" t="s">
        <v>1698</v>
      </c>
      <c r="E257" s="3" t="s">
        <v>1697</v>
      </c>
      <c r="F257" s="3">
        <v>250.0</v>
      </c>
      <c r="G257" s="3" t="s">
        <v>850</v>
      </c>
      <c r="H257" s="16">
        <v>2.0</v>
      </c>
      <c r="I257" s="17">
        <v>0.11892962947938523</v>
      </c>
      <c r="J257" s="18">
        <f t="shared" si="1"/>
        <v>294517</v>
      </c>
    </row>
    <row r="258" ht="14.25" customHeight="1">
      <c r="A258" s="3" t="s">
        <v>295</v>
      </c>
      <c r="B258" s="3" t="s">
        <v>39</v>
      </c>
      <c r="C258" s="5">
        <v>44744.0</v>
      </c>
      <c r="D258" s="3" t="s">
        <v>1699</v>
      </c>
      <c r="E258" s="3" t="s">
        <v>1697</v>
      </c>
      <c r="F258" s="3">
        <v>130.0</v>
      </c>
      <c r="G258" s="3" t="s">
        <v>855</v>
      </c>
      <c r="H258" s="16">
        <v>5.0</v>
      </c>
      <c r="I258" s="17">
        <v>0.9417849848234829</v>
      </c>
      <c r="J258" s="18">
        <f t="shared" si="1"/>
        <v>294017</v>
      </c>
    </row>
    <row r="259" ht="14.25" customHeight="1">
      <c r="A259" s="3" t="s">
        <v>296</v>
      </c>
      <c r="B259" s="3" t="s">
        <v>46</v>
      </c>
      <c r="C259" s="5">
        <v>44753.0</v>
      </c>
      <c r="D259" s="3" t="s">
        <v>1700</v>
      </c>
      <c r="E259" s="3" t="s">
        <v>1697</v>
      </c>
      <c r="F259" s="3">
        <v>60.0</v>
      </c>
      <c r="G259" s="3" t="s">
        <v>846</v>
      </c>
      <c r="H259" s="16">
        <v>5.0</v>
      </c>
      <c r="I259" s="17">
        <v>0.8222439059021902</v>
      </c>
      <c r="J259" s="18">
        <f t="shared" si="1"/>
        <v>293367</v>
      </c>
    </row>
    <row r="260" ht="14.25" customHeight="1">
      <c r="A260" s="3" t="s">
        <v>297</v>
      </c>
      <c r="B260" s="3" t="s">
        <v>30</v>
      </c>
      <c r="C260" s="5">
        <v>44762.0</v>
      </c>
      <c r="D260" s="3" t="s">
        <v>1694</v>
      </c>
      <c r="E260" s="3" t="s">
        <v>1697</v>
      </c>
      <c r="F260" s="3">
        <v>72.0</v>
      </c>
      <c r="G260" s="3" t="s">
        <v>850</v>
      </c>
      <c r="H260" s="16">
        <v>10.0</v>
      </c>
      <c r="I260" s="17">
        <v>0.015473035826796155</v>
      </c>
      <c r="J260" s="18">
        <f t="shared" si="1"/>
        <v>293067</v>
      </c>
    </row>
    <row r="261" ht="14.25" customHeight="1">
      <c r="A261" s="3" t="s">
        <v>298</v>
      </c>
      <c r="B261" s="3" t="s">
        <v>33</v>
      </c>
      <c r="C261" s="5">
        <v>44740.0</v>
      </c>
      <c r="D261" s="3" t="s">
        <v>1696</v>
      </c>
      <c r="E261" s="3" t="s">
        <v>1697</v>
      </c>
      <c r="F261" s="3">
        <v>65.0</v>
      </c>
      <c r="G261" s="3" t="s">
        <v>855</v>
      </c>
      <c r="H261" s="16">
        <v>3.0</v>
      </c>
      <c r="I261" s="17">
        <v>0.5700218948288553</v>
      </c>
      <c r="J261" s="18">
        <f t="shared" si="1"/>
        <v>292347</v>
      </c>
    </row>
    <row r="262" ht="14.25" customHeight="1">
      <c r="A262" s="3" t="s">
        <v>299</v>
      </c>
      <c r="B262" s="3" t="s">
        <v>36</v>
      </c>
      <c r="C262" s="5">
        <v>44729.0</v>
      </c>
      <c r="D262" s="3" t="s">
        <v>1698</v>
      </c>
      <c r="E262" s="3" t="s">
        <v>1695</v>
      </c>
      <c r="F262" s="3">
        <v>250.0</v>
      </c>
      <c r="G262" s="3" t="s">
        <v>846</v>
      </c>
      <c r="H262" s="16">
        <v>3.0</v>
      </c>
      <c r="I262" s="17">
        <v>0.22169123462523532</v>
      </c>
      <c r="J262" s="18">
        <f t="shared" si="1"/>
        <v>292152</v>
      </c>
    </row>
    <row r="263" ht="14.25" customHeight="1">
      <c r="A263" s="3" t="s">
        <v>300</v>
      </c>
      <c r="B263" s="3" t="s">
        <v>39</v>
      </c>
      <c r="C263" s="5">
        <v>44727.0</v>
      </c>
      <c r="D263" s="3" t="s">
        <v>1699</v>
      </c>
      <c r="E263" s="3" t="s">
        <v>1697</v>
      </c>
      <c r="F263" s="3">
        <v>130.0</v>
      </c>
      <c r="G263" s="3" t="s">
        <v>850</v>
      </c>
      <c r="H263" s="16">
        <v>6.0</v>
      </c>
      <c r="I263" s="17">
        <v>0.16327712663351335</v>
      </c>
      <c r="J263" s="18">
        <f t="shared" si="1"/>
        <v>291402</v>
      </c>
    </row>
    <row r="264" ht="14.25" customHeight="1">
      <c r="A264" s="3" t="s">
        <v>301</v>
      </c>
      <c r="B264" s="3" t="s">
        <v>30</v>
      </c>
      <c r="C264" s="5">
        <v>44734.0</v>
      </c>
      <c r="D264" s="3" t="s">
        <v>1694</v>
      </c>
      <c r="E264" s="3" t="s">
        <v>1695</v>
      </c>
      <c r="F264" s="3">
        <v>72.0</v>
      </c>
      <c r="G264" s="3" t="s">
        <v>855</v>
      </c>
      <c r="H264" s="16">
        <v>9.0</v>
      </c>
      <c r="I264" s="17">
        <v>0.7143184923969039</v>
      </c>
      <c r="J264" s="18">
        <f t="shared" si="1"/>
        <v>290622</v>
      </c>
    </row>
    <row r="265" ht="14.25" customHeight="1">
      <c r="A265" s="3" t="s">
        <v>302</v>
      </c>
      <c r="B265" s="3" t="s">
        <v>33</v>
      </c>
      <c r="C265" s="5">
        <v>44744.0</v>
      </c>
      <c r="D265" s="3" t="s">
        <v>1696</v>
      </c>
      <c r="E265" s="3" t="s">
        <v>1697</v>
      </c>
      <c r="F265" s="3">
        <v>65.0</v>
      </c>
      <c r="G265" s="3" t="s">
        <v>846</v>
      </c>
      <c r="H265" s="16">
        <v>7.0</v>
      </c>
      <c r="I265" s="17">
        <v>0.5815149101638669</v>
      </c>
      <c r="J265" s="18">
        <f t="shared" si="1"/>
        <v>289974</v>
      </c>
    </row>
    <row r="266" ht="14.25" customHeight="1">
      <c r="A266" s="3" t="s">
        <v>303</v>
      </c>
      <c r="B266" s="3" t="s">
        <v>36</v>
      </c>
      <c r="C266" s="5">
        <v>44737.0</v>
      </c>
      <c r="D266" s="3" t="s">
        <v>1698</v>
      </c>
      <c r="E266" s="3" t="s">
        <v>1695</v>
      </c>
      <c r="F266" s="3">
        <v>250.0</v>
      </c>
      <c r="G266" s="3" t="s">
        <v>850</v>
      </c>
      <c r="H266" s="16">
        <v>1.0</v>
      </c>
      <c r="I266" s="17">
        <v>0.9402550008584554</v>
      </c>
      <c r="J266" s="18">
        <f t="shared" si="1"/>
        <v>289519</v>
      </c>
    </row>
    <row r="267" ht="14.25" customHeight="1">
      <c r="A267" s="3" t="s">
        <v>304</v>
      </c>
      <c r="B267" s="3" t="s">
        <v>39</v>
      </c>
      <c r="C267" s="5">
        <v>44752.0</v>
      </c>
      <c r="D267" s="3" t="s">
        <v>1699</v>
      </c>
      <c r="E267" s="3" t="s">
        <v>1697</v>
      </c>
      <c r="F267" s="3">
        <v>130.0</v>
      </c>
      <c r="G267" s="3" t="s">
        <v>855</v>
      </c>
      <c r="H267" s="16">
        <v>3.0</v>
      </c>
      <c r="I267" s="17">
        <v>0.8569600773337624</v>
      </c>
      <c r="J267" s="18">
        <f t="shared" si="1"/>
        <v>289269</v>
      </c>
    </row>
    <row r="268" ht="14.25" customHeight="1">
      <c r="A268" s="3" t="s">
        <v>305</v>
      </c>
      <c r="B268" s="3" t="s">
        <v>46</v>
      </c>
      <c r="C268" s="5">
        <v>44736.0</v>
      </c>
      <c r="D268" s="3" t="s">
        <v>1700</v>
      </c>
      <c r="E268" s="3" t="s">
        <v>1695</v>
      </c>
      <c r="F268" s="3">
        <v>60.0</v>
      </c>
      <c r="G268" s="3" t="s">
        <v>846</v>
      </c>
      <c r="H268" s="16">
        <v>6.0</v>
      </c>
      <c r="I268" s="17">
        <v>0.7370467063203766</v>
      </c>
      <c r="J268" s="18">
        <f t="shared" si="1"/>
        <v>288879</v>
      </c>
    </row>
    <row r="269" ht="14.25" customHeight="1">
      <c r="A269" s="3" t="s">
        <v>306</v>
      </c>
      <c r="B269" s="3" t="s">
        <v>57</v>
      </c>
      <c r="C269" s="5">
        <v>44752.0</v>
      </c>
      <c r="D269" s="3" t="s">
        <v>1701</v>
      </c>
      <c r="E269" s="3" t="s">
        <v>1697</v>
      </c>
      <c r="F269" s="3">
        <v>95.0</v>
      </c>
      <c r="G269" s="3" t="s">
        <v>850</v>
      </c>
      <c r="H269" s="16">
        <v>5.0</v>
      </c>
      <c r="I269" s="17">
        <v>0.9955667456435136</v>
      </c>
      <c r="J269" s="18">
        <f t="shared" si="1"/>
        <v>288519</v>
      </c>
    </row>
    <row r="270" ht="14.25" customHeight="1">
      <c r="A270" s="3" t="s">
        <v>307</v>
      </c>
      <c r="B270" s="3" t="s">
        <v>30</v>
      </c>
      <c r="C270" s="5">
        <v>44759.0</v>
      </c>
      <c r="D270" s="3" t="s">
        <v>1694</v>
      </c>
      <c r="E270" s="3" t="s">
        <v>1695</v>
      </c>
      <c r="F270" s="3">
        <v>72.0</v>
      </c>
      <c r="G270" s="3" t="s">
        <v>855</v>
      </c>
      <c r="H270" s="16">
        <v>8.0</v>
      </c>
      <c r="I270" s="17">
        <v>0.8233623778494599</v>
      </c>
      <c r="J270" s="18">
        <f t="shared" si="1"/>
        <v>288044</v>
      </c>
    </row>
    <row r="271" ht="14.25" customHeight="1">
      <c r="A271" s="3" t="s">
        <v>308</v>
      </c>
      <c r="B271" s="3" t="s">
        <v>33</v>
      </c>
      <c r="C271" s="5">
        <v>44763.0</v>
      </c>
      <c r="D271" s="3" t="s">
        <v>1696</v>
      </c>
      <c r="E271" s="3" t="s">
        <v>1697</v>
      </c>
      <c r="F271" s="3">
        <v>65.0</v>
      </c>
      <c r="G271" s="3" t="s">
        <v>846</v>
      </c>
      <c r="H271" s="16">
        <v>13.0</v>
      </c>
      <c r="I271" s="17">
        <v>0.21429857063805535</v>
      </c>
      <c r="J271" s="18">
        <f t="shared" si="1"/>
        <v>287468</v>
      </c>
    </row>
    <row r="272" ht="14.25" customHeight="1">
      <c r="A272" s="3" t="s">
        <v>309</v>
      </c>
      <c r="B272" s="3" t="s">
        <v>36</v>
      </c>
      <c r="C272" s="5">
        <v>44763.0</v>
      </c>
      <c r="D272" s="3" t="s">
        <v>1698</v>
      </c>
      <c r="E272" s="3" t="s">
        <v>1695</v>
      </c>
      <c r="F272" s="3">
        <v>250.0</v>
      </c>
      <c r="G272" s="3" t="s">
        <v>850</v>
      </c>
      <c r="H272" s="16">
        <v>2.0</v>
      </c>
      <c r="I272" s="17">
        <v>0.9858246368711242</v>
      </c>
      <c r="J272" s="18">
        <f t="shared" si="1"/>
        <v>286623</v>
      </c>
    </row>
    <row r="273" ht="14.25" customHeight="1">
      <c r="A273" s="3" t="s">
        <v>310</v>
      </c>
      <c r="B273" s="3" t="s">
        <v>39</v>
      </c>
      <c r="C273" s="5">
        <v>44750.0</v>
      </c>
      <c r="D273" s="3" t="s">
        <v>1699</v>
      </c>
      <c r="E273" s="3" t="s">
        <v>1697</v>
      </c>
      <c r="F273" s="3">
        <v>130.0</v>
      </c>
      <c r="G273" s="3" t="s">
        <v>855</v>
      </c>
      <c r="H273" s="16">
        <v>6.0</v>
      </c>
      <c r="I273" s="17">
        <v>0.020787857004193944</v>
      </c>
      <c r="J273" s="18">
        <f t="shared" si="1"/>
        <v>286123</v>
      </c>
    </row>
    <row r="274" ht="14.25" customHeight="1">
      <c r="A274" s="3" t="s">
        <v>311</v>
      </c>
      <c r="B274" s="3" t="s">
        <v>30</v>
      </c>
      <c r="C274" s="5">
        <v>44751.0</v>
      </c>
      <c r="D274" s="3" t="s">
        <v>1694</v>
      </c>
      <c r="E274" s="3" t="s">
        <v>1695</v>
      </c>
      <c r="F274" s="3">
        <v>72.0</v>
      </c>
      <c r="G274" s="3" t="s">
        <v>846</v>
      </c>
      <c r="H274" s="16">
        <v>8.0</v>
      </c>
      <c r="I274" s="17">
        <v>0.4043041551106823</v>
      </c>
      <c r="J274" s="18">
        <f t="shared" si="1"/>
        <v>285343</v>
      </c>
    </row>
    <row r="275" ht="14.25" customHeight="1">
      <c r="A275" s="3" t="s">
        <v>312</v>
      </c>
      <c r="B275" s="3" t="s">
        <v>33</v>
      </c>
      <c r="C275" s="5">
        <v>44736.0</v>
      </c>
      <c r="D275" s="3" t="s">
        <v>1696</v>
      </c>
      <c r="E275" s="3" t="s">
        <v>1697</v>
      </c>
      <c r="F275" s="3">
        <v>65.0</v>
      </c>
      <c r="G275" s="3" t="s">
        <v>850</v>
      </c>
      <c r="H275" s="16">
        <v>6.0</v>
      </c>
      <c r="I275" s="17">
        <v>0.8622893621637038</v>
      </c>
      <c r="J275" s="18">
        <f t="shared" si="1"/>
        <v>284767</v>
      </c>
    </row>
    <row r="276" ht="14.25" customHeight="1">
      <c r="A276" s="3" t="s">
        <v>313</v>
      </c>
      <c r="B276" s="3" t="s">
        <v>36</v>
      </c>
      <c r="C276" s="5">
        <v>44737.0</v>
      </c>
      <c r="D276" s="3" t="s">
        <v>1698</v>
      </c>
      <c r="E276" s="3" t="s">
        <v>1695</v>
      </c>
      <c r="F276" s="3">
        <v>250.0</v>
      </c>
      <c r="G276" s="3" t="s">
        <v>855</v>
      </c>
      <c r="H276" s="16">
        <v>3.0</v>
      </c>
      <c r="I276" s="17">
        <v>0.20267200262393703</v>
      </c>
      <c r="J276" s="18">
        <f t="shared" si="1"/>
        <v>284377</v>
      </c>
    </row>
    <row r="277" ht="14.25" customHeight="1">
      <c r="A277" s="3" t="s">
        <v>314</v>
      </c>
      <c r="B277" s="3" t="s">
        <v>39</v>
      </c>
      <c r="C277" s="5">
        <v>44744.0</v>
      </c>
      <c r="D277" s="3" t="s">
        <v>1694</v>
      </c>
      <c r="E277" s="3" t="s">
        <v>1697</v>
      </c>
      <c r="F277" s="3">
        <v>72.0</v>
      </c>
      <c r="G277" s="3" t="s">
        <v>846</v>
      </c>
      <c r="H277" s="16">
        <v>6.0</v>
      </c>
      <c r="I277" s="17">
        <v>0.4272133059656298</v>
      </c>
      <c r="J277" s="18">
        <f t="shared" si="1"/>
        <v>283627</v>
      </c>
    </row>
    <row r="278" ht="14.25" customHeight="1">
      <c r="A278" s="3" t="s">
        <v>315</v>
      </c>
      <c r="B278" s="3" t="s">
        <v>30</v>
      </c>
      <c r="C278" s="5">
        <v>44735.0</v>
      </c>
      <c r="D278" s="3" t="s">
        <v>1696</v>
      </c>
      <c r="E278" s="3" t="s">
        <v>1695</v>
      </c>
      <c r="F278" s="3">
        <v>65.0</v>
      </c>
      <c r="G278" s="3" t="s">
        <v>846</v>
      </c>
      <c r="H278" s="16">
        <v>13.0</v>
      </c>
      <c r="I278" s="17">
        <v>0.8710814997089744</v>
      </c>
      <c r="J278" s="18">
        <f t="shared" si="1"/>
        <v>283195</v>
      </c>
    </row>
    <row r="279" ht="14.25" customHeight="1">
      <c r="A279" s="3" t="s">
        <v>316</v>
      </c>
      <c r="B279" s="3" t="s">
        <v>33</v>
      </c>
      <c r="C279" s="5">
        <v>44751.0</v>
      </c>
      <c r="D279" s="3" t="s">
        <v>1698</v>
      </c>
      <c r="E279" s="3" t="s">
        <v>1697</v>
      </c>
      <c r="F279" s="3">
        <v>250.0</v>
      </c>
      <c r="G279" s="3" t="s">
        <v>850</v>
      </c>
      <c r="H279" s="16">
        <v>1.0</v>
      </c>
      <c r="I279" s="17">
        <v>0.026358009716956676</v>
      </c>
      <c r="J279" s="18">
        <f t="shared" si="1"/>
        <v>282350</v>
      </c>
    </row>
    <row r="280" ht="14.25" customHeight="1">
      <c r="A280" s="3" t="s">
        <v>317</v>
      </c>
      <c r="B280" s="3" t="s">
        <v>36</v>
      </c>
      <c r="C280" s="5">
        <v>44726.0</v>
      </c>
      <c r="D280" s="3" t="s">
        <v>1699</v>
      </c>
      <c r="E280" s="3" t="s">
        <v>1697</v>
      </c>
      <c r="F280" s="3">
        <v>130.0</v>
      </c>
      <c r="G280" s="3" t="s">
        <v>855</v>
      </c>
      <c r="H280" s="16">
        <v>3.0</v>
      </c>
      <c r="I280" s="17">
        <v>0.777677857403506</v>
      </c>
      <c r="J280" s="18">
        <f t="shared" si="1"/>
        <v>282100</v>
      </c>
    </row>
    <row r="281" ht="14.25" customHeight="1">
      <c r="A281" s="3" t="s">
        <v>318</v>
      </c>
      <c r="B281" s="3" t="s">
        <v>39</v>
      </c>
      <c r="C281" s="5">
        <v>44749.0</v>
      </c>
      <c r="D281" s="3" t="s">
        <v>1694</v>
      </c>
      <c r="E281" s="3" t="s">
        <v>1697</v>
      </c>
      <c r="F281" s="3">
        <v>72.0</v>
      </c>
      <c r="G281" s="3" t="s">
        <v>846</v>
      </c>
      <c r="H281" s="16">
        <v>3.0</v>
      </c>
      <c r="I281" s="17">
        <v>0.6868256514410752</v>
      </c>
      <c r="J281" s="18">
        <f t="shared" si="1"/>
        <v>281710</v>
      </c>
    </row>
    <row r="282" ht="14.25" customHeight="1">
      <c r="A282" s="3" t="s">
        <v>319</v>
      </c>
      <c r="B282" s="3" t="s">
        <v>30</v>
      </c>
      <c r="C282" s="5">
        <v>44734.0</v>
      </c>
      <c r="D282" s="3" t="s">
        <v>1696</v>
      </c>
      <c r="E282" s="3" t="s">
        <v>1697</v>
      </c>
      <c r="F282" s="3">
        <v>65.0</v>
      </c>
      <c r="G282" s="3" t="s">
        <v>850</v>
      </c>
      <c r="H282" s="16">
        <v>14.0</v>
      </c>
      <c r="I282" s="17">
        <v>0.5826910994087907</v>
      </c>
      <c r="J282" s="18">
        <f t="shared" si="1"/>
        <v>281494</v>
      </c>
    </row>
    <row r="283" ht="14.25" customHeight="1">
      <c r="A283" s="3" t="s">
        <v>320</v>
      </c>
      <c r="B283" s="3" t="s">
        <v>33</v>
      </c>
      <c r="C283" s="5">
        <v>44726.0</v>
      </c>
      <c r="D283" s="3" t="s">
        <v>1698</v>
      </c>
      <c r="E283" s="3" t="s">
        <v>1697</v>
      </c>
      <c r="F283" s="3">
        <v>250.0</v>
      </c>
      <c r="G283" s="3" t="s">
        <v>855</v>
      </c>
      <c r="H283" s="16">
        <v>3.0</v>
      </c>
      <c r="I283" s="17">
        <v>0.44339908275720785</v>
      </c>
      <c r="J283" s="18">
        <f t="shared" si="1"/>
        <v>280584</v>
      </c>
    </row>
    <row r="284" ht="14.25" customHeight="1">
      <c r="A284" s="3" t="s">
        <v>321</v>
      </c>
      <c r="B284" s="3" t="s">
        <v>36</v>
      </c>
      <c r="C284" s="5">
        <v>44743.0</v>
      </c>
      <c r="D284" s="3" t="s">
        <v>1699</v>
      </c>
      <c r="E284" s="3" t="s">
        <v>1695</v>
      </c>
      <c r="F284" s="3">
        <v>130.0</v>
      </c>
      <c r="G284" s="3" t="s">
        <v>846</v>
      </c>
      <c r="H284" s="16">
        <v>3.0</v>
      </c>
      <c r="I284" s="17">
        <v>0.12575036810320794</v>
      </c>
      <c r="J284" s="18">
        <f t="shared" si="1"/>
        <v>279834</v>
      </c>
    </row>
    <row r="285" ht="14.25" customHeight="1">
      <c r="A285" s="3" t="s">
        <v>322</v>
      </c>
      <c r="B285" s="3" t="s">
        <v>39</v>
      </c>
      <c r="C285" s="5">
        <v>44742.0</v>
      </c>
      <c r="D285" s="3" t="s">
        <v>1700</v>
      </c>
      <c r="E285" s="3" t="s">
        <v>1697</v>
      </c>
      <c r="F285" s="3">
        <v>60.0</v>
      </c>
      <c r="G285" s="3" t="s">
        <v>850</v>
      </c>
      <c r="H285" s="16">
        <v>13.0</v>
      </c>
      <c r="I285" s="17">
        <v>0.584437631114261</v>
      </c>
      <c r="J285" s="18">
        <f t="shared" si="1"/>
        <v>279444</v>
      </c>
    </row>
    <row r="286" ht="14.25" customHeight="1">
      <c r="A286" s="3" t="s">
        <v>323</v>
      </c>
      <c r="B286" s="3" t="s">
        <v>46</v>
      </c>
      <c r="C286" s="5">
        <v>44747.0</v>
      </c>
      <c r="D286" s="3" t="s">
        <v>1694</v>
      </c>
      <c r="E286" s="3" t="s">
        <v>1695</v>
      </c>
      <c r="F286" s="3">
        <v>72.0</v>
      </c>
      <c r="G286" s="3" t="s">
        <v>855</v>
      </c>
      <c r="H286" s="16">
        <v>11.0</v>
      </c>
      <c r="I286" s="17">
        <v>0.20269838427382159</v>
      </c>
      <c r="J286" s="18">
        <f t="shared" si="1"/>
        <v>278664</v>
      </c>
    </row>
    <row r="287" ht="14.25" customHeight="1">
      <c r="A287" s="3" t="s">
        <v>324</v>
      </c>
      <c r="B287" s="3" t="s">
        <v>30</v>
      </c>
      <c r="C287" s="5">
        <v>44764.0</v>
      </c>
      <c r="D287" s="3" t="s">
        <v>1696</v>
      </c>
      <c r="E287" s="3" t="s">
        <v>1697</v>
      </c>
      <c r="F287" s="3">
        <v>65.0</v>
      </c>
      <c r="G287" s="3" t="s">
        <v>846</v>
      </c>
      <c r="H287" s="16">
        <v>5.0</v>
      </c>
      <c r="I287" s="17">
        <v>0.34588473967990274</v>
      </c>
      <c r="J287" s="18">
        <f t="shared" si="1"/>
        <v>277872</v>
      </c>
    </row>
    <row r="288" ht="14.25" customHeight="1">
      <c r="A288" s="3" t="s">
        <v>325</v>
      </c>
      <c r="B288" s="3" t="s">
        <v>33</v>
      </c>
      <c r="C288" s="5">
        <v>44735.0</v>
      </c>
      <c r="D288" s="3" t="s">
        <v>1698</v>
      </c>
      <c r="E288" s="3" t="s">
        <v>1695</v>
      </c>
      <c r="F288" s="3">
        <v>250.0</v>
      </c>
      <c r="G288" s="3" t="s">
        <v>850</v>
      </c>
      <c r="H288" s="16">
        <v>3.0</v>
      </c>
      <c r="I288" s="17">
        <v>0.4486307133248899</v>
      </c>
      <c r="J288" s="18">
        <f t="shared" si="1"/>
        <v>277547</v>
      </c>
    </row>
    <row r="289" ht="14.25" customHeight="1">
      <c r="A289" s="3" t="s">
        <v>326</v>
      </c>
      <c r="B289" s="3" t="s">
        <v>36</v>
      </c>
      <c r="C289" s="5">
        <v>44737.0</v>
      </c>
      <c r="D289" s="3" t="s">
        <v>1699</v>
      </c>
      <c r="E289" s="3" t="s">
        <v>1697</v>
      </c>
      <c r="F289" s="3">
        <v>130.0</v>
      </c>
      <c r="G289" s="3" t="s">
        <v>855</v>
      </c>
      <c r="H289" s="16">
        <v>2.0</v>
      </c>
      <c r="I289" s="17">
        <v>0.41195662281860623</v>
      </c>
      <c r="J289" s="18">
        <f t="shared" si="1"/>
        <v>276797</v>
      </c>
    </row>
    <row r="290" ht="14.25" customHeight="1">
      <c r="A290" s="3" t="s">
        <v>327</v>
      </c>
      <c r="B290" s="3" t="s">
        <v>39</v>
      </c>
      <c r="C290" s="5">
        <v>44749.0</v>
      </c>
      <c r="D290" s="3" t="s">
        <v>1694</v>
      </c>
      <c r="E290" s="3" t="s">
        <v>1695</v>
      </c>
      <c r="F290" s="3">
        <v>72.0</v>
      </c>
      <c r="G290" s="3" t="s">
        <v>846</v>
      </c>
      <c r="H290" s="16">
        <v>10.0</v>
      </c>
      <c r="I290" s="17">
        <v>0.7861197828656792</v>
      </c>
      <c r="J290" s="18">
        <f t="shared" si="1"/>
        <v>276537</v>
      </c>
    </row>
    <row r="291" ht="14.25" customHeight="1">
      <c r="A291" s="3" t="s">
        <v>328</v>
      </c>
      <c r="B291" s="3" t="s">
        <v>30</v>
      </c>
      <c r="C291" s="5">
        <v>44729.0</v>
      </c>
      <c r="D291" s="3" t="s">
        <v>1696</v>
      </c>
      <c r="E291" s="3" t="s">
        <v>1697</v>
      </c>
      <c r="F291" s="3">
        <v>65.0</v>
      </c>
      <c r="G291" s="3" t="s">
        <v>850</v>
      </c>
      <c r="H291" s="16">
        <v>12.0</v>
      </c>
      <c r="I291" s="17">
        <v>0.8209352611251525</v>
      </c>
      <c r="J291" s="18">
        <f t="shared" si="1"/>
        <v>275817</v>
      </c>
    </row>
    <row r="292" ht="14.25" customHeight="1">
      <c r="A292" s="3" t="s">
        <v>329</v>
      </c>
      <c r="B292" s="3" t="s">
        <v>33</v>
      </c>
      <c r="C292" s="5">
        <v>44738.0</v>
      </c>
      <c r="D292" s="3" t="s">
        <v>1698</v>
      </c>
      <c r="E292" s="3" t="s">
        <v>1695</v>
      </c>
      <c r="F292" s="3">
        <v>250.0</v>
      </c>
      <c r="G292" s="3" t="s">
        <v>855</v>
      </c>
      <c r="H292" s="16">
        <v>3.0</v>
      </c>
      <c r="I292" s="17">
        <v>0.5655055849614361</v>
      </c>
      <c r="J292" s="18">
        <f t="shared" si="1"/>
        <v>275037</v>
      </c>
    </row>
    <row r="293" ht="14.25" customHeight="1">
      <c r="A293" s="3" t="s">
        <v>330</v>
      </c>
      <c r="B293" s="3" t="s">
        <v>36</v>
      </c>
      <c r="C293" s="5">
        <v>44740.0</v>
      </c>
      <c r="D293" s="3" t="s">
        <v>1699</v>
      </c>
      <c r="E293" s="3" t="s">
        <v>1697</v>
      </c>
      <c r="F293" s="3">
        <v>130.0</v>
      </c>
      <c r="G293" s="3" t="s">
        <v>846</v>
      </c>
      <c r="H293" s="16">
        <v>4.0</v>
      </c>
      <c r="I293" s="17">
        <v>0.4800159941302763</v>
      </c>
      <c r="J293" s="18">
        <f t="shared" si="1"/>
        <v>274287</v>
      </c>
    </row>
    <row r="294" ht="14.25" customHeight="1">
      <c r="A294" s="3" t="s">
        <v>331</v>
      </c>
      <c r="B294" s="3" t="s">
        <v>39</v>
      </c>
      <c r="C294" s="5">
        <v>44755.0</v>
      </c>
      <c r="D294" s="3" t="s">
        <v>1700</v>
      </c>
      <c r="E294" s="3" t="s">
        <v>1695</v>
      </c>
      <c r="F294" s="3">
        <v>60.0</v>
      </c>
      <c r="G294" s="3" t="s">
        <v>850</v>
      </c>
      <c r="H294" s="16">
        <v>9.0</v>
      </c>
      <c r="I294" s="17">
        <v>0.8070354430568152</v>
      </c>
      <c r="J294" s="18">
        <f t="shared" si="1"/>
        <v>273767</v>
      </c>
    </row>
    <row r="295" ht="14.25" customHeight="1">
      <c r="A295" s="3" t="s">
        <v>332</v>
      </c>
      <c r="B295" s="3" t="s">
        <v>46</v>
      </c>
      <c r="C295" s="5">
        <v>44755.0</v>
      </c>
      <c r="D295" s="3" t="s">
        <v>1701</v>
      </c>
      <c r="E295" s="3" t="s">
        <v>1697</v>
      </c>
      <c r="F295" s="3">
        <v>95.0</v>
      </c>
      <c r="G295" s="3" t="s">
        <v>855</v>
      </c>
      <c r="H295" s="16">
        <v>6.0</v>
      </c>
      <c r="I295" s="17">
        <v>0.13472953271650978</v>
      </c>
      <c r="J295" s="18">
        <f t="shared" si="1"/>
        <v>273227</v>
      </c>
    </row>
    <row r="296" ht="14.25" customHeight="1">
      <c r="A296" s="3" t="s">
        <v>333</v>
      </c>
      <c r="B296" s="3" t="s">
        <v>57</v>
      </c>
      <c r="C296" s="5">
        <v>44764.0</v>
      </c>
      <c r="D296" s="3" t="s">
        <v>1694</v>
      </c>
      <c r="E296" s="3" t="s">
        <v>1695</v>
      </c>
      <c r="F296" s="3">
        <v>72.0</v>
      </c>
      <c r="G296" s="3" t="s">
        <v>846</v>
      </c>
      <c r="H296" s="16">
        <v>9.0</v>
      </c>
      <c r="I296" s="17">
        <v>0.5373524451402217</v>
      </c>
      <c r="J296" s="18">
        <f t="shared" si="1"/>
        <v>272657</v>
      </c>
    </row>
    <row r="297" ht="14.25" customHeight="1">
      <c r="A297" s="3" t="s">
        <v>334</v>
      </c>
      <c r="B297" s="3" t="s">
        <v>30</v>
      </c>
      <c r="C297" s="5">
        <v>44735.0</v>
      </c>
      <c r="D297" s="3" t="s">
        <v>1696</v>
      </c>
      <c r="E297" s="3" t="s">
        <v>1697</v>
      </c>
      <c r="F297" s="3">
        <v>65.0</v>
      </c>
      <c r="G297" s="3" t="s">
        <v>850</v>
      </c>
      <c r="H297" s="16">
        <v>10.0</v>
      </c>
      <c r="I297" s="17">
        <v>0.8649325372302029</v>
      </c>
      <c r="J297" s="18">
        <f t="shared" si="1"/>
        <v>272009</v>
      </c>
    </row>
    <row r="298" ht="14.25" customHeight="1">
      <c r="A298" s="3" t="s">
        <v>335</v>
      </c>
      <c r="B298" s="3" t="s">
        <v>33</v>
      </c>
      <c r="C298" s="5">
        <v>44734.0</v>
      </c>
      <c r="D298" s="3" t="s">
        <v>1698</v>
      </c>
      <c r="E298" s="3" t="s">
        <v>1695</v>
      </c>
      <c r="F298" s="3">
        <v>250.0</v>
      </c>
      <c r="G298" s="3" t="s">
        <v>855</v>
      </c>
      <c r="H298" s="16">
        <v>2.0</v>
      </c>
      <c r="I298" s="17">
        <v>0.1463519325236735</v>
      </c>
      <c r="J298" s="18">
        <f t="shared" si="1"/>
        <v>271359</v>
      </c>
    </row>
    <row r="299" ht="14.25" customHeight="1">
      <c r="A299" s="3" t="s">
        <v>336</v>
      </c>
      <c r="B299" s="3" t="s">
        <v>36</v>
      </c>
      <c r="C299" s="5">
        <v>44728.0</v>
      </c>
      <c r="D299" s="3" t="s">
        <v>1699</v>
      </c>
      <c r="E299" s="3" t="s">
        <v>1697</v>
      </c>
      <c r="F299" s="3">
        <v>130.0</v>
      </c>
      <c r="G299" s="3" t="s">
        <v>846</v>
      </c>
      <c r="H299" s="16">
        <v>5.0</v>
      </c>
      <c r="I299" s="17">
        <v>0.49930216593502397</v>
      </c>
      <c r="J299" s="18">
        <f t="shared" si="1"/>
        <v>270859</v>
      </c>
    </row>
    <row r="300" ht="14.25" customHeight="1">
      <c r="A300" s="3" t="s">
        <v>337</v>
      </c>
      <c r="B300" s="3" t="s">
        <v>39</v>
      </c>
      <c r="C300" s="5">
        <v>44739.0</v>
      </c>
      <c r="D300" s="3" t="s">
        <v>1694</v>
      </c>
      <c r="E300" s="3" t="s">
        <v>1695</v>
      </c>
      <c r="F300" s="3">
        <v>72.0</v>
      </c>
      <c r="G300" s="3" t="s">
        <v>850</v>
      </c>
      <c r="H300" s="16">
        <v>4.0</v>
      </c>
      <c r="I300" s="17">
        <v>0.1676036921705878</v>
      </c>
      <c r="J300" s="18">
        <f t="shared" si="1"/>
        <v>270209</v>
      </c>
    </row>
    <row r="301" ht="14.25" customHeight="1">
      <c r="A301" s="3" t="s">
        <v>338</v>
      </c>
      <c r="B301" s="3" t="s">
        <v>30</v>
      </c>
      <c r="C301" s="5">
        <v>44765.0</v>
      </c>
      <c r="D301" s="3" t="s">
        <v>1696</v>
      </c>
      <c r="E301" s="3" t="s">
        <v>1697</v>
      </c>
      <c r="F301" s="3">
        <v>65.0</v>
      </c>
      <c r="G301" s="3" t="s">
        <v>855</v>
      </c>
      <c r="H301" s="16">
        <v>13.0</v>
      </c>
      <c r="I301" s="17">
        <v>0.5704039163992431</v>
      </c>
      <c r="J301" s="18">
        <f t="shared" si="1"/>
        <v>269921</v>
      </c>
    </row>
    <row r="302" ht="14.25" customHeight="1">
      <c r="A302" s="3" t="s">
        <v>339</v>
      </c>
      <c r="B302" s="3" t="s">
        <v>33</v>
      </c>
      <c r="C302" s="5">
        <v>44740.0</v>
      </c>
      <c r="D302" s="3" t="s">
        <v>1698</v>
      </c>
      <c r="E302" s="3" t="s">
        <v>1697</v>
      </c>
      <c r="F302" s="3">
        <v>250.0</v>
      </c>
      <c r="G302" s="3" t="s">
        <v>846</v>
      </c>
      <c r="H302" s="16">
        <v>2.0</v>
      </c>
      <c r="I302" s="17">
        <v>0.35240472893682595</v>
      </c>
      <c r="J302" s="18">
        <f t="shared" si="1"/>
        <v>269076</v>
      </c>
    </row>
    <row r="303" ht="14.25" customHeight="1">
      <c r="A303" s="3" t="s">
        <v>340</v>
      </c>
      <c r="B303" s="3" t="s">
        <v>36</v>
      </c>
      <c r="C303" s="5">
        <v>44734.0</v>
      </c>
      <c r="D303" s="3" t="s">
        <v>1699</v>
      </c>
      <c r="E303" s="3" t="s">
        <v>1697</v>
      </c>
      <c r="F303" s="3">
        <v>130.0</v>
      </c>
      <c r="G303" s="3" t="s">
        <v>850</v>
      </c>
      <c r="H303" s="16">
        <v>3.0</v>
      </c>
      <c r="I303" s="17">
        <v>0.11208092156242278</v>
      </c>
      <c r="J303" s="18">
        <f t="shared" si="1"/>
        <v>268576</v>
      </c>
    </row>
    <row r="304" ht="14.25" customHeight="1">
      <c r="A304" s="3" t="s">
        <v>341</v>
      </c>
      <c r="B304" s="3" t="s">
        <v>39</v>
      </c>
      <c r="C304" s="5">
        <v>44727.0</v>
      </c>
      <c r="D304" s="3" t="s">
        <v>1700</v>
      </c>
      <c r="E304" s="3" t="s">
        <v>1697</v>
      </c>
      <c r="F304" s="3">
        <v>60.0</v>
      </c>
      <c r="G304" s="3" t="s">
        <v>855</v>
      </c>
      <c r="H304" s="16">
        <v>10.0</v>
      </c>
      <c r="I304" s="17">
        <v>0.5783913464710013</v>
      </c>
      <c r="J304" s="18">
        <f t="shared" si="1"/>
        <v>268186</v>
      </c>
    </row>
    <row r="305" ht="14.25" customHeight="1">
      <c r="A305" s="3" t="s">
        <v>342</v>
      </c>
      <c r="B305" s="3" t="s">
        <v>46</v>
      </c>
      <c r="C305" s="5">
        <v>44737.0</v>
      </c>
      <c r="D305" s="3" t="s">
        <v>1694</v>
      </c>
      <c r="E305" s="3" t="s">
        <v>1697</v>
      </c>
      <c r="F305" s="3">
        <v>72.0</v>
      </c>
      <c r="G305" s="3" t="s">
        <v>846</v>
      </c>
      <c r="H305" s="16">
        <v>9.0</v>
      </c>
      <c r="I305" s="17">
        <v>0.18785567306752626</v>
      </c>
      <c r="J305" s="18">
        <f t="shared" si="1"/>
        <v>267586</v>
      </c>
    </row>
    <row r="306" ht="14.25" customHeight="1">
      <c r="A306" s="3" t="s">
        <v>343</v>
      </c>
      <c r="B306" s="3" t="s">
        <v>30</v>
      </c>
      <c r="C306" s="5">
        <v>44747.0</v>
      </c>
      <c r="D306" s="3" t="s">
        <v>1696</v>
      </c>
      <c r="E306" s="3" t="s">
        <v>1695</v>
      </c>
      <c r="F306" s="3">
        <v>65.0</v>
      </c>
      <c r="G306" s="3" t="s">
        <v>850</v>
      </c>
      <c r="H306" s="16">
        <v>8.0</v>
      </c>
      <c r="I306" s="17">
        <v>0.6923478690647986</v>
      </c>
      <c r="J306" s="18">
        <f t="shared" si="1"/>
        <v>266938</v>
      </c>
    </row>
    <row r="307" ht="14.25" customHeight="1">
      <c r="A307" s="3" t="s">
        <v>344</v>
      </c>
      <c r="B307" s="3" t="s">
        <v>33</v>
      </c>
      <c r="C307" s="5">
        <v>44754.0</v>
      </c>
      <c r="D307" s="3" t="s">
        <v>1698</v>
      </c>
      <c r="E307" s="3" t="s">
        <v>1697</v>
      </c>
      <c r="F307" s="3">
        <v>250.0</v>
      </c>
      <c r="G307" s="3" t="s">
        <v>855</v>
      </c>
      <c r="H307" s="16">
        <v>3.0</v>
      </c>
      <c r="I307" s="17">
        <v>0.7313105471637672</v>
      </c>
      <c r="J307" s="18">
        <f t="shared" si="1"/>
        <v>266418</v>
      </c>
    </row>
    <row r="308" ht="14.25" customHeight="1">
      <c r="A308" s="3" t="s">
        <v>345</v>
      </c>
      <c r="B308" s="3" t="s">
        <v>36</v>
      </c>
      <c r="C308" s="5">
        <v>44760.0</v>
      </c>
      <c r="D308" s="3" t="s">
        <v>1699</v>
      </c>
      <c r="E308" s="3" t="s">
        <v>1695</v>
      </c>
      <c r="F308" s="3">
        <v>130.0</v>
      </c>
      <c r="G308" s="3" t="s">
        <v>846</v>
      </c>
      <c r="H308" s="16">
        <v>3.0</v>
      </c>
      <c r="I308" s="17">
        <v>0.39651294953245186</v>
      </c>
      <c r="J308" s="18">
        <f t="shared" si="1"/>
        <v>265668</v>
      </c>
    </row>
    <row r="309" ht="14.25" customHeight="1">
      <c r="A309" s="3" t="s">
        <v>346</v>
      </c>
      <c r="B309" s="3" t="s">
        <v>39</v>
      </c>
      <c r="C309" s="5">
        <v>44759.0</v>
      </c>
      <c r="D309" s="3" t="s">
        <v>1694</v>
      </c>
      <c r="E309" s="3" t="s">
        <v>1697</v>
      </c>
      <c r="F309" s="3">
        <v>72.0</v>
      </c>
      <c r="G309" s="3" t="s">
        <v>850</v>
      </c>
      <c r="H309" s="16">
        <v>5.0</v>
      </c>
      <c r="I309" s="17">
        <v>0.47053293956185105</v>
      </c>
      <c r="J309" s="18">
        <f t="shared" si="1"/>
        <v>265278</v>
      </c>
    </row>
    <row r="310" ht="14.25" customHeight="1">
      <c r="A310" s="3" t="s">
        <v>347</v>
      </c>
      <c r="B310" s="3" t="s">
        <v>30</v>
      </c>
      <c r="C310" s="5">
        <v>44735.0</v>
      </c>
      <c r="D310" s="3" t="s">
        <v>1696</v>
      </c>
      <c r="E310" s="3" t="s">
        <v>1695</v>
      </c>
      <c r="F310" s="3">
        <v>65.0</v>
      </c>
      <c r="G310" s="3" t="s">
        <v>855</v>
      </c>
      <c r="H310" s="16">
        <v>9.0</v>
      </c>
      <c r="I310" s="17">
        <v>0.9022424845836422</v>
      </c>
      <c r="J310" s="18">
        <f t="shared" si="1"/>
        <v>264918</v>
      </c>
    </row>
    <row r="311" ht="14.25" customHeight="1">
      <c r="A311" s="3" t="s">
        <v>348</v>
      </c>
      <c r="B311" s="3" t="s">
        <v>33</v>
      </c>
      <c r="C311" s="5">
        <v>44734.0</v>
      </c>
      <c r="D311" s="3" t="s">
        <v>1698</v>
      </c>
      <c r="E311" s="3" t="s">
        <v>1697</v>
      </c>
      <c r="F311" s="3">
        <v>250.0</v>
      </c>
      <c r="G311" s="3" t="s">
        <v>846</v>
      </c>
      <c r="H311" s="16">
        <v>1.0</v>
      </c>
      <c r="I311" s="17">
        <v>0.2505796888473837</v>
      </c>
      <c r="J311" s="18">
        <f t="shared" si="1"/>
        <v>264333</v>
      </c>
    </row>
    <row r="312" ht="14.25" customHeight="1">
      <c r="A312" s="3" t="s">
        <v>349</v>
      </c>
      <c r="B312" s="3" t="s">
        <v>36</v>
      </c>
      <c r="C312" s="5">
        <v>44753.0</v>
      </c>
      <c r="D312" s="3" t="s">
        <v>1699</v>
      </c>
      <c r="E312" s="3" t="s">
        <v>1695</v>
      </c>
      <c r="F312" s="3">
        <v>130.0</v>
      </c>
      <c r="G312" s="3" t="s">
        <v>850</v>
      </c>
      <c r="H312" s="16">
        <v>4.0</v>
      </c>
      <c r="I312" s="17">
        <v>0.5689226691967911</v>
      </c>
      <c r="J312" s="18">
        <f t="shared" si="1"/>
        <v>264083</v>
      </c>
    </row>
    <row r="313" ht="14.25" customHeight="1">
      <c r="A313" s="3" t="s">
        <v>350</v>
      </c>
      <c r="B313" s="3" t="s">
        <v>39</v>
      </c>
      <c r="C313" s="5">
        <v>44739.0</v>
      </c>
      <c r="D313" s="3" t="s">
        <v>1700</v>
      </c>
      <c r="E313" s="3" t="s">
        <v>1697</v>
      </c>
      <c r="F313" s="3">
        <v>60.0</v>
      </c>
      <c r="G313" s="3" t="s">
        <v>855</v>
      </c>
      <c r="H313" s="16">
        <v>6.0</v>
      </c>
      <c r="I313" s="17">
        <v>0.03357106137416721</v>
      </c>
      <c r="J313" s="18">
        <f t="shared" si="1"/>
        <v>263563</v>
      </c>
    </row>
    <row r="314" ht="14.25" customHeight="1">
      <c r="A314" s="3" t="s">
        <v>351</v>
      </c>
      <c r="B314" s="3" t="s">
        <v>46</v>
      </c>
      <c r="C314" s="5">
        <v>44740.0</v>
      </c>
      <c r="D314" s="3" t="s">
        <v>1701</v>
      </c>
      <c r="E314" s="3" t="s">
        <v>1695</v>
      </c>
      <c r="F314" s="3">
        <v>95.0</v>
      </c>
      <c r="G314" s="3" t="s">
        <v>846</v>
      </c>
      <c r="H314" s="16">
        <v>4.0</v>
      </c>
      <c r="I314" s="17">
        <v>0.11797039324964398</v>
      </c>
      <c r="J314" s="18">
        <f t="shared" si="1"/>
        <v>263203</v>
      </c>
    </row>
    <row r="315" ht="14.25" customHeight="1">
      <c r="A315" s="3" t="s">
        <v>352</v>
      </c>
      <c r="B315" s="3" t="s">
        <v>57</v>
      </c>
      <c r="C315" s="5">
        <v>44748.0</v>
      </c>
      <c r="D315" s="3" t="s">
        <v>1694</v>
      </c>
      <c r="E315" s="3" t="s">
        <v>1697</v>
      </c>
      <c r="F315" s="3">
        <v>72.0</v>
      </c>
      <c r="G315" s="3" t="s">
        <v>850</v>
      </c>
      <c r="H315" s="16">
        <v>8.0</v>
      </c>
      <c r="I315" s="17">
        <v>0.028176385964748696</v>
      </c>
      <c r="J315" s="18">
        <f t="shared" si="1"/>
        <v>262823</v>
      </c>
    </row>
    <row r="316" ht="14.25" customHeight="1">
      <c r="A316" s="3" t="s">
        <v>353</v>
      </c>
      <c r="B316" s="3" t="s">
        <v>30</v>
      </c>
      <c r="C316" s="5">
        <v>44731.0</v>
      </c>
      <c r="D316" s="3" t="s">
        <v>1696</v>
      </c>
      <c r="E316" s="3" t="s">
        <v>1695</v>
      </c>
      <c r="F316" s="3">
        <v>65.0</v>
      </c>
      <c r="G316" s="3" t="s">
        <v>855</v>
      </c>
      <c r="H316" s="16">
        <v>8.0</v>
      </c>
      <c r="I316" s="17">
        <v>0.6694113672575889</v>
      </c>
      <c r="J316" s="18">
        <f t="shared" si="1"/>
        <v>262247</v>
      </c>
    </row>
    <row r="317" ht="14.25" customHeight="1">
      <c r="A317" s="3" t="s">
        <v>354</v>
      </c>
      <c r="B317" s="3" t="s">
        <v>33</v>
      </c>
      <c r="C317" s="5">
        <v>44763.0</v>
      </c>
      <c r="D317" s="3" t="s">
        <v>1698</v>
      </c>
      <c r="E317" s="3" t="s">
        <v>1697</v>
      </c>
      <c r="F317" s="3">
        <v>250.0</v>
      </c>
      <c r="G317" s="3" t="s">
        <v>846</v>
      </c>
      <c r="H317" s="16">
        <v>2.0</v>
      </c>
      <c r="I317" s="17">
        <v>0.36448172495541775</v>
      </c>
      <c r="J317" s="18">
        <f t="shared" si="1"/>
        <v>261727</v>
      </c>
    </row>
    <row r="318" ht="14.25" customHeight="1">
      <c r="A318" s="3" t="s">
        <v>355</v>
      </c>
      <c r="B318" s="3" t="s">
        <v>36</v>
      </c>
      <c r="C318" s="5">
        <v>44733.0</v>
      </c>
      <c r="D318" s="3" t="s">
        <v>1699</v>
      </c>
      <c r="E318" s="3" t="s">
        <v>1695</v>
      </c>
      <c r="F318" s="3">
        <v>130.0</v>
      </c>
      <c r="G318" s="3" t="s">
        <v>850</v>
      </c>
      <c r="H318" s="16">
        <v>7.0</v>
      </c>
      <c r="I318" s="17">
        <v>0.15416488306079768</v>
      </c>
      <c r="J318" s="18">
        <f t="shared" si="1"/>
        <v>261227</v>
      </c>
    </row>
    <row r="319" ht="14.25" customHeight="1">
      <c r="A319" s="3" t="s">
        <v>356</v>
      </c>
      <c r="B319" s="3" t="s">
        <v>39</v>
      </c>
      <c r="C319" s="5">
        <v>44746.0</v>
      </c>
      <c r="D319" s="3" t="s">
        <v>1694</v>
      </c>
      <c r="E319" s="3" t="s">
        <v>1697</v>
      </c>
      <c r="F319" s="3">
        <v>72.0</v>
      </c>
      <c r="G319" s="3" t="s">
        <v>855</v>
      </c>
      <c r="H319" s="16">
        <v>7.0</v>
      </c>
      <c r="I319" s="17">
        <v>0.6664660962524295</v>
      </c>
      <c r="J319" s="18">
        <f t="shared" si="1"/>
        <v>260317</v>
      </c>
    </row>
    <row r="320" ht="14.25" customHeight="1">
      <c r="A320" s="3" t="s">
        <v>357</v>
      </c>
      <c r="B320" s="3" t="s">
        <v>30</v>
      </c>
      <c r="C320" s="5">
        <v>44755.0</v>
      </c>
      <c r="D320" s="3" t="s">
        <v>1696</v>
      </c>
      <c r="E320" s="3" t="s">
        <v>1695</v>
      </c>
      <c r="F320" s="3">
        <v>65.0</v>
      </c>
      <c r="G320" s="3" t="s">
        <v>846</v>
      </c>
      <c r="H320" s="16">
        <v>4.0</v>
      </c>
      <c r="I320" s="17">
        <v>0.6918375203425328</v>
      </c>
      <c r="J320" s="18">
        <f t="shared" si="1"/>
        <v>259813</v>
      </c>
    </row>
    <row r="321" ht="14.25" customHeight="1">
      <c r="A321" s="3" t="s">
        <v>358</v>
      </c>
      <c r="B321" s="3" t="s">
        <v>33</v>
      </c>
      <c r="C321" s="5">
        <v>44755.0</v>
      </c>
      <c r="D321" s="3" t="s">
        <v>1698</v>
      </c>
      <c r="E321" s="3" t="s">
        <v>1697</v>
      </c>
      <c r="F321" s="3">
        <v>250.0</v>
      </c>
      <c r="G321" s="3" t="s">
        <v>850</v>
      </c>
      <c r="H321" s="16">
        <v>2.0</v>
      </c>
      <c r="I321" s="17">
        <v>0.14649599591234685</v>
      </c>
      <c r="J321" s="18">
        <f t="shared" si="1"/>
        <v>259553</v>
      </c>
    </row>
    <row r="322" ht="14.25" customHeight="1">
      <c r="A322" s="3" t="s">
        <v>359</v>
      </c>
      <c r="B322" s="3" t="s">
        <v>36</v>
      </c>
      <c r="C322" s="5">
        <v>44727.0</v>
      </c>
      <c r="D322" s="3" t="s">
        <v>1699</v>
      </c>
      <c r="E322" s="3" t="s">
        <v>1695</v>
      </c>
      <c r="F322" s="3">
        <v>130.0</v>
      </c>
      <c r="G322" s="3" t="s">
        <v>855</v>
      </c>
      <c r="H322" s="16">
        <v>2.0</v>
      </c>
      <c r="I322" s="17">
        <v>0.9854063548236401</v>
      </c>
      <c r="J322" s="18">
        <f t="shared" si="1"/>
        <v>259053</v>
      </c>
    </row>
    <row r="323" ht="14.25" customHeight="1">
      <c r="A323" s="3" t="s">
        <v>360</v>
      </c>
      <c r="B323" s="3" t="s">
        <v>39</v>
      </c>
      <c r="C323" s="5">
        <v>44746.0</v>
      </c>
      <c r="D323" s="3" t="s">
        <v>1694</v>
      </c>
      <c r="E323" s="3" t="s">
        <v>1697</v>
      </c>
      <c r="F323" s="3">
        <v>72.0</v>
      </c>
      <c r="G323" s="3" t="s">
        <v>846</v>
      </c>
      <c r="H323" s="16">
        <v>9.0</v>
      </c>
      <c r="I323" s="17">
        <v>0.320913207357887</v>
      </c>
      <c r="J323" s="18">
        <f t="shared" si="1"/>
        <v>258793</v>
      </c>
    </row>
    <row r="324" ht="14.25" customHeight="1">
      <c r="A324" s="3" t="s">
        <v>361</v>
      </c>
      <c r="B324" s="3" t="s">
        <v>30</v>
      </c>
      <c r="C324" s="5">
        <v>44740.0</v>
      </c>
      <c r="D324" s="3" t="s">
        <v>1696</v>
      </c>
      <c r="E324" s="3" t="s">
        <v>1697</v>
      </c>
      <c r="F324" s="3">
        <v>65.0</v>
      </c>
      <c r="G324" s="3" t="s">
        <v>846</v>
      </c>
      <c r="H324" s="16">
        <v>9.0</v>
      </c>
      <c r="I324" s="17">
        <v>0.9449539410927565</v>
      </c>
      <c r="J324" s="18">
        <f t="shared" si="1"/>
        <v>258145</v>
      </c>
    </row>
    <row r="325" ht="14.25" customHeight="1">
      <c r="A325" s="3" t="s">
        <v>362</v>
      </c>
      <c r="B325" s="3" t="s">
        <v>33</v>
      </c>
      <c r="C325" s="5">
        <v>44743.0</v>
      </c>
      <c r="D325" s="3" t="s">
        <v>1698</v>
      </c>
      <c r="E325" s="3" t="s">
        <v>1697</v>
      </c>
      <c r="F325" s="3">
        <v>250.0</v>
      </c>
      <c r="G325" s="3" t="s">
        <v>850</v>
      </c>
      <c r="H325" s="16">
        <v>2.0</v>
      </c>
      <c r="I325" s="17">
        <v>0.5090674802719967</v>
      </c>
      <c r="J325" s="18">
        <f t="shared" si="1"/>
        <v>257560</v>
      </c>
    </row>
    <row r="326" ht="14.25" customHeight="1">
      <c r="A326" s="3" t="s">
        <v>363</v>
      </c>
      <c r="B326" s="3" t="s">
        <v>36</v>
      </c>
      <c r="C326" s="5">
        <v>44737.0</v>
      </c>
      <c r="D326" s="3" t="s">
        <v>1699</v>
      </c>
      <c r="E326" s="3" t="s">
        <v>1697</v>
      </c>
      <c r="F326" s="3">
        <v>130.0</v>
      </c>
      <c r="G326" s="3" t="s">
        <v>855</v>
      </c>
      <c r="H326" s="16">
        <v>4.0</v>
      </c>
      <c r="I326" s="17">
        <v>0.6605905326670626</v>
      </c>
      <c r="J326" s="18">
        <f t="shared" si="1"/>
        <v>257060</v>
      </c>
    </row>
    <row r="327" ht="14.25" customHeight="1">
      <c r="A327" s="3" t="s">
        <v>364</v>
      </c>
      <c r="B327" s="3" t="s">
        <v>39</v>
      </c>
      <c r="C327" s="5">
        <v>44757.0</v>
      </c>
      <c r="D327" s="3" t="s">
        <v>1694</v>
      </c>
      <c r="E327" s="3" t="s">
        <v>1697</v>
      </c>
      <c r="F327" s="3">
        <v>72.0</v>
      </c>
      <c r="G327" s="3" t="s">
        <v>846</v>
      </c>
      <c r="H327" s="16">
        <v>8.0</v>
      </c>
      <c r="I327" s="17">
        <v>0.8961560140370312</v>
      </c>
      <c r="J327" s="18">
        <f t="shared" si="1"/>
        <v>256540</v>
      </c>
    </row>
    <row r="328" ht="14.25" customHeight="1">
      <c r="A328" s="3" t="s">
        <v>365</v>
      </c>
      <c r="B328" s="3" t="s">
        <v>30</v>
      </c>
      <c r="C328" s="5">
        <v>44745.0</v>
      </c>
      <c r="D328" s="3" t="s">
        <v>1696</v>
      </c>
      <c r="E328" s="3" t="s">
        <v>1695</v>
      </c>
      <c r="F328" s="3">
        <v>65.0</v>
      </c>
      <c r="G328" s="3" t="s">
        <v>850</v>
      </c>
      <c r="H328" s="16">
        <v>8.0</v>
      </c>
      <c r="I328" s="17">
        <v>0.133950017527805</v>
      </c>
      <c r="J328" s="18">
        <f t="shared" si="1"/>
        <v>255964</v>
      </c>
    </row>
    <row r="329" ht="14.25" customHeight="1">
      <c r="A329" s="3" t="s">
        <v>366</v>
      </c>
      <c r="B329" s="3" t="s">
        <v>33</v>
      </c>
      <c r="C329" s="5">
        <v>44760.0</v>
      </c>
      <c r="D329" s="3" t="s">
        <v>1698</v>
      </c>
      <c r="E329" s="3" t="s">
        <v>1697</v>
      </c>
      <c r="F329" s="3">
        <v>250.0</v>
      </c>
      <c r="G329" s="3" t="s">
        <v>855</v>
      </c>
      <c r="H329" s="16">
        <v>4.0</v>
      </c>
      <c r="I329" s="17">
        <v>0.3823797297998468</v>
      </c>
      <c r="J329" s="18">
        <f t="shared" si="1"/>
        <v>255444</v>
      </c>
    </row>
    <row r="330" ht="14.25" customHeight="1">
      <c r="A330" s="3" t="s">
        <v>367</v>
      </c>
      <c r="B330" s="3" t="s">
        <v>36</v>
      </c>
      <c r="C330" s="5">
        <v>44750.0</v>
      </c>
      <c r="D330" s="3" t="s">
        <v>1699</v>
      </c>
      <c r="E330" s="3" t="s">
        <v>1695</v>
      </c>
      <c r="F330" s="3">
        <v>130.0</v>
      </c>
      <c r="G330" s="3" t="s">
        <v>846</v>
      </c>
      <c r="H330" s="16">
        <v>2.0</v>
      </c>
      <c r="I330" s="17">
        <v>0.15073825601342095</v>
      </c>
      <c r="J330" s="18">
        <f t="shared" si="1"/>
        <v>254444</v>
      </c>
    </row>
    <row r="331" ht="14.25" customHeight="1">
      <c r="A331" s="3" t="s">
        <v>368</v>
      </c>
      <c r="B331" s="3" t="s">
        <v>39</v>
      </c>
      <c r="C331" s="5">
        <v>44742.0</v>
      </c>
      <c r="D331" s="3" t="s">
        <v>1700</v>
      </c>
      <c r="E331" s="3" t="s">
        <v>1697</v>
      </c>
      <c r="F331" s="3">
        <v>60.0</v>
      </c>
      <c r="G331" s="3" t="s">
        <v>850</v>
      </c>
      <c r="H331" s="16">
        <v>10.0</v>
      </c>
      <c r="I331" s="17">
        <v>0.9639512824790314</v>
      </c>
      <c r="J331" s="18">
        <f t="shared" si="1"/>
        <v>254184</v>
      </c>
    </row>
    <row r="332" ht="14.25" customHeight="1">
      <c r="A332" s="3" t="s">
        <v>369</v>
      </c>
      <c r="B332" s="3" t="s">
        <v>46</v>
      </c>
      <c r="C332" s="5">
        <v>44754.0</v>
      </c>
      <c r="D332" s="3" t="s">
        <v>1694</v>
      </c>
      <c r="E332" s="3" t="s">
        <v>1695</v>
      </c>
      <c r="F332" s="3">
        <v>72.0</v>
      </c>
      <c r="G332" s="3" t="s">
        <v>855</v>
      </c>
      <c r="H332" s="16">
        <v>5.0</v>
      </c>
      <c r="I332" s="17">
        <v>0.9389408370568453</v>
      </c>
      <c r="J332" s="18">
        <f t="shared" si="1"/>
        <v>253584</v>
      </c>
    </row>
    <row r="333" ht="14.25" customHeight="1">
      <c r="A333" s="3" t="s">
        <v>370</v>
      </c>
      <c r="B333" s="3" t="s">
        <v>30</v>
      </c>
      <c r="C333" s="5">
        <v>44746.0</v>
      </c>
      <c r="D333" s="3" t="s">
        <v>1696</v>
      </c>
      <c r="E333" s="3" t="s">
        <v>1697</v>
      </c>
      <c r="F333" s="3">
        <v>65.0</v>
      </c>
      <c r="G333" s="3" t="s">
        <v>846</v>
      </c>
      <c r="H333" s="16">
        <v>7.0</v>
      </c>
      <c r="I333" s="17">
        <v>0.9033527057848955</v>
      </c>
      <c r="J333" s="18">
        <f t="shared" si="1"/>
        <v>253224</v>
      </c>
    </row>
    <row r="334" ht="14.25" customHeight="1">
      <c r="A334" s="3" t="s">
        <v>371</v>
      </c>
      <c r="B334" s="3" t="s">
        <v>33</v>
      </c>
      <c r="C334" s="5">
        <v>44752.0</v>
      </c>
      <c r="D334" s="3" t="s">
        <v>1698</v>
      </c>
      <c r="E334" s="3" t="s">
        <v>1695</v>
      </c>
      <c r="F334" s="3">
        <v>250.0</v>
      </c>
      <c r="G334" s="3" t="s">
        <v>850</v>
      </c>
      <c r="H334" s="16">
        <v>2.0</v>
      </c>
      <c r="I334" s="17">
        <v>0.6220977732199588</v>
      </c>
      <c r="J334" s="18">
        <f t="shared" si="1"/>
        <v>252769</v>
      </c>
    </row>
    <row r="335" ht="14.25" customHeight="1">
      <c r="A335" s="3" t="s">
        <v>372</v>
      </c>
      <c r="B335" s="3" t="s">
        <v>36</v>
      </c>
      <c r="C335" s="5">
        <v>44725.0</v>
      </c>
      <c r="D335" s="3" t="s">
        <v>1699</v>
      </c>
      <c r="E335" s="3" t="s">
        <v>1697</v>
      </c>
      <c r="F335" s="3">
        <v>130.0</v>
      </c>
      <c r="G335" s="3" t="s">
        <v>855</v>
      </c>
      <c r="H335" s="16">
        <v>5.0</v>
      </c>
      <c r="I335" s="17">
        <v>0.06167679044339647</v>
      </c>
      <c r="J335" s="18">
        <f t="shared" si="1"/>
        <v>252269</v>
      </c>
    </row>
    <row r="336" ht="14.25" customHeight="1">
      <c r="A336" s="3" t="s">
        <v>373</v>
      </c>
      <c r="B336" s="3" t="s">
        <v>39</v>
      </c>
      <c r="C336" s="5">
        <v>44734.0</v>
      </c>
      <c r="D336" s="3" t="s">
        <v>1694</v>
      </c>
      <c r="E336" s="3" t="s">
        <v>1695</v>
      </c>
      <c r="F336" s="3">
        <v>72.0</v>
      </c>
      <c r="G336" s="3" t="s">
        <v>846</v>
      </c>
      <c r="H336" s="16">
        <v>12.0</v>
      </c>
      <c r="I336" s="17">
        <v>0.4921352131742114</v>
      </c>
      <c r="J336" s="18">
        <f t="shared" si="1"/>
        <v>251619</v>
      </c>
    </row>
    <row r="337" ht="14.25" customHeight="1">
      <c r="A337" s="3" t="s">
        <v>374</v>
      </c>
      <c r="B337" s="3" t="s">
        <v>30</v>
      </c>
      <c r="C337" s="5">
        <v>44761.0</v>
      </c>
      <c r="D337" s="3" t="s">
        <v>1696</v>
      </c>
      <c r="E337" s="3" t="s">
        <v>1697</v>
      </c>
      <c r="F337" s="3">
        <v>65.0</v>
      </c>
      <c r="G337" s="3" t="s">
        <v>850</v>
      </c>
      <c r="H337" s="16">
        <v>9.0</v>
      </c>
      <c r="I337" s="17">
        <v>0.6955271198599492</v>
      </c>
      <c r="J337" s="18">
        <f t="shared" si="1"/>
        <v>250755</v>
      </c>
    </row>
    <row r="338" ht="14.25" customHeight="1">
      <c r="A338" s="3" t="s">
        <v>375</v>
      </c>
      <c r="B338" s="3" t="s">
        <v>33</v>
      </c>
      <c r="C338" s="5">
        <v>44735.0</v>
      </c>
      <c r="D338" s="3" t="s">
        <v>1698</v>
      </c>
      <c r="E338" s="3" t="s">
        <v>1695</v>
      </c>
      <c r="F338" s="3">
        <v>250.0</v>
      </c>
      <c r="G338" s="3" t="s">
        <v>855</v>
      </c>
      <c r="H338" s="16">
        <v>4.0</v>
      </c>
      <c r="I338" s="17">
        <v>0.5452890727835411</v>
      </c>
      <c r="J338" s="18">
        <f t="shared" si="1"/>
        <v>250170</v>
      </c>
    </row>
    <row r="339" ht="14.25" customHeight="1">
      <c r="A339" s="3" t="s">
        <v>376</v>
      </c>
      <c r="B339" s="3" t="s">
        <v>36</v>
      </c>
      <c r="C339" s="5">
        <v>44753.0</v>
      </c>
      <c r="D339" s="3" t="s">
        <v>1699</v>
      </c>
      <c r="E339" s="3" t="s">
        <v>1697</v>
      </c>
      <c r="F339" s="3">
        <v>130.0</v>
      </c>
      <c r="G339" s="3" t="s">
        <v>846</v>
      </c>
      <c r="H339" s="16">
        <v>4.0</v>
      </c>
      <c r="I339" s="17">
        <v>0.3519953653822472</v>
      </c>
      <c r="J339" s="18">
        <f t="shared" si="1"/>
        <v>249170</v>
      </c>
    </row>
    <row r="340" ht="14.25" customHeight="1">
      <c r="A340" s="3" t="s">
        <v>377</v>
      </c>
      <c r="B340" s="3" t="s">
        <v>39</v>
      </c>
      <c r="C340" s="5">
        <v>44732.0</v>
      </c>
      <c r="D340" s="3" t="s">
        <v>1700</v>
      </c>
      <c r="E340" s="3" t="s">
        <v>1695</v>
      </c>
      <c r="F340" s="3">
        <v>60.0</v>
      </c>
      <c r="G340" s="3" t="s">
        <v>850</v>
      </c>
      <c r="H340" s="16">
        <v>6.0</v>
      </c>
      <c r="I340" s="17">
        <v>0.06029253362909914</v>
      </c>
      <c r="J340" s="18">
        <f t="shared" si="1"/>
        <v>248650</v>
      </c>
    </row>
    <row r="341" ht="14.25" customHeight="1">
      <c r="A341" s="3" t="s">
        <v>378</v>
      </c>
      <c r="B341" s="3" t="s">
        <v>46</v>
      </c>
      <c r="C341" s="5">
        <v>44748.0</v>
      </c>
      <c r="D341" s="3" t="s">
        <v>1701</v>
      </c>
      <c r="E341" s="3" t="s">
        <v>1697</v>
      </c>
      <c r="F341" s="3">
        <v>95.0</v>
      </c>
      <c r="G341" s="3" t="s">
        <v>855</v>
      </c>
      <c r="H341" s="16">
        <v>7.0</v>
      </c>
      <c r="I341" s="17">
        <v>0.04143445728170059</v>
      </c>
      <c r="J341" s="18">
        <f t="shared" si="1"/>
        <v>248290</v>
      </c>
    </row>
    <row r="342" ht="14.25" customHeight="1">
      <c r="A342" s="3" t="s">
        <v>379</v>
      </c>
      <c r="B342" s="3" t="s">
        <v>57</v>
      </c>
      <c r="C342" s="5">
        <v>44731.0</v>
      </c>
      <c r="D342" s="3" t="s">
        <v>1694</v>
      </c>
      <c r="E342" s="3" t="s">
        <v>1695</v>
      </c>
      <c r="F342" s="3">
        <v>72.0</v>
      </c>
      <c r="G342" s="3" t="s">
        <v>846</v>
      </c>
      <c r="H342" s="16">
        <v>3.0</v>
      </c>
      <c r="I342" s="17">
        <v>0.295162748845202</v>
      </c>
      <c r="J342" s="18">
        <f t="shared" si="1"/>
        <v>247625</v>
      </c>
    </row>
    <row r="343" ht="14.25" customHeight="1">
      <c r="A343" s="3" t="s">
        <v>380</v>
      </c>
      <c r="B343" s="3" t="s">
        <v>30</v>
      </c>
      <c r="C343" s="5">
        <v>44725.0</v>
      </c>
      <c r="D343" s="3" t="s">
        <v>1696</v>
      </c>
      <c r="E343" s="3" t="s">
        <v>1697</v>
      </c>
      <c r="F343" s="3">
        <v>65.0</v>
      </c>
      <c r="G343" s="3" t="s">
        <v>850</v>
      </c>
      <c r="H343" s="16">
        <v>4.0</v>
      </c>
      <c r="I343" s="17">
        <v>0.6815429454011928</v>
      </c>
      <c r="J343" s="18">
        <f t="shared" si="1"/>
        <v>247409</v>
      </c>
    </row>
    <row r="344" ht="14.25" customHeight="1">
      <c r="A344" s="3" t="s">
        <v>381</v>
      </c>
      <c r="B344" s="3" t="s">
        <v>33</v>
      </c>
      <c r="C344" s="5">
        <v>44753.0</v>
      </c>
      <c r="D344" s="3" t="s">
        <v>1698</v>
      </c>
      <c r="E344" s="3" t="s">
        <v>1695</v>
      </c>
      <c r="F344" s="3">
        <v>250.0</v>
      </c>
      <c r="G344" s="3" t="s">
        <v>855</v>
      </c>
      <c r="H344" s="16">
        <v>1.0</v>
      </c>
      <c r="I344" s="17">
        <v>0.5263234652029739</v>
      </c>
      <c r="J344" s="18">
        <f t="shared" si="1"/>
        <v>247149</v>
      </c>
    </row>
    <row r="345" ht="14.25" customHeight="1">
      <c r="A345" s="3" t="s">
        <v>382</v>
      </c>
      <c r="B345" s="3" t="s">
        <v>36</v>
      </c>
      <c r="C345" s="5">
        <v>44738.0</v>
      </c>
      <c r="D345" s="3" t="s">
        <v>1699</v>
      </c>
      <c r="E345" s="3" t="s">
        <v>1697</v>
      </c>
      <c r="F345" s="3">
        <v>130.0</v>
      </c>
      <c r="G345" s="3" t="s">
        <v>846</v>
      </c>
      <c r="H345" s="16">
        <v>6.0</v>
      </c>
      <c r="I345" s="17">
        <v>0.05443768790353687</v>
      </c>
      <c r="J345" s="18">
        <f t="shared" si="1"/>
        <v>246899</v>
      </c>
    </row>
    <row r="346" ht="14.25" customHeight="1">
      <c r="A346" s="3" t="s">
        <v>383</v>
      </c>
      <c r="B346" s="3" t="s">
        <v>39</v>
      </c>
      <c r="C346" s="5">
        <v>44762.0</v>
      </c>
      <c r="D346" s="3" t="s">
        <v>1694</v>
      </c>
      <c r="E346" s="3" t="s">
        <v>1697</v>
      </c>
      <c r="F346" s="3">
        <v>72.0</v>
      </c>
      <c r="G346" s="3" t="s">
        <v>850</v>
      </c>
      <c r="H346" s="16">
        <v>10.0</v>
      </c>
      <c r="I346" s="17">
        <v>0.953507388421749</v>
      </c>
      <c r="J346" s="18">
        <f t="shared" si="1"/>
        <v>246119</v>
      </c>
    </row>
    <row r="347" ht="14.25" customHeight="1">
      <c r="A347" s="3" t="s">
        <v>384</v>
      </c>
      <c r="B347" s="3" t="s">
        <v>30</v>
      </c>
      <c r="C347" s="5">
        <v>44756.0</v>
      </c>
      <c r="D347" s="3" t="s">
        <v>1696</v>
      </c>
      <c r="E347" s="3" t="s">
        <v>1697</v>
      </c>
      <c r="F347" s="3">
        <v>65.0</v>
      </c>
      <c r="G347" s="3" t="s">
        <v>855</v>
      </c>
      <c r="H347" s="16">
        <v>4.0</v>
      </c>
      <c r="I347" s="17">
        <v>0.46726651348176196</v>
      </c>
      <c r="J347" s="18">
        <f t="shared" si="1"/>
        <v>245399</v>
      </c>
    </row>
    <row r="348" ht="14.25" customHeight="1">
      <c r="A348" s="3" t="s">
        <v>385</v>
      </c>
      <c r="B348" s="3" t="s">
        <v>33</v>
      </c>
      <c r="C348" s="5">
        <v>44744.0</v>
      </c>
      <c r="D348" s="3" t="s">
        <v>1698</v>
      </c>
      <c r="E348" s="3" t="s">
        <v>1697</v>
      </c>
      <c r="F348" s="3">
        <v>250.0</v>
      </c>
      <c r="G348" s="3" t="s">
        <v>846</v>
      </c>
      <c r="H348" s="16">
        <v>2.0</v>
      </c>
      <c r="I348" s="17">
        <v>0.6015089815611987</v>
      </c>
      <c r="J348" s="18">
        <f t="shared" si="1"/>
        <v>245139</v>
      </c>
    </row>
    <row r="349" ht="14.25" customHeight="1">
      <c r="A349" s="3" t="s">
        <v>386</v>
      </c>
      <c r="B349" s="3" t="s">
        <v>36</v>
      </c>
      <c r="C349" s="5">
        <v>44753.0</v>
      </c>
      <c r="D349" s="3" t="s">
        <v>1699</v>
      </c>
      <c r="E349" s="3" t="s">
        <v>1697</v>
      </c>
      <c r="F349" s="3">
        <v>130.0</v>
      </c>
      <c r="G349" s="3" t="s">
        <v>850</v>
      </c>
      <c r="H349" s="16">
        <v>7.0</v>
      </c>
      <c r="I349" s="17">
        <v>0.1715876474218785</v>
      </c>
      <c r="J349" s="18">
        <f t="shared" si="1"/>
        <v>244639</v>
      </c>
    </row>
    <row r="350" ht="14.25" customHeight="1">
      <c r="A350" s="3" t="s">
        <v>387</v>
      </c>
      <c r="B350" s="3" t="s">
        <v>39</v>
      </c>
      <c r="C350" s="5">
        <v>44762.0</v>
      </c>
      <c r="D350" s="3" t="s">
        <v>1700</v>
      </c>
      <c r="E350" s="3" t="s">
        <v>1695</v>
      </c>
      <c r="F350" s="3">
        <v>60.0</v>
      </c>
      <c r="G350" s="3" t="s">
        <v>855</v>
      </c>
      <c r="H350" s="16">
        <v>11.0</v>
      </c>
      <c r="I350" s="17">
        <v>0.44731050880102885</v>
      </c>
      <c r="J350" s="18">
        <f t="shared" si="1"/>
        <v>243729</v>
      </c>
    </row>
    <row r="351" ht="14.25" customHeight="1">
      <c r="A351" s="3" t="s">
        <v>388</v>
      </c>
      <c r="B351" s="3" t="s">
        <v>46</v>
      </c>
      <c r="C351" s="5">
        <v>44740.0</v>
      </c>
      <c r="D351" s="3" t="s">
        <v>1694</v>
      </c>
      <c r="E351" s="3" t="s">
        <v>1697</v>
      </c>
      <c r="F351" s="3">
        <v>72.0</v>
      </c>
      <c r="G351" s="3" t="s">
        <v>846</v>
      </c>
      <c r="H351" s="16">
        <v>8.0</v>
      </c>
      <c r="I351" s="17">
        <v>0.5424695305095821</v>
      </c>
      <c r="J351" s="18">
        <f t="shared" si="1"/>
        <v>243069</v>
      </c>
    </row>
    <row r="352" ht="14.25" customHeight="1">
      <c r="A352" s="3" t="s">
        <v>389</v>
      </c>
      <c r="B352" s="3" t="s">
        <v>30</v>
      </c>
      <c r="C352" s="5">
        <v>44729.0</v>
      </c>
      <c r="D352" s="3" t="s">
        <v>1696</v>
      </c>
      <c r="E352" s="3" t="s">
        <v>1695</v>
      </c>
      <c r="F352" s="3">
        <v>65.0</v>
      </c>
      <c r="G352" s="3" t="s">
        <v>850</v>
      </c>
      <c r="H352" s="16">
        <v>11.0</v>
      </c>
      <c r="I352" s="17">
        <v>0.504848049472984</v>
      </c>
      <c r="J352" s="18">
        <f t="shared" si="1"/>
        <v>242493</v>
      </c>
    </row>
    <row r="353" ht="14.25" customHeight="1">
      <c r="A353" s="3" t="s">
        <v>390</v>
      </c>
      <c r="B353" s="3" t="s">
        <v>33</v>
      </c>
      <c r="C353" s="5">
        <v>44727.0</v>
      </c>
      <c r="D353" s="3" t="s">
        <v>1698</v>
      </c>
      <c r="E353" s="3" t="s">
        <v>1697</v>
      </c>
      <c r="F353" s="3">
        <v>250.0</v>
      </c>
      <c r="G353" s="3" t="s">
        <v>855</v>
      </c>
      <c r="H353" s="16">
        <v>4.0</v>
      </c>
      <c r="I353" s="17">
        <v>0.09231674742129548</v>
      </c>
      <c r="J353" s="18">
        <f t="shared" si="1"/>
        <v>241778</v>
      </c>
    </row>
    <row r="354" ht="14.25" customHeight="1">
      <c r="A354" s="3" t="s">
        <v>391</v>
      </c>
      <c r="B354" s="3" t="s">
        <v>36</v>
      </c>
      <c r="C354" s="5">
        <v>44734.0</v>
      </c>
      <c r="D354" s="3" t="s">
        <v>1699</v>
      </c>
      <c r="E354" s="3" t="s">
        <v>1695</v>
      </c>
      <c r="F354" s="3">
        <v>130.0</v>
      </c>
      <c r="G354" s="3" t="s">
        <v>846</v>
      </c>
      <c r="H354" s="16">
        <v>7.0</v>
      </c>
      <c r="I354" s="17">
        <v>0.34907542272706216</v>
      </c>
      <c r="J354" s="18">
        <f t="shared" si="1"/>
        <v>240778</v>
      </c>
    </row>
    <row r="355" ht="14.25" customHeight="1">
      <c r="A355" s="3" t="s">
        <v>392</v>
      </c>
      <c r="B355" s="3" t="s">
        <v>39</v>
      </c>
      <c r="C355" s="5">
        <v>44744.0</v>
      </c>
      <c r="D355" s="3" t="s">
        <v>1694</v>
      </c>
      <c r="E355" s="3" t="s">
        <v>1697</v>
      </c>
      <c r="F355" s="3">
        <v>72.0</v>
      </c>
      <c r="G355" s="3" t="s">
        <v>850</v>
      </c>
      <c r="H355" s="16">
        <v>4.0</v>
      </c>
      <c r="I355" s="17">
        <v>0.9003182358071662</v>
      </c>
      <c r="J355" s="18">
        <f t="shared" si="1"/>
        <v>239868</v>
      </c>
    </row>
    <row r="356" ht="14.25" customHeight="1">
      <c r="A356" s="3" t="s">
        <v>393</v>
      </c>
      <c r="B356" s="3" t="s">
        <v>30</v>
      </c>
      <c r="C356" s="5">
        <v>44737.0</v>
      </c>
      <c r="D356" s="3" t="s">
        <v>1696</v>
      </c>
      <c r="E356" s="3" t="s">
        <v>1695</v>
      </c>
      <c r="F356" s="3">
        <v>65.0</v>
      </c>
      <c r="G356" s="3" t="s">
        <v>855</v>
      </c>
      <c r="H356" s="16">
        <v>5.0</v>
      </c>
      <c r="I356" s="17">
        <v>0.1805069279546273</v>
      </c>
      <c r="J356" s="18">
        <f t="shared" si="1"/>
        <v>239580</v>
      </c>
    </row>
    <row r="357" ht="14.25" customHeight="1">
      <c r="A357" s="3" t="s">
        <v>394</v>
      </c>
      <c r="B357" s="3" t="s">
        <v>33</v>
      </c>
      <c r="C357" s="5">
        <v>44752.0</v>
      </c>
      <c r="D357" s="3" t="s">
        <v>1698</v>
      </c>
      <c r="E357" s="3" t="s">
        <v>1697</v>
      </c>
      <c r="F357" s="3">
        <v>250.0</v>
      </c>
      <c r="G357" s="3" t="s">
        <v>846</v>
      </c>
      <c r="H357" s="16">
        <v>1.0</v>
      </c>
      <c r="I357" s="17">
        <v>0.02544509282000129</v>
      </c>
      <c r="J357" s="18">
        <f t="shared" si="1"/>
        <v>239255</v>
      </c>
    </row>
    <row r="358" ht="14.25" customHeight="1">
      <c r="A358" s="3" t="s">
        <v>395</v>
      </c>
      <c r="B358" s="3" t="s">
        <v>36</v>
      </c>
      <c r="C358" s="5">
        <v>44736.0</v>
      </c>
      <c r="D358" s="3" t="s">
        <v>1699</v>
      </c>
      <c r="E358" s="3" t="s">
        <v>1695</v>
      </c>
      <c r="F358" s="3">
        <v>130.0</v>
      </c>
      <c r="G358" s="3" t="s">
        <v>850</v>
      </c>
      <c r="H358" s="16">
        <v>2.0</v>
      </c>
      <c r="I358" s="17">
        <v>0.7964374114270555</v>
      </c>
      <c r="J358" s="18">
        <f t="shared" si="1"/>
        <v>239005</v>
      </c>
    </row>
    <row r="359" ht="14.25" customHeight="1">
      <c r="A359" s="3" t="s">
        <v>396</v>
      </c>
      <c r="B359" s="3" t="s">
        <v>39</v>
      </c>
      <c r="C359" s="5">
        <v>44752.0</v>
      </c>
      <c r="D359" s="3" t="s">
        <v>1700</v>
      </c>
      <c r="E359" s="3" t="s">
        <v>1697</v>
      </c>
      <c r="F359" s="3">
        <v>60.0</v>
      </c>
      <c r="G359" s="3" t="s">
        <v>855</v>
      </c>
      <c r="H359" s="16">
        <v>14.0</v>
      </c>
      <c r="I359" s="17">
        <v>0.16077213359827813</v>
      </c>
      <c r="J359" s="18">
        <f t="shared" si="1"/>
        <v>238745</v>
      </c>
    </row>
    <row r="360" ht="14.25" customHeight="1">
      <c r="A360" s="3" t="s">
        <v>397</v>
      </c>
      <c r="B360" s="3" t="s">
        <v>46</v>
      </c>
      <c r="C360" s="5">
        <v>44759.0</v>
      </c>
      <c r="D360" s="3" t="s">
        <v>1701</v>
      </c>
      <c r="E360" s="3" t="s">
        <v>1695</v>
      </c>
      <c r="F360" s="3">
        <v>95.0</v>
      </c>
      <c r="G360" s="3" t="s">
        <v>846</v>
      </c>
      <c r="H360" s="16">
        <v>9.0</v>
      </c>
      <c r="I360" s="17">
        <v>0.24693836978869843</v>
      </c>
      <c r="J360" s="18">
        <f t="shared" si="1"/>
        <v>237905</v>
      </c>
    </row>
    <row r="361" ht="14.25" customHeight="1">
      <c r="A361" s="3" t="s">
        <v>398</v>
      </c>
      <c r="B361" s="3" t="s">
        <v>57</v>
      </c>
      <c r="C361" s="5">
        <v>44763.0</v>
      </c>
      <c r="D361" s="3" t="s">
        <v>1694</v>
      </c>
      <c r="E361" s="3" t="s">
        <v>1697</v>
      </c>
      <c r="F361" s="3">
        <v>72.0</v>
      </c>
      <c r="G361" s="3" t="s">
        <v>850</v>
      </c>
      <c r="H361" s="16">
        <v>8.0</v>
      </c>
      <c r="I361" s="17">
        <v>0.22148207946738752</v>
      </c>
      <c r="J361" s="18">
        <f t="shared" si="1"/>
        <v>237050</v>
      </c>
    </row>
    <row r="362" ht="14.25" customHeight="1">
      <c r="A362" s="3" t="s">
        <v>399</v>
      </c>
      <c r="B362" s="3" t="s">
        <v>30</v>
      </c>
      <c r="C362" s="5">
        <v>44763.0</v>
      </c>
      <c r="D362" s="3" t="s">
        <v>1696</v>
      </c>
      <c r="E362" s="3" t="s">
        <v>1695</v>
      </c>
      <c r="F362" s="3">
        <v>65.0</v>
      </c>
      <c r="G362" s="3" t="s">
        <v>855</v>
      </c>
      <c r="H362" s="16">
        <v>11.0</v>
      </c>
      <c r="I362" s="17">
        <v>0.7145884623095947</v>
      </c>
      <c r="J362" s="18">
        <f t="shared" si="1"/>
        <v>236474</v>
      </c>
    </row>
    <row r="363" ht="14.25" customHeight="1">
      <c r="A363" s="3" t="s">
        <v>400</v>
      </c>
      <c r="B363" s="3" t="s">
        <v>33</v>
      </c>
      <c r="C363" s="5">
        <v>44750.0</v>
      </c>
      <c r="D363" s="3" t="s">
        <v>1698</v>
      </c>
      <c r="E363" s="3" t="s">
        <v>1697</v>
      </c>
      <c r="F363" s="3">
        <v>250.0</v>
      </c>
      <c r="G363" s="3" t="s">
        <v>846</v>
      </c>
      <c r="H363" s="16">
        <v>4.0</v>
      </c>
      <c r="I363" s="17">
        <v>0.11286694488931481</v>
      </c>
      <c r="J363" s="18">
        <f t="shared" si="1"/>
        <v>235759</v>
      </c>
    </row>
    <row r="364" ht="14.25" customHeight="1">
      <c r="A364" s="3" t="s">
        <v>401</v>
      </c>
      <c r="B364" s="3" t="s">
        <v>36</v>
      </c>
      <c r="C364" s="5">
        <v>44751.0</v>
      </c>
      <c r="D364" s="3" t="s">
        <v>1699</v>
      </c>
      <c r="E364" s="3" t="s">
        <v>1695</v>
      </c>
      <c r="F364" s="3">
        <v>130.0</v>
      </c>
      <c r="G364" s="3" t="s">
        <v>850</v>
      </c>
      <c r="H364" s="16">
        <v>6.0</v>
      </c>
      <c r="I364" s="17">
        <v>0.06528359082881985</v>
      </c>
      <c r="J364" s="18">
        <f t="shared" si="1"/>
        <v>234759</v>
      </c>
    </row>
    <row r="365" ht="14.25" customHeight="1">
      <c r="A365" s="3" t="s">
        <v>402</v>
      </c>
      <c r="B365" s="3" t="s">
        <v>39</v>
      </c>
      <c r="C365" s="5">
        <v>44736.0</v>
      </c>
      <c r="D365" s="3" t="s">
        <v>1694</v>
      </c>
      <c r="E365" s="3" t="s">
        <v>1697</v>
      </c>
      <c r="F365" s="3">
        <v>72.0</v>
      </c>
      <c r="G365" s="3" t="s">
        <v>855</v>
      </c>
      <c r="H365" s="16">
        <v>11.0</v>
      </c>
      <c r="I365" s="17">
        <v>0.4668175199835307</v>
      </c>
      <c r="J365" s="18">
        <f t="shared" si="1"/>
        <v>233979</v>
      </c>
    </row>
    <row r="366" ht="14.25" customHeight="1">
      <c r="A366" s="3" t="s">
        <v>403</v>
      </c>
      <c r="B366" s="3" t="s">
        <v>30</v>
      </c>
      <c r="C366" s="5">
        <v>44737.0</v>
      </c>
      <c r="D366" s="3" t="s">
        <v>1696</v>
      </c>
      <c r="E366" s="3" t="s">
        <v>1695</v>
      </c>
      <c r="F366" s="3">
        <v>65.0</v>
      </c>
      <c r="G366" s="3" t="s">
        <v>846</v>
      </c>
      <c r="H366" s="16">
        <v>9.0</v>
      </c>
      <c r="I366" s="17">
        <v>0.9220277015422367</v>
      </c>
      <c r="J366" s="18">
        <f t="shared" si="1"/>
        <v>233187</v>
      </c>
    </row>
    <row r="367" ht="14.25" customHeight="1">
      <c r="A367" s="3" t="s">
        <v>404</v>
      </c>
      <c r="B367" s="3" t="s">
        <v>33</v>
      </c>
      <c r="C367" s="5">
        <v>44744.0</v>
      </c>
      <c r="D367" s="3" t="s">
        <v>1698</v>
      </c>
      <c r="E367" s="3" t="s">
        <v>1697</v>
      </c>
      <c r="F367" s="3">
        <v>250.0</v>
      </c>
      <c r="G367" s="3" t="s">
        <v>850</v>
      </c>
      <c r="H367" s="16">
        <v>2.0</v>
      </c>
      <c r="I367" s="17">
        <v>0.18840485753727232</v>
      </c>
      <c r="J367" s="18">
        <f t="shared" si="1"/>
        <v>232602</v>
      </c>
    </row>
    <row r="368" ht="14.25" customHeight="1">
      <c r="A368" s="3" t="s">
        <v>405</v>
      </c>
      <c r="B368" s="3" t="s">
        <v>36</v>
      </c>
      <c r="C368" s="5">
        <v>44735.0</v>
      </c>
      <c r="D368" s="3" t="s">
        <v>1699</v>
      </c>
      <c r="E368" s="3" t="s">
        <v>1697</v>
      </c>
      <c r="F368" s="3">
        <v>130.0</v>
      </c>
      <c r="G368" s="3" t="s">
        <v>855</v>
      </c>
      <c r="H368" s="16">
        <v>2.0</v>
      </c>
      <c r="I368" s="17">
        <v>0.27847072137209206</v>
      </c>
      <c r="J368" s="18">
        <f t="shared" si="1"/>
        <v>232102</v>
      </c>
    </row>
    <row r="369" ht="14.25" customHeight="1">
      <c r="A369" s="3" t="s">
        <v>406</v>
      </c>
      <c r="B369" s="3" t="s">
        <v>30</v>
      </c>
      <c r="C369" s="5">
        <v>44751.0</v>
      </c>
      <c r="D369" s="3" t="s">
        <v>1694</v>
      </c>
      <c r="E369" s="3" t="s">
        <v>1697</v>
      </c>
      <c r="F369" s="3">
        <v>72.0</v>
      </c>
      <c r="G369" s="3" t="s">
        <v>846</v>
      </c>
      <c r="H369" s="16">
        <v>10.0</v>
      </c>
      <c r="I369" s="17">
        <v>0.7888425137640517</v>
      </c>
      <c r="J369" s="18">
        <f t="shared" si="1"/>
        <v>231842</v>
      </c>
    </row>
    <row r="370" ht="14.25" customHeight="1">
      <c r="A370" s="3" t="s">
        <v>407</v>
      </c>
      <c r="B370" s="3" t="s">
        <v>33</v>
      </c>
      <c r="C370" s="5">
        <v>44726.0</v>
      </c>
      <c r="D370" s="3" t="s">
        <v>1696</v>
      </c>
      <c r="E370" s="3" t="s">
        <v>1697</v>
      </c>
      <c r="F370" s="3">
        <v>65.0</v>
      </c>
      <c r="G370" s="3" t="s">
        <v>846</v>
      </c>
      <c r="H370" s="16">
        <v>5.0</v>
      </c>
      <c r="I370" s="17">
        <v>0.18299168548896383</v>
      </c>
      <c r="J370" s="18">
        <f t="shared" si="1"/>
        <v>231122</v>
      </c>
    </row>
    <row r="371" ht="14.25" customHeight="1">
      <c r="A371" s="3" t="s">
        <v>408</v>
      </c>
      <c r="B371" s="3" t="s">
        <v>36</v>
      </c>
      <c r="C371" s="5">
        <v>44749.0</v>
      </c>
      <c r="D371" s="3" t="s">
        <v>1698</v>
      </c>
      <c r="E371" s="3" t="s">
        <v>1697</v>
      </c>
      <c r="F371" s="3">
        <v>250.0</v>
      </c>
      <c r="G371" s="3" t="s">
        <v>850</v>
      </c>
      <c r="H371" s="16">
        <v>3.0</v>
      </c>
      <c r="I371" s="17">
        <v>0.20591715888096995</v>
      </c>
      <c r="J371" s="18">
        <f t="shared" si="1"/>
        <v>230797</v>
      </c>
    </row>
    <row r="372" ht="14.25" customHeight="1">
      <c r="A372" s="3" t="s">
        <v>409</v>
      </c>
      <c r="B372" s="3" t="s">
        <v>39</v>
      </c>
      <c r="C372" s="5">
        <v>44734.0</v>
      </c>
      <c r="D372" s="3" t="s">
        <v>1699</v>
      </c>
      <c r="E372" s="3" t="s">
        <v>1695</v>
      </c>
      <c r="F372" s="3">
        <v>130.0</v>
      </c>
      <c r="G372" s="3" t="s">
        <v>855</v>
      </c>
      <c r="H372" s="16">
        <v>2.0</v>
      </c>
      <c r="I372" s="17">
        <v>0.02128339836887938</v>
      </c>
      <c r="J372" s="18">
        <f t="shared" si="1"/>
        <v>230047</v>
      </c>
    </row>
    <row r="373" ht="14.25" customHeight="1">
      <c r="A373" s="3" t="s">
        <v>410</v>
      </c>
      <c r="B373" s="3" t="s">
        <v>30</v>
      </c>
      <c r="C373" s="5">
        <v>44726.0</v>
      </c>
      <c r="D373" s="3" t="s">
        <v>1694</v>
      </c>
      <c r="E373" s="3" t="s">
        <v>1697</v>
      </c>
      <c r="F373" s="3">
        <v>72.0</v>
      </c>
      <c r="G373" s="3" t="s">
        <v>846</v>
      </c>
      <c r="H373" s="16">
        <v>4.0</v>
      </c>
      <c r="I373" s="17">
        <v>0.022806889019524657</v>
      </c>
      <c r="J373" s="18">
        <f t="shared" si="1"/>
        <v>229787</v>
      </c>
    </row>
    <row r="374" ht="14.25" customHeight="1">
      <c r="A374" s="3" t="s">
        <v>411</v>
      </c>
      <c r="B374" s="3" t="s">
        <v>33</v>
      </c>
      <c r="C374" s="5">
        <v>44743.0</v>
      </c>
      <c r="D374" s="3" t="s">
        <v>1696</v>
      </c>
      <c r="E374" s="3" t="s">
        <v>1695</v>
      </c>
      <c r="F374" s="3">
        <v>65.0</v>
      </c>
      <c r="G374" s="3" t="s">
        <v>850</v>
      </c>
      <c r="H374" s="16">
        <v>6.0</v>
      </c>
      <c r="I374" s="17">
        <v>0.6644821403049905</v>
      </c>
      <c r="J374" s="18">
        <f t="shared" si="1"/>
        <v>229499</v>
      </c>
    </row>
    <row r="375" ht="14.25" customHeight="1">
      <c r="A375" s="3" t="s">
        <v>412</v>
      </c>
      <c r="B375" s="3" t="s">
        <v>36</v>
      </c>
      <c r="C375" s="5">
        <v>44742.0</v>
      </c>
      <c r="D375" s="3" t="s">
        <v>1698</v>
      </c>
      <c r="E375" s="3" t="s">
        <v>1697</v>
      </c>
      <c r="F375" s="3">
        <v>250.0</v>
      </c>
      <c r="G375" s="3" t="s">
        <v>855</v>
      </c>
      <c r="H375" s="16">
        <v>3.0</v>
      </c>
      <c r="I375" s="17">
        <v>0.2915195524928048</v>
      </c>
      <c r="J375" s="18">
        <f t="shared" si="1"/>
        <v>229109</v>
      </c>
    </row>
    <row r="376" ht="14.25" customHeight="1">
      <c r="A376" s="3" t="s">
        <v>413</v>
      </c>
      <c r="B376" s="3" t="s">
        <v>39</v>
      </c>
      <c r="C376" s="5">
        <v>44747.0</v>
      </c>
      <c r="D376" s="3" t="s">
        <v>1699</v>
      </c>
      <c r="E376" s="3" t="s">
        <v>1695</v>
      </c>
      <c r="F376" s="3">
        <v>130.0</v>
      </c>
      <c r="G376" s="3" t="s">
        <v>846</v>
      </c>
      <c r="H376" s="16">
        <v>5.0</v>
      </c>
      <c r="I376" s="17">
        <v>0.5568409811033631</v>
      </c>
      <c r="J376" s="18">
        <f t="shared" si="1"/>
        <v>228359</v>
      </c>
    </row>
    <row r="377" ht="14.25" customHeight="1">
      <c r="A377" s="3" t="s">
        <v>414</v>
      </c>
      <c r="B377" s="3" t="s">
        <v>46</v>
      </c>
      <c r="C377" s="5">
        <v>44764.0</v>
      </c>
      <c r="D377" s="3" t="s">
        <v>1700</v>
      </c>
      <c r="E377" s="3" t="s">
        <v>1697</v>
      </c>
      <c r="F377" s="3">
        <v>60.0</v>
      </c>
      <c r="G377" s="3" t="s">
        <v>850</v>
      </c>
      <c r="H377" s="16">
        <v>14.0</v>
      </c>
      <c r="I377" s="17">
        <v>0.5724054214401565</v>
      </c>
      <c r="J377" s="18">
        <f t="shared" si="1"/>
        <v>227709</v>
      </c>
    </row>
    <row r="378" ht="14.25" customHeight="1">
      <c r="A378" s="3" t="s">
        <v>415</v>
      </c>
      <c r="B378" s="3" t="s">
        <v>30</v>
      </c>
      <c r="C378" s="5">
        <v>44735.0</v>
      </c>
      <c r="D378" s="3" t="s">
        <v>1694</v>
      </c>
      <c r="E378" s="3" t="s">
        <v>1695</v>
      </c>
      <c r="F378" s="3">
        <v>72.0</v>
      </c>
      <c r="G378" s="3" t="s">
        <v>855</v>
      </c>
      <c r="H378" s="16">
        <v>3.0</v>
      </c>
      <c r="I378" s="17">
        <v>0.08622164311521174</v>
      </c>
      <c r="J378" s="18">
        <f t="shared" si="1"/>
        <v>226869</v>
      </c>
    </row>
    <row r="379" ht="14.25" customHeight="1">
      <c r="A379" s="3" t="s">
        <v>416</v>
      </c>
      <c r="B379" s="3" t="s">
        <v>33</v>
      </c>
      <c r="C379" s="5">
        <v>44737.0</v>
      </c>
      <c r="D379" s="3" t="s">
        <v>1696</v>
      </c>
      <c r="E379" s="3" t="s">
        <v>1697</v>
      </c>
      <c r="F379" s="3">
        <v>65.0</v>
      </c>
      <c r="G379" s="3" t="s">
        <v>846</v>
      </c>
      <c r="H379" s="16">
        <v>10.0</v>
      </c>
      <c r="I379" s="17">
        <v>0.9560971860966163</v>
      </c>
      <c r="J379" s="18">
        <f t="shared" si="1"/>
        <v>226653</v>
      </c>
    </row>
    <row r="380" ht="14.25" customHeight="1">
      <c r="A380" s="3" t="s">
        <v>417</v>
      </c>
      <c r="B380" s="3" t="s">
        <v>36</v>
      </c>
      <c r="C380" s="5">
        <v>44749.0</v>
      </c>
      <c r="D380" s="3" t="s">
        <v>1698</v>
      </c>
      <c r="E380" s="3" t="s">
        <v>1695</v>
      </c>
      <c r="F380" s="3">
        <v>250.0</v>
      </c>
      <c r="G380" s="3" t="s">
        <v>850</v>
      </c>
      <c r="H380" s="16">
        <v>2.0</v>
      </c>
      <c r="I380" s="17">
        <v>0.2455223768222089</v>
      </c>
      <c r="J380" s="18">
        <f t="shared" si="1"/>
        <v>226003</v>
      </c>
    </row>
    <row r="381" ht="14.25" customHeight="1">
      <c r="A381" s="3" t="s">
        <v>418</v>
      </c>
      <c r="B381" s="3" t="s">
        <v>39</v>
      </c>
      <c r="C381" s="5">
        <v>44729.0</v>
      </c>
      <c r="D381" s="3" t="s">
        <v>1699</v>
      </c>
      <c r="E381" s="3" t="s">
        <v>1697</v>
      </c>
      <c r="F381" s="3">
        <v>130.0</v>
      </c>
      <c r="G381" s="3" t="s">
        <v>855</v>
      </c>
      <c r="H381" s="16">
        <v>7.0</v>
      </c>
      <c r="I381" s="17">
        <v>0.5663763268108074</v>
      </c>
      <c r="J381" s="18">
        <f t="shared" si="1"/>
        <v>225503</v>
      </c>
    </row>
    <row r="382" ht="14.25" customHeight="1">
      <c r="A382" s="3" t="s">
        <v>419</v>
      </c>
      <c r="B382" s="3" t="s">
        <v>30</v>
      </c>
      <c r="C382" s="5">
        <v>44738.0</v>
      </c>
      <c r="D382" s="3" t="s">
        <v>1694</v>
      </c>
      <c r="E382" s="3" t="s">
        <v>1695</v>
      </c>
      <c r="F382" s="3">
        <v>72.0</v>
      </c>
      <c r="G382" s="3" t="s">
        <v>846</v>
      </c>
      <c r="H382" s="16">
        <v>11.0</v>
      </c>
      <c r="I382" s="17">
        <v>0.0451798352199142</v>
      </c>
      <c r="J382" s="18">
        <f t="shared" si="1"/>
        <v>224593</v>
      </c>
    </row>
    <row r="383" ht="14.25" customHeight="1">
      <c r="A383" s="3" t="s">
        <v>420</v>
      </c>
      <c r="B383" s="3" t="s">
        <v>33</v>
      </c>
      <c r="C383" s="5">
        <v>44740.0</v>
      </c>
      <c r="D383" s="3" t="s">
        <v>1696</v>
      </c>
      <c r="E383" s="3" t="s">
        <v>1697</v>
      </c>
      <c r="F383" s="3">
        <v>65.0</v>
      </c>
      <c r="G383" s="3" t="s">
        <v>850</v>
      </c>
      <c r="H383" s="16">
        <v>13.0</v>
      </c>
      <c r="I383" s="17">
        <v>0.9734552992435493</v>
      </c>
      <c r="J383" s="18">
        <f t="shared" si="1"/>
        <v>223801</v>
      </c>
    </row>
    <row r="384" ht="14.25" customHeight="1">
      <c r="A384" s="3" t="s">
        <v>421</v>
      </c>
      <c r="B384" s="3" t="s">
        <v>36</v>
      </c>
      <c r="C384" s="5">
        <v>44755.0</v>
      </c>
      <c r="D384" s="3" t="s">
        <v>1698</v>
      </c>
      <c r="E384" s="3" t="s">
        <v>1695</v>
      </c>
      <c r="F384" s="3">
        <v>250.0</v>
      </c>
      <c r="G384" s="3" t="s">
        <v>855</v>
      </c>
      <c r="H384" s="16">
        <v>3.0</v>
      </c>
      <c r="I384" s="17">
        <v>0.5673339441912422</v>
      </c>
      <c r="J384" s="18">
        <f t="shared" si="1"/>
        <v>222956</v>
      </c>
    </row>
    <row r="385" ht="14.25" customHeight="1">
      <c r="A385" s="3" t="s">
        <v>422</v>
      </c>
      <c r="B385" s="3" t="s">
        <v>39</v>
      </c>
      <c r="C385" s="5">
        <v>44755.0</v>
      </c>
      <c r="D385" s="3" t="s">
        <v>1699</v>
      </c>
      <c r="E385" s="3" t="s">
        <v>1697</v>
      </c>
      <c r="F385" s="3">
        <v>130.0</v>
      </c>
      <c r="G385" s="3" t="s">
        <v>846</v>
      </c>
      <c r="H385" s="16">
        <v>6.0</v>
      </c>
      <c r="I385" s="17">
        <v>0.3792843114973121</v>
      </c>
      <c r="J385" s="18">
        <f t="shared" si="1"/>
        <v>222206</v>
      </c>
    </row>
    <row r="386" ht="14.25" customHeight="1">
      <c r="A386" s="3" t="s">
        <v>423</v>
      </c>
      <c r="B386" s="3" t="s">
        <v>46</v>
      </c>
      <c r="C386" s="5">
        <v>44764.0</v>
      </c>
      <c r="D386" s="3" t="s">
        <v>1700</v>
      </c>
      <c r="E386" s="3" t="s">
        <v>1695</v>
      </c>
      <c r="F386" s="3">
        <v>60.0</v>
      </c>
      <c r="G386" s="3" t="s">
        <v>850</v>
      </c>
      <c r="H386" s="16">
        <v>15.0</v>
      </c>
      <c r="I386" s="17">
        <v>0.6286591133053355</v>
      </c>
      <c r="J386" s="18">
        <f t="shared" si="1"/>
        <v>221426</v>
      </c>
    </row>
    <row r="387" ht="14.25" customHeight="1">
      <c r="A387" s="3" t="s">
        <v>424</v>
      </c>
      <c r="B387" s="3" t="s">
        <v>57</v>
      </c>
      <c r="C387" s="5">
        <v>44735.0</v>
      </c>
      <c r="D387" s="3" t="s">
        <v>1701</v>
      </c>
      <c r="E387" s="3" t="s">
        <v>1697</v>
      </c>
      <c r="F387" s="3">
        <v>95.0</v>
      </c>
      <c r="G387" s="3" t="s">
        <v>855</v>
      </c>
      <c r="H387" s="16">
        <v>6.0</v>
      </c>
      <c r="I387" s="17">
        <v>0.37937934610324464</v>
      </c>
      <c r="J387" s="18">
        <f t="shared" si="1"/>
        <v>220526</v>
      </c>
    </row>
    <row r="388" ht="14.25" customHeight="1">
      <c r="A388" s="3" t="s">
        <v>425</v>
      </c>
      <c r="B388" s="3" t="s">
        <v>30</v>
      </c>
      <c r="C388" s="5">
        <v>44734.0</v>
      </c>
      <c r="D388" s="3" t="s">
        <v>1694</v>
      </c>
      <c r="E388" s="3" t="s">
        <v>1695</v>
      </c>
      <c r="F388" s="3">
        <v>72.0</v>
      </c>
      <c r="G388" s="3" t="s">
        <v>846</v>
      </c>
      <c r="H388" s="16">
        <v>11.0</v>
      </c>
      <c r="I388" s="17">
        <v>0.3589151586695112</v>
      </c>
      <c r="J388" s="18">
        <f t="shared" si="1"/>
        <v>219956</v>
      </c>
    </row>
    <row r="389" ht="14.25" customHeight="1">
      <c r="A389" s="3" t="s">
        <v>426</v>
      </c>
      <c r="B389" s="3" t="s">
        <v>33</v>
      </c>
      <c r="C389" s="5">
        <v>44728.0</v>
      </c>
      <c r="D389" s="3" t="s">
        <v>1696</v>
      </c>
      <c r="E389" s="3" t="s">
        <v>1697</v>
      </c>
      <c r="F389" s="3">
        <v>65.0</v>
      </c>
      <c r="G389" s="3" t="s">
        <v>850</v>
      </c>
      <c r="H389" s="16">
        <v>13.0</v>
      </c>
      <c r="I389" s="17">
        <v>0.9012235291602035</v>
      </c>
      <c r="J389" s="18">
        <f t="shared" si="1"/>
        <v>219164</v>
      </c>
    </row>
    <row r="390" ht="14.25" customHeight="1">
      <c r="A390" s="3" t="s">
        <v>427</v>
      </c>
      <c r="B390" s="3" t="s">
        <v>36</v>
      </c>
      <c r="C390" s="5">
        <v>44739.0</v>
      </c>
      <c r="D390" s="3" t="s">
        <v>1698</v>
      </c>
      <c r="E390" s="3" t="s">
        <v>1697</v>
      </c>
      <c r="F390" s="3">
        <v>250.0</v>
      </c>
      <c r="G390" s="3" t="s">
        <v>855</v>
      </c>
      <c r="H390" s="16">
        <v>3.0</v>
      </c>
      <c r="I390" s="17">
        <v>0.3778659787772881</v>
      </c>
      <c r="J390" s="18">
        <f t="shared" si="1"/>
        <v>218319</v>
      </c>
    </row>
    <row r="391" ht="14.25" customHeight="1">
      <c r="A391" s="3" t="s">
        <v>428</v>
      </c>
      <c r="B391" s="3" t="s">
        <v>39</v>
      </c>
      <c r="C391" s="5">
        <v>44765.0</v>
      </c>
      <c r="D391" s="3" t="s">
        <v>1699</v>
      </c>
      <c r="E391" s="3" t="s">
        <v>1697</v>
      </c>
      <c r="F391" s="3">
        <v>130.0</v>
      </c>
      <c r="G391" s="3" t="s">
        <v>846</v>
      </c>
      <c r="H391" s="16">
        <v>3.0</v>
      </c>
      <c r="I391" s="17">
        <v>0.389134454533387</v>
      </c>
      <c r="J391" s="18">
        <f t="shared" si="1"/>
        <v>217569</v>
      </c>
    </row>
    <row r="392" ht="14.25" customHeight="1">
      <c r="A392" s="3" t="s">
        <v>429</v>
      </c>
      <c r="B392" s="3" t="s">
        <v>30</v>
      </c>
      <c r="C392" s="5">
        <v>44740.0</v>
      </c>
      <c r="D392" s="3" t="s">
        <v>1694</v>
      </c>
      <c r="E392" s="3" t="s">
        <v>1697</v>
      </c>
      <c r="F392" s="3">
        <v>72.0</v>
      </c>
      <c r="G392" s="3" t="s">
        <v>850</v>
      </c>
      <c r="H392" s="16">
        <v>12.0</v>
      </c>
      <c r="I392" s="17">
        <v>0.6071466772434054</v>
      </c>
      <c r="J392" s="18">
        <f t="shared" si="1"/>
        <v>217179</v>
      </c>
    </row>
    <row r="393" ht="14.25" customHeight="1">
      <c r="A393" s="3" t="s">
        <v>430</v>
      </c>
      <c r="B393" s="3" t="s">
        <v>33</v>
      </c>
      <c r="C393" s="5">
        <v>44734.0</v>
      </c>
      <c r="D393" s="3" t="s">
        <v>1696</v>
      </c>
      <c r="E393" s="3" t="s">
        <v>1697</v>
      </c>
      <c r="F393" s="3">
        <v>65.0</v>
      </c>
      <c r="G393" s="3" t="s">
        <v>855</v>
      </c>
      <c r="H393" s="16">
        <v>8.0</v>
      </c>
      <c r="I393" s="17">
        <v>0.17261163513710231</v>
      </c>
      <c r="J393" s="18">
        <f t="shared" si="1"/>
        <v>216315</v>
      </c>
    </row>
    <row r="394" ht="14.25" customHeight="1">
      <c r="A394" s="3" t="s">
        <v>431</v>
      </c>
      <c r="B394" s="3" t="s">
        <v>36</v>
      </c>
      <c r="C394" s="5">
        <v>44727.0</v>
      </c>
      <c r="D394" s="3" t="s">
        <v>1698</v>
      </c>
      <c r="E394" s="3" t="s">
        <v>1695</v>
      </c>
      <c r="F394" s="3">
        <v>250.0</v>
      </c>
      <c r="G394" s="3" t="s">
        <v>846</v>
      </c>
      <c r="H394" s="16">
        <v>1.0</v>
      </c>
      <c r="I394" s="17">
        <v>0.03445156647695147</v>
      </c>
      <c r="J394" s="18">
        <f t="shared" si="1"/>
        <v>215795</v>
      </c>
    </row>
    <row r="395" ht="14.25" customHeight="1">
      <c r="A395" s="3" t="s">
        <v>432</v>
      </c>
      <c r="B395" s="3" t="s">
        <v>39</v>
      </c>
      <c r="C395" s="5">
        <v>44737.0</v>
      </c>
      <c r="D395" s="3" t="s">
        <v>1699</v>
      </c>
      <c r="E395" s="3" t="s">
        <v>1697</v>
      </c>
      <c r="F395" s="3">
        <v>130.0</v>
      </c>
      <c r="G395" s="3" t="s">
        <v>850</v>
      </c>
      <c r="H395" s="16">
        <v>4.0</v>
      </c>
      <c r="I395" s="17">
        <v>0.3660082155221479</v>
      </c>
      <c r="J395" s="18">
        <f t="shared" si="1"/>
        <v>215545</v>
      </c>
    </row>
    <row r="396" ht="14.25" customHeight="1">
      <c r="A396" s="3" t="s">
        <v>433</v>
      </c>
      <c r="B396" s="3" t="s">
        <v>46</v>
      </c>
      <c r="C396" s="5">
        <v>44747.0</v>
      </c>
      <c r="D396" s="3" t="s">
        <v>1700</v>
      </c>
      <c r="E396" s="3" t="s">
        <v>1695</v>
      </c>
      <c r="F396" s="3">
        <v>60.0</v>
      </c>
      <c r="G396" s="3" t="s">
        <v>855</v>
      </c>
      <c r="H396" s="16">
        <v>4.0</v>
      </c>
      <c r="I396" s="17">
        <v>0.36876304797324455</v>
      </c>
      <c r="J396" s="18">
        <f t="shared" si="1"/>
        <v>215025</v>
      </c>
    </row>
    <row r="397" ht="14.25" customHeight="1">
      <c r="A397" s="3" t="s">
        <v>434</v>
      </c>
      <c r="B397" s="3" t="s">
        <v>30</v>
      </c>
      <c r="C397" s="5">
        <v>44754.0</v>
      </c>
      <c r="D397" s="3" t="s">
        <v>1694</v>
      </c>
      <c r="E397" s="3" t="s">
        <v>1697</v>
      </c>
      <c r="F397" s="3">
        <v>72.0</v>
      </c>
      <c r="G397" s="3" t="s">
        <v>846</v>
      </c>
      <c r="H397" s="16">
        <v>12.0</v>
      </c>
      <c r="I397" s="17">
        <v>0.7849152586206032</v>
      </c>
      <c r="J397" s="18">
        <f t="shared" si="1"/>
        <v>214785</v>
      </c>
    </row>
    <row r="398" ht="14.25" customHeight="1">
      <c r="A398" s="3" t="s">
        <v>435</v>
      </c>
      <c r="B398" s="3" t="s">
        <v>33</v>
      </c>
      <c r="C398" s="5">
        <v>44760.0</v>
      </c>
      <c r="D398" s="3" t="s">
        <v>1696</v>
      </c>
      <c r="E398" s="3" t="s">
        <v>1695</v>
      </c>
      <c r="F398" s="3">
        <v>65.0</v>
      </c>
      <c r="G398" s="3" t="s">
        <v>850</v>
      </c>
      <c r="H398" s="16">
        <v>4.0</v>
      </c>
      <c r="I398" s="17">
        <v>0.8943315455584293</v>
      </c>
      <c r="J398" s="18">
        <f t="shared" si="1"/>
        <v>213921</v>
      </c>
    </row>
    <row r="399" ht="14.25" customHeight="1">
      <c r="A399" s="3" t="s">
        <v>436</v>
      </c>
      <c r="B399" s="3" t="s">
        <v>36</v>
      </c>
      <c r="C399" s="5">
        <v>44759.0</v>
      </c>
      <c r="D399" s="3" t="s">
        <v>1698</v>
      </c>
      <c r="E399" s="3" t="s">
        <v>1697</v>
      </c>
      <c r="F399" s="3">
        <v>250.0</v>
      </c>
      <c r="G399" s="3" t="s">
        <v>855</v>
      </c>
      <c r="H399" s="16">
        <v>1.0</v>
      </c>
      <c r="I399" s="17">
        <v>0.5449431066793825</v>
      </c>
      <c r="J399" s="18">
        <f t="shared" si="1"/>
        <v>213661</v>
      </c>
    </row>
    <row r="400" ht="14.25" customHeight="1">
      <c r="A400" s="3" t="s">
        <v>437</v>
      </c>
      <c r="B400" s="3" t="s">
        <v>39</v>
      </c>
      <c r="C400" s="5">
        <v>44735.0</v>
      </c>
      <c r="D400" s="3" t="s">
        <v>1699</v>
      </c>
      <c r="E400" s="3" t="s">
        <v>1695</v>
      </c>
      <c r="F400" s="3">
        <v>130.0</v>
      </c>
      <c r="G400" s="3" t="s">
        <v>846</v>
      </c>
      <c r="H400" s="16">
        <v>7.0</v>
      </c>
      <c r="I400" s="17">
        <v>0.8444320942451367</v>
      </c>
      <c r="J400" s="18">
        <f t="shared" si="1"/>
        <v>213411</v>
      </c>
    </row>
    <row r="401" ht="14.25" customHeight="1">
      <c r="A401" s="3" t="s">
        <v>438</v>
      </c>
      <c r="B401" s="3" t="s">
        <v>30</v>
      </c>
      <c r="C401" s="5">
        <v>44734.0</v>
      </c>
      <c r="D401" s="3" t="s">
        <v>1694</v>
      </c>
      <c r="E401" s="3" t="s">
        <v>1697</v>
      </c>
      <c r="F401" s="3">
        <v>72.0</v>
      </c>
      <c r="G401" s="3" t="s">
        <v>850</v>
      </c>
      <c r="H401" s="16">
        <v>7.0</v>
      </c>
      <c r="I401" s="17">
        <v>0.11084077878058052</v>
      </c>
      <c r="J401" s="18">
        <f t="shared" si="1"/>
        <v>212501</v>
      </c>
    </row>
    <row r="402" ht="14.25" customHeight="1">
      <c r="A402" s="3" t="s">
        <v>439</v>
      </c>
      <c r="B402" s="3" t="s">
        <v>33</v>
      </c>
      <c r="C402" s="5">
        <v>44753.0</v>
      </c>
      <c r="D402" s="3" t="s">
        <v>1696</v>
      </c>
      <c r="E402" s="3" t="s">
        <v>1695</v>
      </c>
      <c r="F402" s="3">
        <v>65.0</v>
      </c>
      <c r="G402" s="3" t="s">
        <v>855</v>
      </c>
      <c r="H402" s="16">
        <v>9.0</v>
      </c>
      <c r="I402" s="17">
        <v>0.2663031292029182</v>
      </c>
      <c r="J402" s="18">
        <f t="shared" si="1"/>
        <v>211997</v>
      </c>
    </row>
    <row r="403" ht="14.25" customHeight="1">
      <c r="A403" s="3" t="s">
        <v>440</v>
      </c>
      <c r="B403" s="3" t="s">
        <v>36</v>
      </c>
      <c r="C403" s="5">
        <v>44739.0</v>
      </c>
      <c r="D403" s="3" t="s">
        <v>1698</v>
      </c>
      <c r="E403" s="3" t="s">
        <v>1697</v>
      </c>
      <c r="F403" s="3">
        <v>250.0</v>
      </c>
      <c r="G403" s="3" t="s">
        <v>846</v>
      </c>
      <c r="H403" s="16">
        <v>3.0</v>
      </c>
      <c r="I403" s="17">
        <v>0.13279161787420113</v>
      </c>
      <c r="J403" s="18">
        <f t="shared" si="1"/>
        <v>211412</v>
      </c>
    </row>
    <row r="404" ht="14.25" customHeight="1">
      <c r="A404" s="3" t="s">
        <v>441</v>
      </c>
      <c r="B404" s="3" t="s">
        <v>39</v>
      </c>
      <c r="C404" s="5">
        <v>44740.0</v>
      </c>
      <c r="D404" s="3" t="s">
        <v>1699</v>
      </c>
      <c r="E404" s="3" t="s">
        <v>1695</v>
      </c>
      <c r="F404" s="3">
        <v>130.0</v>
      </c>
      <c r="G404" s="3" t="s">
        <v>850</v>
      </c>
      <c r="H404" s="16">
        <v>4.0</v>
      </c>
      <c r="I404" s="17">
        <v>0.20794478004129135</v>
      </c>
      <c r="J404" s="18">
        <f t="shared" si="1"/>
        <v>210662</v>
      </c>
    </row>
    <row r="405" ht="14.25" customHeight="1">
      <c r="A405" s="3" t="s">
        <v>442</v>
      </c>
      <c r="B405" s="3" t="s">
        <v>46</v>
      </c>
      <c r="C405" s="5">
        <v>44748.0</v>
      </c>
      <c r="D405" s="3" t="s">
        <v>1700</v>
      </c>
      <c r="E405" s="3" t="s">
        <v>1697</v>
      </c>
      <c r="F405" s="3">
        <v>60.0</v>
      </c>
      <c r="G405" s="3" t="s">
        <v>855</v>
      </c>
      <c r="H405" s="16">
        <v>12.0</v>
      </c>
      <c r="I405" s="17">
        <v>0.7603137854982605</v>
      </c>
      <c r="J405" s="18">
        <f t="shared" si="1"/>
        <v>210142</v>
      </c>
    </row>
    <row r="406" ht="14.25" customHeight="1">
      <c r="A406" s="3" t="s">
        <v>443</v>
      </c>
      <c r="B406" s="3" t="s">
        <v>57</v>
      </c>
      <c r="C406" s="5">
        <v>44731.0</v>
      </c>
      <c r="D406" s="3" t="s">
        <v>1701</v>
      </c>
      <c r="E406" s="3" t="s">
        <v>1695</v>
      </c>
      <c r="F406" s="3">
        <v>95.0</v>
      </c>
      <c r="G406" s="3" t="s">
        <v>846</v>
      </c>
      <c r="H406" s="16">
        <v>8.0</v>
      </c>
      <c r="I406" s="17">
        <v>0.2380464125516979</v>
      </c>
      <c r="J406" s="18">
        <f t="shared" si="1"/>
        <v>209422</v>
      </c>
    </row>
    <row r="407" ht="14.25" customHeight="1">
      <c r="A407" s="3" t="s">
        <v>444</v>
      </c>
      <c r="B407" s="3" t="s">
        <v>30</v>
      </c>
      <c r="C407" s="5">
        <v>44763.0</v>
      </c>
      <c r="D407" s="3" t="s">
        <v>1694</v>
      </c>
      <c r="E407" s="3" t="s">
        <v>1697</v>
      </c>
      <c r="F407" s="3">
        <v>72.0</v>
      </c>
      <c r="G407" s="3" t="s">
        <v>850</v>
      </c>
      <c r="H407" s="16">
        <v>5.0</v>
      </c>
      <c r="I407" s="17">
        <v>0.12523689369936652</v>
      </c>
      <c r="J407" s="18">
        <f t="shared" si="1"/>
        <v>208662</v>
      </c>
    </row>
    <row r="408" ht="14.25" customHeight="1">
      <c r="A408" s="3" t="s">
        <v>445</v>
      </c>
      <c r="B408" s="3" t="s">
        <v>33</v>
      </c>
      <c r="C408" s="5">
        <v>44733.0</v>
      </c>
      <c r="D408" s="3" t="s">
        <v>1696</v>
      </c>
      <c r="E408" s="3" t="s">
        <v>1695</v>
      </c>
      <c r="F408" s="3">
        <v>65.0</v>
      </c>
      <c r="G408" s="3" t="s">
        <v>855</v>
      </c>
      <c r="H408" s="16">
        <v>4.0</v>
      </c>
      <c r="I408" s="17">
        <v>0.06710174635832711</v>
      </c>
      <c r="J408" s="18">
        <f t="shared" si="1"/>
        <v>208302</v>
      </c>
    </row>
    <row r="409" ht="14.25" customHeight="1">
      <c r="A409" s="3" t="s">
        <v>446</v>
      </c>
      <c r="B409" s="3" t="s">
        <v>36</v>
      </c>
      <c r="C409" s="5">
        <v>44746.0</v>
      </c>
      <c r="D409" s="3" t="s">
        <v>1698</v>
      </c>
      <c r="E409" s="3" t="s">
        <v>1697</v>
      </c>
      <c r="F409" s="3">
        <v>250.0</v>
      </c>
      <c r="G409" s="3" t="s">
        <v>846</v>
      </c>
      <c r="H409" s="16">
        <v>2.0</v>
      </c>
      <c r="I409" s="17">
        <v>0.9897061712390652</v>
      </c>
      <c r="J409" s="18">
        <f t="shared" si="1"/>
        <v>208042</v>
      </c>
    </row>
    <row r="410" ht="14.25" customHeight="1">
      <c r="A410" s="3" t="s">
        <v>447</v>
      </c>
      <c r="B410" s="3" t="s">
        <v>39</v>
      </c>
      <c r="C410" s="5">
        <v>44755.0</v>
      </c>
      <c r="D410" s="3" t="s">
        <v>1699</v>
      </c>
      <c r="E410" s="3" t="s">
        <v>1695</v>
      </c>
      <c r="F410" s="3">
        <v>130.0</v>
      </c>
      <c r="G410" s="3" t="s">
        <v>850</v>
      </c>
      <c r="H410" s="16">
        <v>2.0</v>
      </c>
      <c r="I410" s="17">
        <v>0.2620267918517508</v>
      </c>
      <c r="J410" s="18">
        <f t="shared" si="1"/>
        <v>207542</v>
      </c>
    </row>
    <row r="411" ht="14.25" customHeight="1">
      <c r="A411" s="3" t="s">
        <v>448</v>
      </c>
      <c r="B411" s="3" t="s">
        <v>30</v>
      </c>
      <c r="C411" s="5">
        <v>44755.0</v>
      </c>
      <c r="D411" s="3" t="s">
        <v>1694</v>
      </c>
      <c r="E411" s="3" t="s">
        <v>1697</v>
      </c>
      <c r="F411" s="3">
        <v>72.0</v>
      </c>
      <c r="G411" s="3" t="s">
        <v>855</v>
      </c>
      <c r="H411" s="16">
        <v>10.0</v>
      </c>
      <c r="I411" s="17">
        <v>0.8726314395391649</v>
      </c>
      <c r="J411" s="18">
        <f t="shared" si="1"/>
        <v>207282</v>
      </c>
    </row>
    <row r="412" ht="14.25" customHeight="1">
      <c r="A412" s="3" t="s">
        <v>449</v>
      </c>
      <c r="B412" s="3" t="s">
        <v>33</v>
      </c>
      <c r="C412" s="5">
        <v>44727.0</v>
      </c>
      <c r="D412" s="3" t="s">
        <v>1696</v>
      </c>
      <c r="E412" s="3" t="s">
        <v>1697</v>
      </c>
      <c r="F412" s="3">
        <v>65.0</v>
      </c>
      <c r="G412" s="3" t="s">
        <v>846</v>
      </c>
      <c r="H412" s="16">
        <v>6.0</v>
      </c>
      <c r="I412" s="17">
        <v>0.7677813706227229</v>
      </c>
      <c r="J412" s="18">
        <f t="shared" si="1"/>
        <v>206562</v>
      </c>
    </row>
    <row r="413" ht="14.25" customHeight="1">
      <c r="A413" s="3" t="s">
        <v>450</v>
      </c>
      <c r="B413" s="3" t="s">
        <v>36</v>
      </c>
      <c r="C413" s="5">
        <v>44746.0</v>
      </c>
      <c r="D413" s="3" t="s">
        <v>1698</v>
      </c>
      <c r="E413" s="3" t="s">
        <v>1697</v>
      </c>
      <c r="F413" s="3">
        <v>250.0</v>
      </c>
      <c r="G413" s="3" t="s">
        <v>850</v>
      </c>
      <c r="H413" s="16">
        <v>1.0</v>
      </c>
      <c r="I413" s="17">
        <v>0.1575001063112167</v>
      </c>
      <c r="J413" s="18">
        <f t="shared" si="1"/>
        <v>206172</v>
      </c>
    </row>
    <row r="414" ht="14.25" customHeight="1">
      <c r="A414" s="3" t="s">
        <v>451</v>
      </c>
      <c r="B414" s="3" t="s">
        <v>39</v>
      </c>
      <c r="C414" s="5">
        <v>44740.0</v>
      </c>
      <c r="D414" s="3" t="s">
        <v>1694</v>
      </c>
      <c r="E414" s="3" t="s">
        <v>1697</v>
      </c>
      <c r="F414" s="3">
        <v>72.0</v>
      </c>
      <c r="G414" s="3" t="s">
        <v>855</v>
      </c>
      <c r="H414" s="16">
        <v>9.0</v>
      </c>
      <c r="I414" s="17">
        <v>0.5357017146549259</v>
      </c>
      <c r="J414" s="18">
        <f t="shared" si="1"/>
        <v>205922</v>
      </c>
    </row>
    <row r="415" ht="14.25" customHeight="1">
      <c r="A415" s="3" t="s">
        <v>452</v>
      </c>
      <c r="B415" s="3" t="s">
        <v>30</v>
      </c>
      <c r="C415" s="5">
        <v>44743.0</v>
      </c>
      <c r="D415" s="3" t="s">
        <v>1696</v>
      </c>
      <c r="E415" s="3" t="s">
        <v>1697</v>
      </c>
      <c r="F415" s="3">
        <v>65.0</v>
      </c>
      <c r="G415" s="3" t="s">
        <v>846</v>
      </c>
      <c r="H415" s="16">
        <v>7.0</v>
      </c>
      <c r="I415" s="17">
        <v>0.8821749007595439</v>
      </c>
      <c r="J415" s="18">
        <f t="shared" si="1"/>
        <v>205274</v>
      </c>
    </row>
    <row r="416" ht="14.25" customHeight="1">
      <c r="A416" s="3" t="s">
        <v>453</v>
      </c>
      <c r="B416" s="3" t="s">
        <v>33</v>
      </c>
      <c r="C416" s="5">
        <v>44737.0</v>
      </c>
      <c r="D416" s="3" t="s">
        <v>1698</v>
      </c>
      <c r="E416" s="3" t="s">
        <v>1695</v>
      </c>
      <c r="F416" s="3">
        <v>250.0</v>
      </c>
      <c r="G416" s="3" t="s">
        <v>846</v>
      </c>
      <c r="H416" s="16">
        <v>3.0</v>
      </c>
      <c r="I416" s="17">
        <v>0.07485008146557426</v>
      </c>
      <c r="J416" s="18">
        <f t="shared" si="1"/>
        <v>204819</v>
      </c>
    </row>
    <row r="417" ht="14.25" customHeight="1">
      <c r="A417" s="3" t="s">
        <v>454</v>
      </c>
      <c r="B417" s="3" t="s">
        <v>36</v>
      </c>
      <c r="C417" s="5">
        <v>44757.0</v>
      </c>
      <c r="D417" s="3" t="s">
        <v>1699</v>
      </c>
      <c r="E417" s="3" t="s">
        <v>1697</v>
      </c>
      <c r="F417" s="3">
        <v>130.0</v>
      </c>
      <c r="G417" s="3" t="s">
        <v>850</v>
      </c>
      <c r="H417" s="16">
        <v>4.0</v>
      </c>
      <c r="I417" s="17">
        <v>0.4623515242530305</v>
      </c>
      <c r="J417" s="18">
        <f t="shared" si="1"/>
        <v>204069</v>
      </c>
    </row>
    <row r="418" ht="14.25" customHeight="1">
      <c r="A418" s="3" t="s">
        <v>455</v>
      </c>
      <c r="B418" s="3" t="s">
        <v>39</v>
      </c>
      <c r="C418" s="5">
        <v>44745.0</v>
      </c>
      <c r="D418" s="3" t="s">
        <v>1694</v>
      </c>
      <c r="E418" s="3" t="s">
        <v>1695</v>
      </c>
      <c r="F418" s="3">
        <v>72.0</v>
      </c>
      <c r="G418" s="3" t="s">
        <v>855</v>
      </c>
      <c r="H418" s="16">
        <v>10.0</v>
      </c>
      <c r="I418" s="17">
        <v>0.34462700763177134</v>
      </c>
      <c r="J418" s="18">
        <f t="shared" si="1"/>
        <v>203549</v>
      </c>
    </row>
    <row r="419" ht="14.25" customHeight="1">
      <c r="A419" s="3" t="s">
        <v>456</v>
      </c>
      <c r="B419" s="3" t="s">
        <v>30</v>
      </c>
      <c r="C419" s="5">
        <v>44760.0</v>
      </c>
      <c r="D419" s="3" t="s">
        <v>1696</v>
      </c>
      <c r="E419" s="3" t="s">
        <v>1697</v>
      </c>
      <c r="F419" s="3">
        <v>65.0</v>
      </c>
      <c r="G419" s="3" t="s">
        <v>846</v>
      </c>
      <c r="H419" s="16">
        <v>7.0</v>
      </c>
      <c r="I419" s="17">
        <v>0.6991162413126017</v>
      </c>
      <c r="J419" s="18">
        <f t="shared" si="1"/>
        <v>202829</v>
      </c>
    </row>
    <row r="420" ht="14.25" customHeight="1">
      <c r="A420" s="3" t="s">
        <v>457</v>
      </c>
      <c r="B420" s="3" t="s">
        <v>33</v>
      </c>
      <c r="C420" s="5">
        <v>44750.0</v>
      </c>
      <c r="D420" s="3" t="s">
        <v>1698</v>
      </c>
      <c r="E420" s="3" t="s">
        <v>1695</v>
      </c>
      <c r="F420" s="3">
        <v>250.0</v>
      </c>
      <c r="G420" s="3" t="s">
        <v>850</v>
      </c>
      <c r="H420" s="16">
        <v>1.0</v>
      </c>
      <c r="I420" s="17">
        <v>0.01890946986705988</v>
      </c>
      <c r="J420" s="18">
        <f t="shared" si="1"/>
        <v>202374</v>
      </c>
    </row>
    <row r="421" ht="14.25" customHeight="1">
      <c r="A421" s="3" t="s">
        <v>458</v>
      </c>
      <c r="B421" s="3" t="s">
        <v>36</v>
      </c>
      <c r="C421" s="5">
        <v>44742.0</v>
      </c>
      <c r="D421" s="3" t="s">
        <v>1699</v>
      </c>
      <c r="E421" s="3" t="s">
        <v>1697</v>
      </c>
      <c r="F421" s="3">
        <v>130.0</v>
      </c>
      <c r="G421" s="3" t="s">
        <v>855</v>
      </c>
      <c r="H421" s="16">
        <v>5.0</v>
      </c>
      <c r="I421" s="17">
        <v>0.7324547008800714</v>
      </c>
      <c r="J421" s="18">
        <f t="shared" si="1"/>
        <v>202124</v>
      </c>
    </row>
    <row r="422" ht="14.25" customHeight="1">
      <c r="A422" s="3" t="s">
        <v>459</v>
      </c>
      <c r="B422" s="3" t="s">
        <v>39</v>
      </c>
      <c r="C422" s="5">
        <v>44754.0</v>
      </c>
      <c r="D422" s="3" t="s">
        <v>1700</v>
      </c>
      <c r="E422" s="3" t="s">
        <v>1695</v>
      </c>
      <c r="F422" s="3">
        <v>60.0</v>
      </c>
      <c r="G422" s="3" t="s">
        <v>846</v>
      </c>
      <c r="H422" s="16">
        <v>5.0</v>
      </c>
      <c r="I422" s="17">
        <v>0.7229745174453932</v>
      </c>
      <c r="J422" s="18">
        <f t="shared" si="1"/>
        <v>201474</v>
      </c>
    </row>
    <row r="423" ht="14.25" customHeight="1">
      <c r="A423" s="3" t="s">
        <v>460</v>
      </c>
      <c r="B423" s="3" t="s">
        <v>46</v>
      </c>
      <c r="C423" s="5">
        <v>44746.0</v>
      </c>
      <c r="D423" s="3" t="s">
        <v>1694</v>
      </c>
      <c r="E423" s="3" t="s">
        <v>1697</v>
      </c>
      <c r="F423" s="3">
        <v>72.0</v>
      </c>
      <c r="G423" s="3" t="s">
        <v>850</v>
      </c>
      <c r="H423" s="16">
        <v>9.0</v>
      </c>
      <c r="I423" s="17">
        <v>0.9741777650536381</v>
      </c>
      <c r="J423" s="18">
        <f t="shared" si="1"/>
        <v>201174</v>
      </c>
    </row>
    <row r="424" ht="14.25" customHeight="1">
      <c r="A424" s="3" t="s">
        <v>461</v>
      </c>
      <c r="B424" s="3" t="s">
        <v>30</v>
      </c>
      <c r="C424" s="5">
        <v>44752.0</v>
      </c>
      <c r="D424" s="3" t="s">
        <v>1696</v>
      </c>
      <c r="E424" s="3" t="s">
        <v>1695</v>
      </c>
      <c r="F424" s="3">
        <v>65.0</v>
      </c>
      <c r="G424" s="3" t="s">
        <v>855</v>
      </c>
      <c r="H424" s="16">
        <v>7.0</v>
      </c>
      <c r="I424" s="17">
        <v>0.924412957076343</v>
      </c>
      <c r="J424" s="18">
        <f t="shared" si="1"/>
        <v>200526</v>
      </c>
    </row>
    <row r="425" ht="14.25" customHeight="1">
      <c r="A425" s="3" t="s">
        <v>462</v>
      </c>
      <c r="B425" s="3" t="s">
        <v>33</v>
      </c>
      <c r="C425" s="5">
        <v>44725.0</v>
      </c>
      <c r="D425" s="3" t="s">
        <v>1698</v>
      </c>
      <c r="E425" s="3" t="s">
        <v>1697</v>
      </c>
      <c r="F425" s="3">
        <v>250.0</v>
      </c>
      <c r="G425" s="3" t="s">
        <v>846</v>
      </c>
      <c r="H425" s="16">
        <v>3.0</v>
      </c>
      <c r="I425" s="17">
        <v>0.34841204291363526</v>
      </c>
      <c r="J425" s="18">
        <f t="shared" si="1"/>
        <v>200071</v>
      </c>
    </row>
    <row r="426" ht="14.25" customHeight="1">
      <c r="A426" s="3" t="s">
        <v>463</v>
      </c>
      <c r="B426" s="3" t="s">
        <v>36</v>
      </c>
      <c r="C426" s="5">
        <v>44734.0</v>
      </c>
      <c r="D426" s="3" t="s">
        <v>1699</v>
      </c>
      <c r="E426" s="3" t="s">
        <v>1695</v>
      </c>
      <c r="F426" s="3">
        <v>130.0</v>
      </c>
      <c r="G426" s="3" t="s">
        <v>850</v>
      </c>
      <c r="H426" s="16">
        <v>7.0</v>
      </c>
      <c r="I426" s="17">
        <v>0.36862795502486845</v>
      </c>
      <c r="J426" s="18">
        <f t="shared" si="1"/>
        <v>199321</v>
      </c>
    </row>
    <row r="427" ht="14.25" customHeight="1">
      <c r="A427" s="3" t="s">
        <v>464</v>
      </c>
      <c r="B427" s="3" t="s">
        <v>39</v>
      </c>
      <c r="C427" s="5">
        <v>44761.0</v>
      </c>
      <c r="D427" s="3" t="s">
        <v>1694</v>
      </c>
      <c r="E427" s="3" t="s">
        <v>1697</v>
      </c>
      <c r="F427" s="3">
        <v>72.0</v>
      </c>
      <c r="G427" s="3" t="s">
        <v>855</v>
      </c>
      <c r="H427" s="16">
        <v>12.0</v>
      </c>
      <c r="I427" s="17">
        <v>0.38279600115505574</v>
      </c>
      <c r="J427" s="18">
        <f t="shared" si="1"/>
        <v>198411</v>
      </c>
    </row>
    <row r="428" ht="14.25" customHeight="1">
      <c r="A428" s="3" t="s">
        <v>465</v>
      </c>
      <c r="B428" s="3" t="s">
        <v>30</v>
      </c>
      <c r="C428" s="5">
        <v>44735.0</v>
      </c>
      <c r="D428" s="3" t="s">
        <v>1696</v>
      </c>
      <c r="E428" s="3" t="s">
        <v>1695</v>
      </c>
      <c r="F428" s="3">
        <v>65.0</v>
      </c>
      <c r="G428" s="3" t="s">
        <v>846</v>
      </c>
      <c r="H428" s="16">
        <v>7.0</v>
      </c>
      <c r="I428" s="17">
        <v>0.7727816192376332</v>
      </c>
      <c r="J428" s="18">
        <f t="shared" si="1"/>
        <v>197547</v>
      </c>
    </row>
    <row r="429" ht="14.25" customHeight="1">
      <c r="A429" s="3" t="s">
        <v>466</v>
      </c>
      <c r="B429" s="3" t="s">
        <v>33</v>
      </c>
      <c r="C429" s="5">
        <v>44753.0</v>
      </c>
      <c r="D429" s="3" t="s">
        <v>1698</v>
      </c>
      <c r="E429" s="3" t="s">
        <v>1697</v>
      </c>
      <c r="F429" s="3">
        <v>250.0</v>
      </c>
      <c r="G429" s="3" t="s">
        <v>850</v>
      </c>
      <c r="H429" s="16">
        <v>3.0</v>
      </c>
      <c r="I429" s="17">
        <v>0.9819458194770544</v>
      </c>
      <c r="J429" s="18">
        <f t="shared" si="1"/>
        <v>197092</v>
      </c>
    </row>
    <row r="430" ht="14.25" customHeight="1">
      <c r="A430" s="3" t="s">
        <v>467</v>
      </c>
      <c r="B430" s="3" t="s">
        <v>36</v>
      </c>
      <c r="C430" s="5">
        <v>44732.0</v>
      </c>
      <c r="D430" s="3" t="s">
        <v>1699</v>
      </c>
      <c r="E430" s="3" t="s">
        <v>1695</v>
      </c>
      <c r="F430" s="3">
        <v>130.0</v>
      </c>
      <c r="G430" s="3" t="s">
        <v>855</v>
      </c>
      <c r="H430" s="16">
        <v>6.0</v>
      </c>
      <c r="I430" s="17">
        <v>0.2437263296876775</v>
      </c>
      <c r="J430" s="18">
        <f t="shared" si="1"/>
        <v>196342</v>
      </c>
    </row>
    <row r="431" ht="14.25" customHeight="1">
      <c r="A431" s="3" t="s">
        <v>468</v>
      </c>
      <c r="B431" s="3" t="s">
        <v>39</v>
      </c>
      <c r="C431" s="5">
        <v>44748.0</v>
      </c>
      <c r="D431" s="3" t="s">
        <v>1700</v>
      </c>
      <c r="E431" s="3" t="s">
        <v>1697</v>
      </c>
      <c r="F431" s="3">
        <v>60.0</v>
      </c>
      <c r="G431" s="3" t="s">
        <v>846</v>
      </c>
      <c r="H431" s="16">
        <v>14.0</v>
      </c>
      <c r="I431" s="17">
        <v>0.5097749157158156</v>
      </c>
      <c r="J431" s="18">
        <f t="shared" si="1"/>
        <v>195562</v>
      </c>
    </row>
    <row r="432" ht="14.25" customHeight="1">
      <c r="A432" s="3" t="s">
        <v>469</v>
      </c>
      <c r="B432" s="3" t="s">
        <v>46</v>
      </c>
      <c r="C432" s="5">
        <v>44731.0</v>
      </c>
      <c r="D432" s="3" t="s">
        <v>1701</v>
      </c>
      <c r="E432" s="3" t="s">
        <v>1695</v>
      </c>
      <c r="F432" s="3">
        <v>95.0</v>
      </c>
      <c r="G432" s="3" t="s">
        <v>850</v>
      </c>
      <c r="H432" s="16">
        <v>7.0</v>
      </c>
      <c r="I432" s="17">
        <v>0.9912374451548572</v>
      </c>
      <c r="J432" s="18">
        <f t="shared" si="1"/>
        <v>194722</v>
      </c>
    </row>
    <row r="433" ht="14.25" customHeight="1">
      <c r="A433" s="3" t="s">
        <v>470</v>
      </c>
      <c r="B433" s="3" t="s">
        <v>57</v>
      </c>
      <c r="C433" s="5">
        <v>44725.0</v>
      </c>
      <c r="D433" s="3" t="s">
        <v>1694</v>
      </c>
      <c r="E433" s="3" t="s">
        <v>1697</v>
      </c>
      <c r="F433" s="3">
        <v>72.0</v>
      </c>
      <c r="G433" s="3" t="s">
        <v>855</v>
      </c>
      <c r="H433" s="16">
        <v>5.0</v>
      </c>
      <c r="I433" s="17">
        <v>0.5800102764240118</v>
      </c>
      <c r="J433" s="18">
        <f t="shared" si="1"/>
        <v>194057</v>
      </c>
    </row>
    <row r="434" ht="14.25" customHeight="1">
      <c r="A434" s="3" t="s">
        <v>471</v>
      </c>
      <c r="B434" s="3" t="s">
        <v>30</v>
      </c>
      <c r="C434" s="5">
        <v>44753.0</v>
      </c>
      <c r="D434" s="3" t="s">
        <v>1696</v>
      </c>
      <c r="E434" s="3" t="s">
        <v>1697</v>
      </c>
      <c r="F434" s="3">
        <v>65.0</v>
      </c>
      <c r="G434" s="3" t="s">
        <v>846</v>
      </c>
      <c r="H434" s="16">
        <v>8.0</v>
      </c>
      <c r="I434" s="17">
        <v>0.2009980952080248</v>
      </c>
      <c r="J434" s="18">
        <f t="shared" si="1"/>
        <v>193697</v>
      </c>
    </row>
    <row r="435" ht="14.25" customHeight="1">
      <c r="A435" s="3" t="s">
        <v>472</v>
      </c>
      <c r="B435" s="3" t="s">
        <v>33</v>
      </c>
      <c r="C435" s="5">
        <v>44738.0</v>
      </c>
      <c r="D435" s="3" t="s">
        <v>1698</v>
      </c>
      <c r="E435" s="3" t="s">
        <v>1697</v>
      </c>
      <c r="F435" s="3">
        <v>250.0</v>
      </c>
      <c r="G435" s="3" t="s">
        <v>850</v>
      </c>
      <c r="H435" s="16">
        <v>3.0</v>
      </c>
      <c r="I435" s="17">
        <v>0.08758908205709037</v>
      </c>
      <c r="J435" s="18">
        <f t="shared" si="1"/>
        <v>193177</v>
      </c>
    </row>
    <row r="436" ht="14.25" customHeight="1">
      <c r="A436" s="3" t="s">
        <v>473</v>
      </c>
      <c r="B436" s="3" t="s">
        <v>36</v>
      </c>
      <c r="C436" s="5">
        <v>44762.0</v>
      </c>
      <c r="D436" s="3" t="s">
        <v>1699</v>
      </c>
      <c r="E436" s="3" t="s">
        <v>1697</v>
      </c>
      <c r="F436" s="3">
        <v>130.0</v>
      </c>
      <c r="G436" s="3" t="s">
        <v>855</v>
      </c>
      <c r="H436" s="16">
        <v>4.0</v>
      </c>
      <c r="I436" s="17">
        <v>0.9220351779843957</v>
      </c>
      <c r="J436" s="18">
        <f t="shared" si="1"/>
        <v>192427</v>
      </c>
    </row>
    <row r="437" ht="14.25" customHeight="1">
      <c r="A437" s="3" t="s">
        <v>474</v>
      </c>
      <c r="B437" s="3" t="s">
        <v>39</v>
      </c>
      <c r="C437" s="5">
        <v>44756.0</v>
      </c>
      <c r="D437" s="3" t="s">
        <v>1694</v>
      </c>
      <c r="E437" s="3" t="s">
        <v>1697</v>
      </c>
      <c r="F437" s="3">
        <v>72.0</v>
      </c>
      <c r="G437" s="3" t="s">
        <v>846</v>
      </c>
      <c r="H437" s="16">
        <v>10.0</v>
      </c>
      <c r="I437" s="17">
        <v>0.40646951216415605</v>
      </c>
      <c r="J437" s="18">
        <f t="shared" si="1"/>
        <v>191907</v>
      </c>
    </row>
    <row r="438" ht="14.25" customHeight="1">
      <c r="A438" s="3" t="s">
        <v>475</v>
      </c>
      <c r="B438" s="3" t="s">
        <v>30</v>
      </c>
      <c r="C438" s="5">
        <v>44744.0</v>
      </c>
      <c r="D438" s="3" t="s">
        <v>1696</v>
      </c>
      <c r="E438" s="3" t="s">
        <v>1695</v>
      </c>
      <c r="F438" s="3">
        <v>65.0</v>
      </c>
      <c r="G438" s="3" t="s">
        <v>850</v>
      </c>
      <c r="H438" s="16">
        <v>4.0</v>
      </c>
      <c r="I438" s="17">
        <v>0.455220484940313</v>
      </c>
      <c r="J438" s="18">
        <f t="shared" si="1"/>
        <v>191187</v>
      </c>
    </row>
    <row r="439" ht="14.25" customHeight="1">
      <c r="A439" s="3" t="s">
        <v>476</v>
      </c>
      <c r="B439" s="3" t="s">
        <v>33</v>
      </c>
      <c r="C439" s="5">
        <v>44753.0</v>
      </c>
      <c r="D439" s="3" t="s">
        <v>1698</v>
      </c>
      <c r="E439" s="3" t="s">
        <v>1697</v>
      </c>
      <c r="F439" s="3">
        <v>250.0</v>
      </c>
      <c r="G439" s="3" t="s">
        <v>855</v>
      </c>
      <c r="H439" s="16">
        <v>3.0</v>
      </c>
      <c r="I439" s="17">
        <v>0.45514828780898176</v>
      </c>
      <c r="J439" s="18">
        <f t="shared" si="1"/>
        <v>190927</v>
      </c>
    </row>
    <row r="440" ht="14.25" customHeight="1">
      <c r="A440" s="3" t="s">
        <v>477</v>
      </c>
      <c r="B440" s="3" t="s">
        <v>36</v>
      </c>
      <c r="C440" s="5">
        <v>44762.0</v>
      </c>
      <c r="D440" s="3" t="s">
        <v>1699</v>
      </c>
      <c r="E440" s="3" t="s">
        <v>1695</v>
      </c>
      <c r="F440" s="3">
        <v>130.0</v>
      </c>
      <c r="G440" s="3" t="s">
        <v>846</v>
      </c>
      <c r="H440" s="16">
        <v>2.0</v>
      </c>
      <c r="I440" s="17">
        <v>0.30126486834826394</v>
      </c>
      <c r="J440" s="18">
        <f t="shared" si="1"/>
        <v>190177</v>
      </c>
    </row>
    <row r="441" ht="14.25" customHeight="1">
      <c r="A441" s="3" t="s">
        <v>478</v>
      </c>
      <c r="B441" s="3" t="s">
        <v>39</v>
      </c>
      <c r="C441" s="5">
        <v>44740.0</v>
      </c>
      <c r="D441" s="3" t="s">
        <v>1700</v>
      </c>
      <c r="E441" s="3" t="s">
        <v>1697</v>
      </c>
      <c r="F441" s="3">
        <v>60.0</v>
      </c>
      <c r="G441" s="3" t="s">
        <v>850</v>
      </c>
      <c r="H441" s="16">
        <v>4.0</v>
      </c>
      <c r="I441" s="17">
        <v>0.22886312078587356</v>
      </c>
      <c r="J441" s="18">
        <f t="shared" si="1"/>
        <v>189917</v>
      </c>
    </row>
    <row r="442" ht="14.25" customHeight="1">
      <c r="A442" s="3" t="s">
        <v>479</v>
      </c>
      <c r="B442" s="3" t="s">
        <v>46</v>
      </c>
      <c r="C442" s="5">
        <v>44729.0</v>
      </c>
      <c r="D442" s="3" t="s">
        <v>1694</v>
      </c>
      <c r="E442" s="3" t="s">
        <v>1695</v>
      </c>
      <c r="F442" s="3">
        <v>72.0</v>
      </c>
      <c r="G442" s="3" t="s">
        <v>855</v>
      </c>
      <c r="H442" s="16">
        <v>4.0</v>
      </c>
      <c r="I442" s="17">
        <v>0.4885587902090005</v>
      </c>
      <c r="J442" s="18">
        <f t="shared" si="1"/>
        <v>189677</v>
      </c>
    </row>
    <row r="443" ht="14.25" customHeight="1">
      <c r="A443" s="3" t="s">
        <v>480</v>
      </c>
      <c r="B443" s="3" t="s">
        <v>30</v>
      </c>
      <c r="C443" s="5">
        <v>44727.0</v>
      </c>
      <c r="D443" s="3" t="s">
        <v>1696</v>
      </c>
      <c r="E443" s="3" t="s">
        <v>1697</v>
      </c>
      <c r="F443" s="3">
        <v>65.0</v>
      </c>
      <c r="G443" s="3" t="s">
        <v>846</v>
      </c>
      <c r="H443" s="16">
        <v>7.0</v>
      </c>
      <c r="I443" s="17">
        <v>0.8830101278239486</v>
      </c>
      <c r="J443" s="18">
        <f t="shared" si="1"/>
        <v>189389</v>
      </c>
    </row>
    <row r="444" ht="14.25" customHeight="1">
      <c r="A444" s="3" t="s">
        <v>481</v>
      </c>
      <c r="B444" s="3" t="s">
        <v>33</v>
      </c>
      <c r="C444" s="5">
        <v>44734.0</v>
      </c>
      <c r="D444" s="3" t="s">
        <v>1698</v>
      </c>
      <c r="E444" s="3" t="s">
        <v>1695</v>
      </c>
      <c r="F444" s="3">
        <v>250.0</v>
      </c>
      <c r="G444" s="3" t="s">
        <v>850</v>
      </c>
      <c r="H444" s="16">
        <v>2.0</v>
      </c>
      <c r="I444" s="17">
        <v>0.30705024398286174</v>
      </c>
      <c r="J444" s="18">
        <f t="shared" si="1"/>
        <v>188934</v>
      </c>
    </row>
    <row r="445" ht="14.25" customHeight="1">
      <c r="A445" s="3" t="s">
        <v>482</v>
      </c>
      <c r="B445" s="3" t="s">
        <v>36</v>
      </c>
      <c r="C445" s="5">
        <v>44744.0</v>
      </c>
      <c r="D445" s="3" t="s">
        <v>1699</v>
      </c>
      <c r="E445" s="3" t="s">
        <v>1697</v>
      </c>
      <c r="F445" s="3">
        <v>130.0</v>
      </c>
      <c r="G445" s="3" t="s">
        <v>855</v>
      </c>
      <c r="H445" s="16">
        <v>6.0</v>
      </c>
      <c r="I445" s="17">
        <v>0.8570493956375349</v>
      </c>
      <c r="J445" s="18">
        <f t="shared" si="1"/>
        <v>188434</v>
      </c>
    </row>
    <row r="446" ht="14.25" customHeight="1">
      <c r="A446" s="3" t="s">
        <v>483</v>
      </c>
      <c r="B446" s="3" t="s">
        <v>39</v>
      </c>
      <c r="C446" s="5">
        <v>44737.0</v>
      </c>
      <c r="D446" s="3" t="s">
        <v>1694</v>
      </c>
      <c r="E446" s="3" t="s">
        <v>1695</v>
      </c>
      <c r="F446" s="3">
        <v>72.0</v>
      </c>
      <c r="G446" s="3" t="s">
        <v>846</v>
      </c>
      <c r="H446" s="16">
        <v>9.0</v>
      </c>
      <c r="I446" s="17">
        <v>0.2915980244551635</v>
      </c>
      <c r="J446" s="18">
        <f t="shared" si="1"/>
        <v>187654</v>
      </c>
    </row>
    <row r="447" ht="14.25" customHeight="1">
      <c r="A447" s="3" t="s">
        <v>484</v>
      </c>
      <c r="B447" s="3" t="s">
        <v>30</v>
      </c>
      <c r="C447" s="5">
        <v>44752.0</v>
      </c>
      <c r="D447" s="3" t="s">
        <v>1696</v>
      </c>
      <c r="E447" s="3" t="s">
        <v>1697</v>
      </c>
      <c r="F447" s="3">
        <v>65.0</v>
      </c>
      <c r="G447" s="3" t="s">
        <v>850</v>
      </c>
      <c r="H447" s="16">
        <v>9.0</v>
      </c>
      <c r="I447" s="17">
        <v>0.2589445683285162</v>
      </c>
      <c r="J447" s="18">
        <f t="shared" si="1"/>
        <v>187006</v>
      </c>
    </row>
    <row r="448" ht="14.25" customHeight="1">
      <c r="A448" s="3" t="s">
        <v>485</v>
      </c>
      <c r="B448" s="3" t="s">
        <v>33</v>
      </c>
      <c r="C448" s="5">
        <v>44736.0</v>
      </c>
      <c r="D448" s="3" t="s">
        <v>1698</v>
      </c>
      <c r="E448" s="3" t="s">
        <v>1695</v>
      </c>
      <c r="F448" s="3">
        <v>250.0</v>
      </c>
      <c r="G448" s="3" t="s">
        <v>855</v>
      </c>
      <c r="H448" s="16">
        <v>2.0</v>
      </c>
      <c r="I448" s="17">
        <v>0.2954209948681138</v>
      </c>
      <c r="J448" s="18">
        <f t="shared" si="1"/>
        <v>186421</v>
      </c>
    </row>
    <row r="449" ht="14.25" customHeight="1">
      <c r="A449" s="3" t="s">
        <v>486</v>
      </c>
      <c r="B449" s="3" t="s">
        <v>36</v>
      </c>
      <c r="C449" s="5">
        <v>44752.0</v>
      </c>
      <c r="D449" s="3" t="s">
        <v>1699</v>
      </c>
      <c r="E449" s="3" t="s">
        <v>1697</v>
      </c>
      <c r="F449" s="3">
        <v>130.0</v>
      </c>
      <c r="G449" s="3" t="s">
        <v>846</v>
      </c>
      <c r="H449" s="16">
        <v>2.0</v>
      </c>
      <c r="I449" s="17">
        <v>0.07420200960440304</v>
      </c>
      <c r="J449" s="18">
        <f t="shared" si="1"/>
        <v>185921</v>
      </c>
    </row>
    <row r="450" ht="14.25" customHeight="1">
      <c r="A450" s="3" t="s">
        <v>487</v>
      </c>
      <c r="B450" s="3" t="s">
        <v>39</v>
      </c>
      <c r="C450" s="5">
        <v>44759.0</v>
      </c>
      <c r="D450" s="3" t="s">
        <v>1700</v>
      </c>
      <c r="E450" s="3" t="s">
        <v>1695</v>
      </c>
      <c r="F450" s="3">
        <v>60.0</v>
      </c>
      <c r="G450" s="3" t="s">
        <v>850</v>
      </c>
      <c r="H450" s="16">
        <v>11.0</v>
      </c>
      <c r="I450" s="17">
        <v>0.03906700340135438</v>
      </c>
      <c r="J450" s="18">
        <f t="shared" si="1"/>
        <v>185661</v>
      </c>
    </row>
    <row r="451" ht="14.25" customHeight="1">
      <c r="A451" s="3" t="s">
        <v>488</v>
      </c>
      <c r="B451" s="3" t="s">
        <v>46</v>
      </c>
      <c r="C451" s="5">
        <v>44763.0</v>
      </c>
      <c r="D451" s="3" t="s">
        <v>1701</v>
      </c>
      <c r="E451" s="3" t="s">
        <v>1697</v>
      </c>
      <c r="F451" s="3">
        <v>95.0</v>
      </c>
      <c r="G451" s="3" t="s">
        <v>855</v>
      </c>
      <c r="H451" s="16">
        <v>4.0</v>
      </c>
      <c r="I451" s="17">
        <v>0.764685046603723</v>
      </c>
      <c r="J451" s="18">
        <f t="shared" si="1"/>
        <v>185001</v>
      </c>
    </row>
    <row r="452" ht="14.25" customHeight="1">
      <c r="A452" s="3" t="s">
        <v>489</v>
      </c>
      <c r="B452" s="3" t="s">
        <v>57</v>
      </c>
      <c r="C452" s="5">
        <v>44763.0</v>
      </c>
      <c r="D452" s="3" t="s">
        <v>1694</v>
      </c>
      <c r="E452" s="3" t="s">
        <v>1695</v>
      </c>
      <c r="F452" s="3">
        <v>72.0</v>
      </c>
      <c r="G452" s="3" t="s">
        <v>846</v>
      </c>
      <c r="H452" s="16">
        <v>11.0</v>
      </c>
      <c r="I452" s="17">
        <v>0.7486748053923207</v>
      </c>
      <c r="J452" s="18">
        <f t="shared" si="1"/>
        <v>184621</v>
      </c>
    </row>
    <row r="453" ht="14.25" customHeight="1">
      <c r="A453" s="3" t="s">
        <v>490</v>
      </c>
      <c r="B453" s="3" t="s">
        <v>30</v>
      </c>
      <c r="C453" s="5">
        <v>44750.0</v>
      </c>
      <c r="D453" s="3" t="s">
        <v>1696</v>
      </c>
      <c r="E453" s="3" t="s">
        <v>1697</v>
      </c>
      <c r="F453" s="3">
        <v>65.0</v>
      </c>
      <c r="G453" s="3" t="s">
        <v>850</v>
      </c>
      <c r="H453" s="16">
        <v>6.0</v>
      </c>
      <c r="I453" s="17">
        <v>0.6930093920275714</v>
      </c>
      <c r="J453" s="18">
        <f t="shared" si="1"/>
        <v>183829</v>
      </c>
    </row>
    <row r="454" ht="14.25" customHeight="1">
      <c r="A454" s="3" t="s">
        <v>491</v>
      </c>
      <c r="B454" s="3" t="s">
        <v>33</v>
      </c>
      <c r="C454" s="5">
        <v>44751.0</v>
      </c>
      <c r="D454" s="3" t="s">
        <v>1698</v>
      </c>
      <c r="E454" s="3" t="s">
        <v>1695</v>
      </c>
      <c r="F454" s="3">
        <v>250.0</v>
      </c>
      <c r="G454" s="3" t="s">
        <v>855</v>
      </c>
      <c r="H454" s="16">
        <v>1.0</v>
      </c>
      <c r="I454" s="17">
        <v>0.5293739122210375</v>
      </c>
      <c r="J454" s="18">
        <f t="shared" si="1"/>
        <v>183439</v>
      </c>
    </row>
    <row r="455" ht="14.25" customHeight="1">
      <c r="A455" s="3" t="s">
        <v>492</v>
      </c>
      <c r="B455" s="3" t="s">
        <v>36</v>
      </c>
      <c r="C455" s="5">
        <v>44736.0</v>
      </c>
      <c r="D455" s="3" t="s">
        <v>1699</v>
      </c>
      <c r="E455" s="3" t="s">
        <v>1697</v>
      </c>
      <c r="F455" s="3">
        <v>130.0</v>
      </c>
      <c r="G455" s="3" t="s">
        <v>846</v>
      </c>
      <c r="H455" s="16">
        <v>3.0</v>
      </c>
      <c r="I455" s="17">
        <v>0.32413514859934134</v>
      </c>
      <c r="J455" s="18">
        <f t="shared" si="1"/>
        <v>183189</v>
      </c>
    </row>
    <row r="456" ht="14.25" customHeight="1">
      <c r="A456" s="3" t="s">
        <v>493</v>
      </c>
      <c r="B456" s="3" t="s">
        <v>39</v>
      </c>
      <c r="C456" s="5">
        <v>44737.0</v>
      </c>
      <c r="D456" s="3" t="s">
        <v>1694</v>
      </c>
      <c r="E456" s="3" t="s">
        <v>1697</v>
      </c>
      <c r="F456" s="3">
        <v>72.0</v>
      </c>
      <c r="G456" s="3" t="s">
        <v>850</v>
      </c>
      <c r="H456" s="16">
        <v>4.0</v>
      </c>
      <c r="I456" s="17">
        <v>0.35907775149399723</v>
      </c>
      <c r="J456" s="18">
        <f t="shared" si="1"/>
        <v>182799</v>
      </c>
    </row>
    <row r="457" ht="14.25" customHeight="1">
      <c r="A457" s="3" t="s">
        <v>494</v>
      </c>
      <c r="B457" s="3" t="s">
        <v>30</v>
      </c>
      <c r="C457" s="5">
        <v>44744.0</v>
      </c>
      <c r="D457" s="3" t="s">
        <v>1696</v>
      </c>
      <c r="E457" s="3" t="s">
        <v>1697</v>
      </c>
      <c r="F457" s="3">
        <v>65.0</v>
      </c>
      <c r="G457" s="3" t="s">
        <v>855</v>
      </c>
      <c r="H457" s="16">
        <v>6.0</v>
      </c>
      <c r="I457" s="17">
        <v>0.659085902588657</v>
      </c>
      <c r="J457" s="18">
        <f t="shared" si="1"/>
        <v>182511</v>
      </c>
    </row>
    <row r="458" ht="14.25" customHeight="1">
      <c r="A458" s="3" t="s">
        <v>495</v>
      </c>
      <c r="B458" s="3" t="s">
        <v>33</v>
      </c>
      <c r="C458" s="5">
        <v>44735.0</v>
      </c>
      <c r="D458" s="3" t="s">
        <v>1698</v>
      </c>
      <c r="E458" s="3" t="s">
        <v>1697</v>
      </c>
      <c r="F458" s="3">
        <v>250.0</v>
      </c>
      <c r="G458" s="3" t="s">
        <v>846</v>
      </c>
      <c r="H458" s="16">
        <v>2.0</v>
      </c>
      <c r="I458" s="17">
        <v>0.5138517868478404</v>
      </c>
      <c r="J458" s="18">
        <f t="shared" si="1"/>
        <v>182121</v>
      </c>
    </row>
    <row r="459" ht="14.25" customHeight="1">
      <c r="A459" s="3" t="s">
        <v>496</v>
      </c>
      <c r="B459" s="3" t="s">
        <v>36</v>
      </c>
      <c r="C459" s="5">
        <v>44751.0</v>
      </c>
      <c r="D459" s="3" t="s">
        <v>1699</v>
      </c>
      <c r="E459" s="3" t="s">
        <v>1697</v>
      </c>
      <c r="F459" s="3">
        <v>130.0</v>
      </c>
      <c r="G459" s="3" t="s">
        <v>850</v>
      </c>
      <c r="H459" s="16">
        <v>4.0</v>
      </c>
      <c r="I459" s="17">
        <v>0.7666500907207269</v>
      </c>
      <c r="J459" s="18">
        <f t="shared" si="1"/>
        <v>181621</v>
      </c>
    </row>
    <row r="460" ht="14.25" customHeight="1">
      <c r="A460" s="3" t="s">
        <v>497</v>
      </c>
      <c r="B460" s="3" t="s">
        <v>39</v>
      </c>
      <c r="C460" s="5">
        <v>44726.0</v>
      </c>
      <c r="D460" s="3" t="s">
        <v>1694</v>
      </c>
      <c r="E460" s="3" t="s">
        <v>1695</v>
      </c>
      <c r="F460" s="3">
        <v>72.0</v>
      </c>
      <c r="G460" s="3" t="s">
        <v>855</v>
      </c>
      <c r="H460" s="16">
        <v>5.0</v>
      </c>
      <c r="I460" s="17">
        <v>0.7352921420305408</v>
      </c>
      <c r="J460" s="18">
        <f t="shared" si="1"/>
        <v>181101</v>
      </c>
    </row>
    <row r="461" ht="14.25" customHeight="1">
      <c r="A461" s="3" t="s">
        <v>498</v>
      </c>
      <c r="B461" s="3" t="s">
        <v>30</v>
      </c>
      <c r="C461" s="5">
        <v>44749.0</v>
      </c>
      <c r="D461" s="3" t="s">
        <v>1696</v>
      </c>
      <c r="E461" s="3" t="s">
        <v>1697</v>
      </c>
      <c r="F461" s="3">
        <v>65.0</v>
      </c>
      <c r="G461" s="3" t="s">
        <v>846</v>
      </c>
      <c r="H461" s="16">
        <v>9.0</v>
      </c>
      <c r="I461" s="17">
        <v>0.4456799651856952</v>
      </c>
      <c r="J461" s="18">
        <f t="shared" si="1"/>
        <v>180741</v>
      </c>
    </row>
    <row r="462" ht="14.25" customHeight="1">
      <c r="A462" s="3" t="s">
        <v>499</v>
      </c>
      <c r="B462" s="3" t="s">
        <v>33</v>
      </c>
      <c r="C462" s="5">
        <v>44734.0</v>
      </c>
      <c r="D462" s="3" t="s">
        <v>1698</v>
      </c>
      <c r="E462" s="3" t="s">
        <v>1695</v>
      </c>
      <c r="F462" s="3">
        <v>250.0</v>
      </c>
      <c r="G462" s="3" t="s">
        <v>846</v>
      </c>
      <c r="H462" s="16">
        <v>2.0</v>
      </c>
      <c r="I462" s="17">
        <v>0.8049176013195012</v>
      </c>
      <c r="J462" s="18">
        <f t="shared" si="1"/>
        <v>180156</v>
      </c>
    </row>
    <row r="463" ht="14.25" customHeight="1">
      <c r="A463" s="3" t="s">
        <v>500</v>
      </c>
      <c r="B463" s="3" t="s">
        <v>36</v>
      </c>
      <c r="C463" s="5">
        <v>44726.0</v>
      </c>
      <c r="D463" s="3" t="s">
        <v>1699</v>
      </c>
      <c r="E463" s="3" t="s">
        <v>1697</v>
      </c>
      <c r="F463" s="3">
        <v>130.0</v>
      </c>
      <c r="G463" s="3" t="s">
        <v>850</v>
      </c>
      <c r="H463" s="16">
        <v>4.0</v>
      </c>
      <c r="I463" s="17">
        <v>0.6325272423375057</v>
      </c>
      <c r="J463" s="18">
        <f t="shared" si="1"/>
        <v>179656</v>
      </c>
    </row>
    <row r="464" ht="14.25" customHeight="1">
      <c r="A464" s="3" t="s">
        <v>501</v>
      </c>
      <c r="B464" s="3" t="s">
        <v>39</v>
      </c>
      <c r="C464" s="5">
        <v>44743.0</v>
      </c>
      <c r="D464" s="3" t="s">
        <v>1694</v>
      </c>
      <c r="E464" s="3" t="s">
        <v>1695</v>
      </c>
      <c r="F464" s="3">
        <v>72.0</v>
      </c>
      <c r="G464" s="3" t="s">
        <v>855</v>
      </c>
      <c r="H464" s="16">
        <v>12.0</v>
      </c>
      <c r="I464" s="17">
        <v>0.5417241584106274</v>
      </c>
      <c r="J464" s="18">
        <f t="shared" si="1"/>
        <v>179136</v>
      </c>
    </row>
    <row r="465" ht="14.25" customHeight="1">
      <c r="A465" s="3" t="s">
        <v>502</v>
      </c>
      <c r="B465" s="3" t="s">
        <v>30</v>
      </c>
      <c r="C465" s="5">
        <v>44742.0</v>
      </c>
      <c r="D465" s="3" t="s">
        <v>1696</v>
      </c>
      <c r="E465" s="3" t="s">
        <v>1697</v>
      </c>
      <c r="F465" s="3">
        <v>65.0</v>
      </c>
      <c r="G465" s="3" t="s">
        <v>846</v>
      </c>
      <c r="H465" s="16">
        <v>11.0</v>
      </c>
      <c r="I465" s="17">
        <v>0.5144962299967069</v>
      </c>
      <c r="J465" s="18">
        <f t="shared" si="1"/>
        <v>178272</v>
      </c>
    </row>
    <row r="466" ht="14.25" customHeight="1">
      <c r="A466" s="3" t="s">
        <v>503</v>
      </c>
      <c r="B466" s="3" t="s">
        <v>33</v>
      </c>
      <c r="C466" s="5">
        <v>44747.0</v>
      </c>
      <c r="D466" s="3" t="s">
        <v>1698</v>
      </c>
      <c r="E466" s="3" t="s">
        <v>1695</v>
      </c>
      <c r="F466" s="3">
        <v>250.0</v>
      </c>
      <c r="G466" s="3" t="s">
        <v>850</v>
      </c>
      <c r="H466" s="16">
        <v>2.0</v>
      </c>
      <c r="I466" s="17">
        <v>0.23752502847518697</v>
      </c>
      <c r="J466" s="18">
        <f t="shared" si="1"/>
        <v>177557</v>
      </c>
    </row>
    <row r="467" ht="14.25" customHeight="1">
      <c r="A467" s="3" t="s">
        <v>504</v>
      </c>
      <c r="B467" s="3" t="s">
        <v>36</v>
      </c>
      <c r="C467" s="5">
        <v>44764.0</v>
      </c>
      <c r="D467" s="3" t="s">
        <v>1699</v>
      </c>
      <c r="E467" s="3" t="s">
        <v>1697</v>
      </c>
      <c r="F467" s="3">
        <v>130.0</v>
      </c>
      <c r="G467" s="3" t="s">
        <v>855</v>
      </c>
      <c r="H467" s="16">
        <v>4.0</v>
      </c>
      <c r="I467" s="17">
        <v>0.9912061008135827</v>
      </c>
      <c r="J467" s="18">
        <f t="shared" si="1"/>
        <v>177057</v>
      </c>
    </row>
    <row r="468" ht="14.25" customHeight="1">
      <c r="A468" s="3" t="s">
        <v>505</v>
      </c>
      <c r="B468" s="3" t="s">
        <v>39</v>
      </c>
      <c r="C468" s="5">
        <v>44735.0</v>
      </c>
      <c r="D468" s="3" t="s">
        <v>1700</v>
      </c>
      <c r="E468" s="3" t="s">
        <v>1695</v>
      </c>
      <c r="F468" s="3">
        <v>60.0</v>
      </c>
      <c r="G468" s="3" t="s">
        <v>846</v>
      </c>
      <c r="H468" s="16">
        <v>9.0</v>
      </c>
      <c r="I468" s="17">
        <v>0.5970589098184657</v>
      </c>
      <c r="J468" s="18">
        <f t="shared" si="1"/>
        <v>176537</v>
      </c>
    </row>
    <row r="469" ht="14.25" customHeight="1">
      <c r="A469" s="3" t="s">
        <v>506</v>
      </c>
      <c r="B469" s="3" t="s">
        <v>46</v>
      </c>
      <c r="C469" s="5">
        <v>44737.0</v>
      </c>
      <c r="D469" s="3" t="s">
        <v>1694</v>
      </c>
      <c r="E469" s="3" t="s">
        <v>1697</v>
      </c>
      <c r="F469" s="3">
        <v>72.0</v>
      </c>
      <c r="G469" s="3" t="s">
        <v>850</v>
      </c>
      <c r="H469" s="16">
        <v>3.0</v>
      </c>
      <c r="I469" s="17">
        <v>0.47137791834027587</v>
      </c>
      <c r="J469" s="18">
        <f t="shared" si="1"/>
        <v>175997</v>
      </c>
    </row>
    <row r="470" ht="14.25" customHeight="1">
      <c r="A470" s="3" t="s">
        <v>507</v>
      </c>
      <c r="B470" s="3" t="s">
        <v>30</v>
      </c>
      <c r="C470" s="5">
        <v>44749.0</v>
      </c>
      <c r="D470" s="3" t="s">
        <v>1696</v>
      </c>
      <c r="E470" s="3" t="s">
        <v>1695</v>
      </c>
      <c r="F470" s="3">
        <v>65.0</v>
      </c>
      <c r="G470" s="3" t="s">
        <v>855</v>
      </c>
      <c r="H470" s="16">
        <v>14.0</v>
      </c>
      <c r="I470" s="17">
        <v>0.4118174078076735</v>
      </c>
      <c r="J470" s="18">
        <f t="shared" si="1"/>
        <v>175781</v>
      </c>
    </row>
    <row r="471" ht="14.25" customHeight="1">
      <c r="A471" s="3" t="s">
        <v>508</v>
      </c>
      <c r="B471" s="3" t="s">
        <v>33</v>
      </c>
      <c r="C471" s="5">
        <v>44729.0</v>
      </c>
      <c r="D471" s="3" t="s">
        <v>1698</v>
      </c>
      <c r="E471" s="3" t="s">
        <v>1697</v>
      </c>
      <c r="F471" s="3">
        <v>250.0</v>
      </c>
      <c r="G471" s="3" t="s">
        <v>846</v>
      </c>
      <c r="H471" s="16">
        <v>3.0</v>
      </c>
      <c r="I471" s="17">
        <v>0.07201489232798519</v>
      </c>
      <c r="J471" s="18">
        <f t="shared" si="1"/>
        <v>174871</v>
      </c>
    </row>
    <row r="472" ht="14.25" customHeight="1">
      <c r="A472" s="3" t="s">
        <v>509</v>
      </c>
      <c r="B472" s="3" t="s">
        <v>36</v>
      </c>
      <c r="C472" s="5">
        <v>44738.0</v>
      </c>
      <c r="D472" s="3" t="s">
        <v>1699</v>
      </c>
      <c r="E472" s="3" t="s">
        <v>1695</v>
      </c>
      <c r="F472" s="3">
        <v>130.0</v>
      </c>
      <c r="G472" s="3" t="s">
        <v>850</v>
      </c>
      <c r="H472" s="16">
        <v>7.0</v>
      </c>
      <c r="I472" s="17">
        <v>0.2842522859298088</v>
      </c>
      <c r="J472" s="18">
        <f t="shared" si="1"/>
        <v>174121</v>
      </c>
    </row>
    <row r="473" ht="14.25" customHeight="1">
      <c r="A473" s="3" t="s">
        <v>510</v>
      </c>
      <c r="B473" s="3" t="s">
        <v>39</v>
      </c>
      <c r="C473" s="5">
        <v>44740.0</v>
      </c>
      <c r="D473" s="3" t="s">
        <v>1694</v>
      </c>
      <c r="E473" s="3" t="s">
        <v>1697</v>
      </c>
      <c r="F473" s="3">
        <v>72.0</v>
      </c>
      <c r="G473" s="3" t="s">
        <v>855</v>
      </c>
      <c r="H473" s="16">
        <v>3.0</v>
      </c>
      <c r="I473" s="17">
        <v>0.5147363627896027</v>
      </c>
      <c r="J473" s="18">
        <f t="shared" si="1"/>
        <v>173211</v>
      </c>
    </row>
    <row r="474" ht="14.25" customHeight="1">
      <c r="A474" s="3" t="s">
        <v>511</v>
      </c>
      <c r="B474" s="3" t="s">
        <v>30</v>
      </c>
      <c r="C474" s="5">
        <v>44755.0</v>
      </c>
      <c r="D474" s="3" t="s">
        <v>1696</v>
      </c>
      <c r="E474" s="3" t="s">
        <v>1695</v>
      </c>
      <c r="F474" s="3">
        <v>65.0</v>
      </c>
      <c r="G474" s="3" t="s">
        <v>846</v>
      </c>
      <c r="H474" s="16">
        <v>7.0</v>
      </c>
      <c r="I474" s="17">
        <v>0.8436085367995977</v>
      </c>
      <c r="J474" s="18">
        <f t="shared" si="1"/>
        <v>172995</v>
      </c>
    </row>
    <row r="475" ht="14.25" customHeight="1">
      <c r="A475" s="3" t="s">
        <v>512</v>
      </c>
      <c r="B475" s="3" t="s">
        <v>33</v>
      </c>
      <c r="C475" s="5">
        <v>44755.0</v>
      </c>
      <c r="D475" s="3" t="s">
        <v>1698</v>
      </c>
      <c r="E475" s="3" t="s">
        <v>1697</v>
      </c>
      <c r="F475" s="3">
        <v>250.0</v>
      </c>
      <c r="G475" s="3" t="s">
        <v>850</v>
      </c>
      <c r="H475" s="16">
        <v>3.0</v>
      </c>
      <c r="I475" s="17">
        <v>0.7941059524220818</v>
      </c>
      <c r="J475" s="18">
        <f t="shared" si="1"/>
        <v>172540</v>
      </c>
    </row>
    <row r="476" ht="14.25" customHeight="1">
      <c r="A476" s="3" t="s">
        <v>513</v>
      </c>
      <c r="B476" s="3" t="s">
        <v>36</v>
      </c>
      <c r="C476" s="5">
        <v>44764.0</v>
      </c>
      <c r="D476" s="3" t="s">
        <v>1699</v>
      </c>
      <c r="E476" s="3" t="s">
        <v>1695</v>
      </c>
      <c r="F476" s="3">
        <v>130.0</v>
      </c>
      <c r="G476" s="3" t="s">
        <v>855</v>
      </c>
      <c r="H476" s="16">
        <v>4.0</v>
      </c>
      <c r="I476" s="17">
        <v>0.43743103077150813</v>
      </c>
      <c r="J476" s="18">
        <f t="shared" si="1"/>
        <v>171790</v>
      </c>
    </row>
    <row r="477" ht="14.25" customHeight="1">
      <c r="A477" s="3" t="s">
        <v>514</v>
      </c>
      <c r="B477" s="3" t="s">
        <v>39</v>
      </c>
      <c r="C477" s="5">
        <v>44735.0</v>
      </c>
      <c r="D477" s="3" t="s">
        <v>1700</v>
      </c>
      <c r="E477" s="3" t="s">
        <v>1697</v>
      </c>
      <c r="F477" s="3">
        <v>60.0</v>
      </c>
      <c r="G477" s="3" t="s">
        <v>846</v>
      </c>
      <c r="H477" s="16">
        <v>7.0</v>
      </c>
      <c r="I477" s="17">
        <v>0.6241428585134781</v>
      </c>
      <c r="J477" s="18">
        <f t="shared" si="1"/>
        <v>171270</v>
      </c>
    </row>
    <row r="478" ht="14.25" customHeight="1">
      <c r="A478" s="3" t="s">
        <v>515</v>
      </c>
      <c r="B478" s="3" t="s">
        <v>46</v>
      </c>
      <c r="C478" s="5">
        <v>44734.0</v>
      </c>
      <c r="D478" s="3" t="s">
        <v>1701</v>
      </c>
      <c r="E478" s="3" t="s">
        <v>1697</v>
      </c>
      <c r="F478" s="3">
        <v>95.0</v>
      </c>
      <c r="G478" s="3" t="s">
        <v>850</v>
      </c>
      <c r="H478" s="16">
        <v>4.0</v>
      </c>
      <c r="I478" s="17">
        <v>0.8866455913476804</v>
      </c>
      <c r="J478" s="18">
        <f t="shared" si="1"/>
        <v>170850</v>
      </c>
    </row>
    <row r="479" ht="14.25" customHeight="1">
      <c r="A479" s="3" t="s">
        <v>516</v>
      </c>
      <c r="B479" s="3" t="s">
        <v>57</v>
      </c>
      <c r="C479" s="5">
        <v>44728.0</v>
      </c>
      <c r="D479" s="3" t="s">
        <v>1694</v>
      </c>
      <c r="E479" s="3" t="s">
        <v>1697</v>
      </c>
      <c r="F479" s="3">
        <v>72.0</v>
      </c>
      <c r="G479" s="3" t="s">
        <v>855</v>
      </c>
      <c r="H479" s="16">
        <v>6.0</v>
      </c>
      <c r="I479" s="17">
        <v>0.18359273290431566</v>
      </c>
      <c r="J479" s="18">
        <f t="shared" si="1"/>
        <v>170470</v>
      </c>
    </row>
    <row r="480" ht="14.25" customHeight="1">
      <c r="A480" s="3" t="s">
        <v>517</v>
      </c>
      <c r="B480" s="3" t="s">
        <v>30</v>
      </c>
      <c r="C480" s="5">
        <v>44739.0</v>
      </c>
      <c r="D480" s="3" t="s">
        <v>1696</v>
      </c>
      <c r="E480" s="3" t="s">
        <v>1697</v>
      </c>
      <c r="F480" s="3">
        <v>65.0</v>
      </c>
      <c r="G480" s="3" t="s">
        <v>846</v>
      </c>
      <c r="H480" s="16">
        <v>5.0</v>
      </c>
      <c r="I480" s="17">
        <v>0.1590650653132173</v>
      </c>
      <c r="J480" s="18">
        <f t="shared" si="1"/>
        <v>170038</v>
      </c>
    </row>
    <row r="481" ht="14.25" customHeight="1">
      <c r="A481" s="3" t="s">
        <v>518</v>
      </c>
      <c r="B481" s="3" t="s">
        <v>33</v>
      </c>
      <c r="C481" s="5">
        <v>44765.0</v>
      </c>
      <c r="D481" s="3" t="s">
        <v>1698</v>
      </c>
      <c r="E481" s="3" t="s">
        <v>1697</v>
      </c>
      <c r="F481" s="3">
        <v>250.0</v>
      </c>
      <c r="G481" s="3" t="s">
        <v>850</v>
      </c>
      <c r="H481" s="16">
        <v>2.0</v>
      </c>
      <c r="I481" s="17">
        <v>0.29466747014106187</v>
      </c>
      <c r="J481" s="18">
        <f t="shared" si="1"/>
        <v>169713</v>
      </c>
    </row>
    <row r="482" ht="14.25" customHeight="1">
      <c r="A482" s="3" t="s">
        <v>519</v>
      </c>
      <c r="B482" s="3" t="s">
        <v>36</v>
      </c>
      <c r="C482" s="5">
        <v>44740.0</v>
      </c>
      <c r="D482" s="3" t="s">
        <v>1699</v>
      </c>
      <c r="E482" s="3" t="s">
        <v>1695</v>
      </c>
      <c r="F482" s="3">
        <v>130.0</v>
      </c>
      <c r="G482" s="3" t="s">
        <v>855</v>
      </c>
      <c r="H482" s="16">
        <v>2.0</v>
      </c>
      <c r="I482" s="17">
        <v>0.3541411860593012</v>
      </c>
      <c r="J482" s="18">
        <f t="shared" si="1"/>
        <v>169213</v>
      </c>
    </row>
    <row r="483" ht="14.25" customHeight="1">
      <c r="A483" s="3" t="s">
        <v>520</v>
      </c>
      <c r="B483" s="3" t="s">
        <v>39</v>
      </c>
      <c r="C483" s="5">
        <v>44734.0</v>
      </c>
      <c r="D483" s="3" t="s">
        <v>1694</v>
      </c>
      <c r="E483" s="3" t="s">
        <v>1697</v>
      </c>
      <c r="F483" s="3">
        <v>72.0</v>
      </c>
      <c r="G483" s="3" t="s">
        <v>846</v>
      </c>
      <c r="H483" s="16">
        <v>4.0</v>
      </c>
      <c r="I483" s="17">
        <v>0.40463831594750665</v>
      </c>
      <c r="J483" s="18">
        <f t="shared" si="1"/>
        <v>168953</v>
      </c>
    </row>
    <row r="484" ht="14.25" customHeight="1">
      <c r="A484" s="3" t="s">
        <v>521</v>
      </c>
      <c r="B484" s="3" t="s">
        <v>30</v>
      </c>
      <c r="C484" s="5">
        <v>44727.0</v>
      </c>
      <c r="D484" s="3" t="s">
        <v>1696</v>
      </c>
      <c r="E484" s="3" t="s">
        <v>1695</v>
      </c>
      <c r="F484" s="3">
        <v>65.0</v>
      </c>
      <c r="G484" s="3" t="s">
        <v>850</v>
      </c>
      <c r="H484" s="16">
        <v>10.0</v>
      </c>
      <c r="I484" s="17">
        <v>0.5682818992673697</v>
      </c>
      <c r="J484" s="18">
        <f t="shared" si="1"/>
        <v>168665</v>
      </c>
    </row>
    <row r="485" ht="14.25" customHeight="1">
      <c r="A485" s="3" t="s">
        <v>522</v>
      </c>
      <c r="B485" s="3" t="s">
        <v>33</v>
      </c>
      <c r="C485" s="5">
        <v>44737.0</v>
      </c>
      <c r="D485" s="3" t="s">
        <v>1698</v>
      </c>
      <c r="E485" s="3" t="s">
        <v>1697</v>
      </c>
      <c r="F485" s="3">
        <v>250.0</v>
      </c>
      <c r="G485" s="3" t="s">
        <v>855</v>
      </c>
      <c r="H485" s="16">
        <v>1.0</v>
      </c>
      <c r="I485" s="17">
        <v>0.6841583992011132</v>
      </c>
      <c r="J485" s="18">
        <f t="shared" si="1"/>
        <v>168015</v>
      </c>
    </row>
    <row r="486" ht="14.25" customHeight="1">
      <c r="A486" s="3" t="s">
        <v>523</v>
      </c>
      <c r="B486" s="3" t="s">
        <v>36</v>
      </c>
      <c r="C486" s="5">
        <v>44747.0</v>
      </c>
      <c r="D486" s="3" t="s">
        <v>1699</v>
      </c>
      <c r="E486" s="3" t="s">
        <v>1695</v>
      </c>
      <c r="F486" s="3">
        <v>130.0</v>
      </c>
      <c r="G486" s="3" t="s">
        <v>846</v>
      </c>
      <c r="H486" s="16">
        <v>6.0</v>
      </c>
      <c r="I486" s="17">
        <v>0.4790091674741853</v>
      </c>
      <c r="J486" s="18">
        <f t="shared" si="1"/>
        <v>167765</v>
      </c>
    </row>
    <row r="487" ht="14.25" customHeight="1">
      <c r="A487" s="3" t="s">
        <v>524</v>
      </c>
      <c r="B487" s="3" t="s">
        <v>39</v>
      </c>
      <c r="C487" s="5">
        <v>44754.0</v>
      </c>
      <c r="D487" s="3" t="s">
        <v>1700</v>
      </c>
      <c r="E487" s="3" t="s">
        <v>1697</v>
      </c>
      <c r="F487" s="3">
        <v>60.0</v>
      </c>
      <c r="G487" s="3" t="s">
        <v>850</v>
      </c>
      <c r="H487" s="16">
        <v>4.0</v>
      </c>
      <c r="I487" s="17">
        <v>0.8904572274648873</v>
      </c>
      <c r="J487" s="18">
        <f t="shared" si="1"/>
        <v>166985</v>
      </c>
    </row>
    <row r="488" ht="14.25" customHeight="1">
      <c r="A488" s="3" t="s">
        <v>525</v>
      </c>
      <c r="B488" s="3" t="s">
        <v>46</v>
      </c>
      <c r="C488" s="5">
        <v>44760.0</v>
      </c>
      <c r="D488" s="3" t="s">
        <v>1694</v>
      </c>
      <c r="E488" s="3" t="s">
        <v>1695</v>
      </c>
      <c r="F488" s="3">
        <v>72.0</v>
      </c>
      <c r="G488" s="3" t="s">
        <v>855</v>
      </c>
      <c r="H488" s="16">
        <v>7.0</v>
      </c>
      <c r="I488" s="17">
        <v>0.5094997188050012</v>
      </c>
      <c r="J488" s="18">
        <f t="shared" si="1"/>
        <v>166745</v>
      </c>
    </row>
    <row r="489" ht="14.25" customHeight="1">
      <c r="A489" s="3" t="s">
        <v>526</v>
      </c>
      <c r="B489" s="3" t="s">
        <v>30</v>
      </c>
      <c r="C489" s="5">
        <v>44759.0</v>
      </c>
      <c r="D489" s="3" t="s">
        <v>1696</v>
      </c>
      <c r="E489" s="3" t="s">
        <v>1697</v>
      </c>
      <c r="F489" s="3">
        <v>65.0</v>
      </c>
      <c r="G489" s="3" t="s">
        <v>846</v>
      </c>
      <c r="H489" s="16">
        <v>12.0</v>
      </c>
      <c r="I489" s="17">
        <v>0.7836121180450202</v>
      </c>
      <c r="J489" s="18">
        <f t="shared" si="1"/>
        <v>166241</v>
      </c>
    </row>
    <row r="490" ht="14.25" customHeight="1">
      <c r="A490" s="3" t="s">
        <v>527</v>
      </c>
      <c r="B490" s="3" t="s">
        <v>33</v>
      </c>
      <c r="C490" s="5">
        <v>44735.0</v>
      </c>
      <c r="D490" s="3" t="s">
        <v>1698</v>
      </c>
      <c r="E490" s="3" t="s">
        <v>1695</v>
      </c>
      <c r="F490" s="3">
        <v>250.0</v>
      </c>
      <c r="G490" s="3" t="s">
        <v>850</v>
      </c>
      <c r="H490" s="16">
        <v>1.0</v>
      </c>
      <c r="I490" s="17">
        <v>0.06596920154790531</v>
      </c>
      <c r="J490" s="18">
        <f t="shared" si="1"/>
        <v>165461</v>
      </c>
    </row>
    <row r="491" ht="14.25" customHeight="1">
      <c r="A491" s="3" t="s">
        <v>528</v>
      </c>
      <c r="B491" s="3" t="s">
        <v>36</v>
      </c>
      <c r="C491" s="5">
        <v>44734.0</v>
      </c>
      <c r="D491" s="3" t="s">
        <v>1699</v>
      </c>
      <c r="E491" s="3" t="s">
        <v>1697</v>
      </c>
      <c r="F491" s="3">
        <v>130.0</v>
      </c>
      <c r="G491" s="3" t="s">
        <v>855</v>
      </c>
      <c r="H491" s="16">
        <v>6.0</v>
      </c>
      <c r="I491" s="17">
        <v>0.17858014910494857</v>
      </c>
      <c r="J491" s="18">
        <f t="shared" si="1"/>
        <v>165211</v>
      </c>
    </row>
    <row r="492" ht="14.25" customHeight="1">
      <c r="A492" s="3" t="s">
        <v>529</v>
      </c>
      <c r="B492" s="3" t="s">
        <v>39</v>
      </c>
      <c r="C492" s="5">
        <v>44753.0</v>
      </c>
      <c r="D492" s="3" t="s">
        <v>1694</v>
      </c>
      <c r="E492" s="3" t="s">
        <v>1695</v>
      </c>
      <c r="F492" s="3">
        <v>72.0</v>
      </c>
      <c r="G492" s="3" t="s">
        <v>846</v>
      </c>
      <c r="H492" s="16">
        <v>4.0</v>
      </c>
      <c r="I492" s="17">
        <v>0.43587855952805254</v>
      </c>
      <c r="J492" s="18">
        <f t="shared" si="1"/>
        <v>164431</v>
      </c>
    </row>
    <row r="493" ht="14.25" customHeight="1">
      <c r="A493" s="3" t="s">
        <v>530</v>
      </c>
      <c r="B493" s="3" t="s">
        <v>30</v>
      </c>
      <c r="C493" s="5">
        <v>44739.0</v>
      </c>
      <c r="D493" s="3" t="s">
        <v>1696</v>
      </c>
      <c r="E493" s="3" t="s">
        <v>1697</v>
      </c>
      <c r="F493" s="3">
        <v>65.0</v>
      </c>
      <c r="G493" s="3" t="s">
        <v>850</v>
      </c>
      <c r="H493" s="16">
        <v>10.0</v>
      </c>
      <c r="I493" s="17">
        <v>0.7404033864449345</v>
      </c>
      <c r="J493" s="18">
        <f t="shared" si="1"/>
        <v>164143</v>
      </c>
    </row>
    <row r="494" ht="14.25" customHeight="1">
      <c r="A494" s="3" t="s">
        <v>531</v>
      </c>
      <c r="B494" s="3" t="s">
        <v>33</v>
      </c>
      <c r="C494" s="5">
        <v>44740.0</v>
      </c>
      <c r="D494" s="3" t="s">
        <v>1698</v>
      </c>
      <c r="E494" s="3" t="s">
        <v>1695</v>
      </c>
      <c r="F494" s="3">
        <v>250.0</v>
      </c>
      <c r="G494" s="3" t="s">
        <v>855</v>
      </c>
      <c r="H494" s="16">
        <v>4.0</v>
      </c>
      <c r="I494" s="17">
        <v>0.5410957134574476</v>
      </c>
      <c r="J494" s="18">
        <f t="shared" si="1"/>
        <v>163493</v>
      </c>
    </row>
    <row r="495" ht="14.25" customHeight="1">
      <c r="A495" s="3" t="s">
        <v>532</v>
      </c>
      <c r="B495" s="3" t="s">
        <v>36</v>
      </c>
      <c r="C495" s="5">
        <v>44748.0</v>
      </c>
      <c r="D495" s="3" t="s">
        <v>1699</v>
      </c>
      <c r="E495" s="3" t="s">
        <v>1697</v>
      </c>
      <c r="F495" s="3">
        <v>130.0</v>
      </c>
      <c r="G495" s="3" t="s">
        <v>846</v>
      </c>
      <c r="H495" s="16">
        <v>3.0</v>
      </c>
      <c r="I495" s="17">
        <v>0.7127117270135511</v>
      </c>
      <c r="J495" s="18">
        <f t="shared" si="1"/>
        <v>162493</v>
      </c>
    </row>
    <row r="496" ht="14.25" customHeight="1">
      <c r="A496" s="3" t="s">
        <v>533</v>
      </c>
      <c r="B496" s="3" t="s">
        <v>39</v>
      </c>
      <c r="C496" s="5">
        <v>44731.0</v>
      </c>
      <c r="D496" s="3" t="s">
        <v>1700</v>
      </c>
      <c r="E496" s="3" t="s">
        <v>1695</v>
      </c>
      <c r="F496" s="3">
        <v>60.0</v>
      </c>
      <c r="G496" s="3" t="s">
        <v>850</v>
      </c>
      <c r="H496" s="16">
        <v>13.0</v>
      </c>
      <c r="I496" s="17">
        <v>0.6624840999647306</v>
      </c>
      <c r="J496" s="18">
        <f t="shared" si="1"/>
        <v>162103</v>
      </c>
    </row>
    <row r="497" ht="14.25" customHeight="1">
      <c r="A497" s="3" t="s">
        <v>534</v>
      </c>
      <c r="B497" s="3" t="s">
        <v>46</v>
      </c>
      <c r="C497" s="5">
        <v>44763.0</v>
      </c>
      <c r="D497" s="3" t="s">
        <v>1701</v>
      </c>
      <c r="E497" s="3" t="s">
        <v>1697</v>
      </c>
      <c r="F497" s="3">
        <v>95.0</v>
      </c>
      <c r="G497" s="3" t="s">
        <v>855</v>
      </c>
      <c r="H497" s="16">
        <v>4.0</v>
      </c>
      <c r="I497" s="17">
        <v>0.5130064104098266</v>
      </c>
      <c r="J497" s="18">
        <f t="shared" si="1"/>
        <v>161323</v>
      </c>
    </row>
    <row r="498" ht="14.25" customHeight="1">
      <c r="A498" s="3" t="s">
        <v>535</v>
      </c>
      <c r="B498" s="3" t="s">
        <v>57</v>
      </c>
      <c r="C498" s="5">
        <v>44733.0</v>
      </c>
      <c r="D498" s="3" t="s">
        <v>1694</v>
      </c>
      <c r="E498" s="3" t="s">
        <v>1695</v>
      </c>
      <c r="F498" s="3">
        <v>72.0</v>
      </c>
      <c r="G498" s="3" t="s">
        <v>846</v>
      </c>
      <c r="H498" s="16">
        <v>3.0</v>
      </c>
      <c r="I498" s="17">
        <v>0.849511249377969</v>
      </c>
      <c r="J498" s="18">
        <f t="shared" si="1"/>
        <v>160943</v>
      </c>
    </row>
    <row r="499" ht="14.25" customHeight="1">
      <c r="A499" s="3" t="s">
        <v>536</v>
      </c>
      <c r="B499" s="3" t="s">
        <v>30</v>
      </c>
      <c r="C499" s="5">
        <v>44746.0</v>
      </c>
      <c r="D499" s="3" t="s">
        <v>1696</v>
      </c>
      <c r="E499" s="3" t="s">
        <v>1697</v>
      </c>
      <c r="F499" s="3">
        <v>65.0</v>
      </c>
      <c r="G499" s="3" t="s">
        <v>850</v>
      </c>
      <c r="H499" s="16">
        <v>12.0</v>
      </c>
      <c r="I499" s="17">
        <v>0.5778659590925179</v>
      </c>
      <c r="J499" s="18">
        <f t="shared" si="1"/>
        <v>160727</v>
      </c>
    </row>
    <row r="500" ht="14.25" customHeight="1">
      <c r="A500" s="3" t="s">
        <v>537</v>
      </c>
      <c r="B500" s="3" t="s">
        <v>33</v>
      </c>
      <c r="C500" s="5">
        <v>44755.0</v>
      </c>
      <c r="D500" s="3" t="s">
        <v>1698</v>
      </c>
      <c r="E500" s="3" t="s">
        <v>1697</v>
      </c>
      <c r="F500" s="3">
        <v>250.0</v>
      </c>
      <c r="G500" s="3" t="s">
        <v>855</v>
      </c>
      <c r="H500" s="16">
        <v>4.0</v>
      </c>
      <c r="I500" s="17">
        <v>0.019027976654024337</v>
      </c>
      <c r="J500" s="18">
        <f t="shared" si="1"/>
        <v>159947</v>
      </c>
    </row>
    <row r="501" ht="14.25" customHeight="1">
      <c r="A501" s="3" t="s">
        <v>538</v>
      </c>
      <c r="B501" s="3" t="s">
        <v>30</v>
      </c>
      <c r="C501" s="5">
        <v>44787.0</v>
      </c>
      <c r="D501" s="3" t="s">
        <v>1694</v>
      </c>
      <c r="E501" s="3" t="s">
        <v>1695</v>
      </c>
      <c r="F501" s="3">
        <v>72.0</v>
      </c>
      <c r="G501" s="3" t="s">
        <v>846</v>
      </c>
      <c r="H501" s="16">
        <v>9.0</v>
      </c>
      <c r="I501" s="17">
        <f t="shared" ref="I501:I795" si="2">RAND()</f>
        <v>0.3856299415</v>
      </c>
      <c r="J501" s="18">
        <f t="shared" si="1"/>
        <v>158947</v>
      </c>
    </row>
    <row r="502" ht="14.25" customHeight="1">
      <c r="A502" s="3" t="s">
        <v>539</v>
      </c>
      <c r="B502" s="3" t="s">
        <v>33</v>
      </c>
      <c r="C502" s="5">
        <v>44799.0</v>
      </c>
      <c r="D502" s="3" t="s">
        <v>1696</v>
      </c>
      <c r="E502" s="3" t="s">
        <v>1697</v>
      </c>
      <c r="F502" s="3">
        <v>65.0</v>
      </c>
      <c r="G502" s="3" t="s">
        <v>850</v>
      </c>
      <c r="H502" s="16">
        <v>11.0</v>
      </c>
      <c r="I502" s="17">
        <f t="shared" si="2"/>
        <v>0.3398709174</v>
      </c>
      <c r="J502" s="18">
        <f t="shared" si="1"/>
        <v>158299</v>
      </c>
    </row>
    <row r="503" ht="14.25" customHeight="1">
      <c r="A503" s="3" t="s">
        <v>540</v>
      </c>
      <c r="B503" s="3" t="s">
        <v>36</v>
      </c>
      <c r="C503" s="5">
        <v>44802.0</v>
      </c>
      <c r="D503" s="3" t="s">
        <v>1698</v>
      </c>
      <c r="E503" s="3" t="s">
        <v>1695</v>
      </c>
      <c r="F503" s="3">
        <v>250.0</v>
      </c>
      <c r="G503" s="3" t="s">
        <v>855</v>
      </c>
      <c r="H503" s="16">
        <v>2.0</v>
      </c>
      <c r="I503" s="17">
        <f t="shared" si="2"/>
        <v>0.4794084862</v>
      </c>
      <c r="J503" s="18">
        <f t="shared" si="1"/>
        <v>157584</v>
      </c>
    </row>
    <row r="504" ht="14.25" customHeight="1">
      <c r="A504" s="3" t="s">
        <v>541</v>
      </c>
      <c r="B504" s="3" t="s">
        <v>39</v>
      </c>
      <c r="C504" s="5">
        <v>44774.0</v>
      </c>
      <c r="D504" s="3" t="s">
        <v>1699</v>
      </c>
      <c r="E504" s="3" t="s">
        <v>1697</v>
      </c>
      <c r="F504" s="3">
        <v>130.0</v>
      </c>
      <c r="G504" s="3" t="s">
        <v>846</v>
      </c>
      <c r="H504" s="16">
        <v>5.0</v>
      </c>
      <c r="I504" s="17">
        <f t="shared" si="2"/>
        <v>0.3700586831</v>
      </c>
      <c r="J504" s="18">
        <f t="shared" si="1"/>
        <v>157084</v>
      </c>
    </row>
    <row r="505" ht="14.25" customHeight="1">
      <c r="A505" s="3" t="s">
        <v>542</v>
      </c>
      <c r="B505" s="3" t="s">
        <v>30</v>
      </c>
      <c r="C505" s="5">
        <v>44800.0</v>
      </c>
      <c r="D505" s="3" t="s">
        <v>1694</v>
      </c>
      <c r="E505" s="3" t="s">
        <v>1695</v>
      </c>
      <c r="F505" s="3">
        <v>72.0</v>
      </c>
      <c r="G505" s="3" t="s">
        <v>850</v>
      </c>
      <c r="H505" s="16">
        <v>8.0</v>
      </c>
      <c r="I505" s="17">
        <f t="shared" si="2"/>
        <v>0.9993834549</v>
      </c>
      <c r="J505" s="18">
        <f t="shared" si="1"/>
        <v>156434</v>
      </c>
    </row>
    <row r="506" ht="14.25" customHeight="1">
      <c r="A506" s="3" t="s">
        <v>543</v>
      </c>
      <c r="B506" s="3" t="s">
        <v>33</v>
      </c>
      <c r="C506" s="5">
        <v>44797.0</v>
      </c>
      <c r="D506" s="3" t="s">
        <v>1696</v>
      </c>
      <c r="E506" s="3" t="s">
        <v>1697</v>
      </c>
      <c r="F506" s="3">
        <v>65.0</v>
      </c>
      <c r="G506" s="3" t="s">
        <v>855</v>
      </c>
      <c r="H506" s="16">
        <v>5.0</v>
      </c>
      <c r="I506" s="17">
        <f t="shared" si="2"/>
        <v>0.9477267356</v>
      </c>
      <c r="J506" s="18">
        <f t="shared" si="1"/>
        <v>155858</v>
      </c>
    </row>
    <row r="507" ht="14.25" customHeight="1">
      <c r="A507" s="3" t="s">
        <v>544</v>
      </c>
      <c r="B507" s="3" t="s">
        <v>36</v>
      </c>
      <c r="C507" s="5">
        <v>44766.0</v>
      </c>
      <c r="D507" s="3" t="s">
        <v>1698</v>
      </c>
      <c r="E507" s="3" t="s">
        <v>1695</v>
      </c>
      <c r="F507" s="3">
        <v>250.0</v>
      </c>
      <c r="G507" s="3" t="s">
        <v>846</v>
      </c>
      <c r="H507" s="16">
        <v>2.0</v>
      </c>
      <c r="I507" s="17">
        <f t="shared" si="2"/>
        <v>0.5035372855</v>
      </c>
      <c r="J507" s="18">
        <f t="shared" si="1"/>
        <v>155533</v>
      </c>
    </row>
    <row r="508" ht="14.25" customHeight="1">
      <c r="A508" s="3" t="s">
        <v>545</v>
      </c>
      <c r="B508" s="3" t="s">
        <v>39</v>
      </c>
      <c r="C508" s="5">
        <v>44782.0</v>
      </c>
      <c r="D508" s="3" t="s">
        <v>1699</v>
      </c>
      <c r="E508" s="3" t="s">
        <v>1697</v>
      </c>
      <c r="F508" s="3">
        <v>130.0</v>
      </c>
      <c r="G508" s="3" t="s">
        <v>850</v>
      </c>
      <c r="H508" s="16">
        <v>4.0</v>
      </c>
      <c r="I508" s="17">
        <f t="shared" si="2"/>
        <v>0.876248128</v>
      </c>
      <c r="J508" s="18">
        <f t="shared" si="1"/>
        <v>155033</v>
      </c>
    </row>
    <row r="509" ht="14.25" customHeight="1">
      <c r="A509" s="3" t="s">
        <v>546</v>
      </c>
      <c r="B509" s="3" t="s">
        <v>46</v>
      </c>
      <c r="C509" s="5">
        <v>44790.0</v>
      </c>
      <c r="D509" s="3" t="s">
        <v>1700</v>
      </c>
      <c r="E509" s="3" t="s">
        <v>1695</v>
      </c>
      <c r="F509" s="3">
        <v>60.0</v>
      </c>
      <c r="G509" s="3" t="s">
        <v>855</v>
      </c>
      <c r="H509" s="16">
        <v>12.0</v>
      </c>
      <c r="I509" s="17">
        <f t="shared" si="2"/>
        <v>0.3893720474</v>
      </c>
      <c r="J509" s="18">
        <f t="shared" si="1"/>
        <v>154513</v>
      </c>
    </row>
    <row r="510" ht="14.25" customHeight="1">
      <c r="A510" s="3" t="s">
        <v>547</v>
      </c>
      <c r="B510" s="3" t="s">
        <v>30</v>
      </c>
      <c r="C510" s="5">
        <v>44770.0</v>
      </c>
      <c r="D510" s="3" t="s">
        <v>1694</v>
      </c>
      <c r="E510" s="3" t="s">
        <v>1697</v>
      </c>
      <c r="F510" s="3">
        <v>72.0</v>
      </c>
      <c r="G510" s="3" t="s">
        <v>846</v>
      </c>
      <c r="H510" s="16">
        <v>12.0</v>
      </c>
      <c r="I510" s="17">
        <f t="shared" si="2"/>
        <v>0.8276139528</v>
      </c>
      <c r="J510" s="18">
        <f t="shared" si="1"/>
        <v>153793</v>
      </c>
    </row>
    <row r="511" ht="14.25" customHeight="1">
      <c r="A511" s="3" t="s">
        <v>548</v>
      </c>
      <c r="B511" s="3" t="s">
        <v>33</v>
      </c>
      <c r="C511" s="5">
        <v>44759.0</v>
      </c>
      <c r="D511" s="3" t="s">
        <v>1696</v>
      </c>
      <c r="E511" s="3" t="s">
        <v>1695</v>
      </c>
      <c r="F511" s="3">
        <v>65.0</v>
      </c>
      <c r="G511" s="3" t="s">
        <v>850</v>
      </c>
      <c r="H511" s="16">
        <v>9.0</v>
      </c>
      <c r="I511" s="17">
        <f t="shared" si="2"/>
        <v>0.2231919349</v>
      </c>
      <c r="J511" s="18">
        <f t="shared" si="1"/>
        <v>152929</v>
      </c>
    </row>
    <row r="512" ht="14.25" customHeight="1">
      <c r="A512" s="3" t="s">
        <v>549</v>
      </c>
      <c r="B512" s="3" t="s">
        <v>36</v>
      </c>
      <c r="C512" s="5">
        <v>44776.0</v>
      </c>
      <c r="D512" s="3" t="s">
        <v>1698</v>
      </c>
      <c r="E512" s="3" t="s">
        <v>1697</v>
      </c>
      <c r="F512" s="3">
        <v>250.0</v>
      </c>
      <c r="G512" s="3" t="s">
        <v>855</v>
      </c>
      <c r="H512" s="16">
        <v>3.0</v>
      </c>
      <c r="I512" s="17">
        <f t="shared" si="2"/>
        <v>0.1907952403</v>
      </c>
      <c r="J512" s="18">
        <f t="shared" si="1"/>
        <v>152344</v>
      </c>
    </row>
    <row r="513" ht="14.25" customHeight="1">
      <c r="A513" s="3" t="s">
        <v>550</v>
      </c>
      <c r="B513" s="3" t="s">
        <v>39</v>
      </c>
      <c r="C513" s="5">
        <v>44757.0</v>
      </c>
      <c r="D513" s="3" t="s">
        <v>1699</v>
      </c>
      <c r="E513" s="3" t="s">
        <v>1695</v>
      </c>
      <c r="F513" s="3">
        <v>130.0</v>
      </c>
      <c r="G513" s="3" t="s">
        <v>846</v>
      </c>
      <c r="H513" s="16">
        <v>6.0</v>
      </c>
      <c r="I513" s="17">
        <f t="shared" si="2"/>
        <v>0.2317680495</v>
      </c>
      <c r="J513" s="18">
        <f t="shared" si="1"/>
        <v>151594</v>
      </c>
    </row>
    <row r="514" ht="14.25" customHeight="1">
      <c r="A514" s="3" t="s">
        <v>551</v>
      </c>
      <c r="B514" s="3" t="s">
        <v>30</v>
      </c>
      <c r="C514" s="5">
        <v>44771.0</v>
      </c>
      <c r="D514" s="3" t="s">
        <v>1694</v>
      </c>
      <c r="E514" s="3" t="s">
        <v>1697</v>
      </c>
      <c r="F514" s="3">
        <v>72.0</v>
      </c>
      <c r="G514" s="3" t="s">
        <v>850</v>
      </c>
      <c r="H514" s="16">
        <v>8.0</v>
      </c>
      <c r="I514" s="17">
        <f t="shared" si="2"/>
        <v>0.1374185958</v>
      </c>
      <c r="J514" s="18">
        <f t="shared" si="1"/>
        <v>150814</v>
      </c>
    </row>
    <row r="515" ht="14.25" customHeight="1">
      <c r="A515" s="3" t="s">
        <v>552</v>
      </c>
      <c r="B515" s="3" t="s">
        <v>33</v>
      </c>
      <c r="C515" s="5">
        <v>44788.0</v>
      </c>
      <c r="D515" s="3" t="s">
        <v>1696</v>
      </c>
      <c r="E515" s="3" t="s">
        <v>1695</v>
      </c>
      <c r="F515" s="3">
        <v>65.0</v>
      </c>
      <c r="G515" s="3" t="s">
        <v>855</v>
      </c>
      <c r="H515" s="16">
        <v>4.0</v>
      </c>
      <c r="I515" s="17">
        <f t="shared" si="2"/>
        <v>0.1544568382</v>
      </c>
      <c r="J515" s="18">
        <f t="shared" si="1"/>
        <v>150238</v>
      </c>
    </row>
    <row r="516" ht="14.25" customHeight="1">
      <c r="A516" s="3" t="s">
        <v>553</v>
      </c>
      <c r="B516" s="3" t="s">
        <v>36</v>
      </c>
      <c r="C516" s="5">
        <v>44762.0</v>
      </c>
      <c r="D516" s="3" t="s">
        <v>1698</v>
      </c>
      <c r="E516" s="3" t="s">
        <v>1697</v>
      </c>
      <c r="F516" s="3">
        <v>250.0</v>
      </c>
      <c r="G516" s="3" t="s">
        <v>846</v>
      </c>
      <c r="H516" s="16">
        <v>2.0</v>
      </c>
      <c r="I516" s="17">
        <f t="shared" si="2"/>
        <v>0.2658851654</v>
      </c>
      <c r="J516" s="18">
        <f t="shared" si="1"/>
        <v>149978</v>
      </c>
    </row>
    <row r="517" ht="14.25" customHeight="1">
      <c r="A517" s="3" t="s">
        <v>554</v>
      </c>
      <c r="B517" s="3" t="s">
        <v>39</v>
      </c>
      <c r="C517" s="5">
        <v>44789.0</v>
      </c>
      <c r="D517" s="3" t="s">
        <v>1699</v>
      </c>
      <c r="E517" s="3" t="s">
        <v>1695</v>
      </c>
      <c r="F517" s="3">
        <v>130.0</v>
      </c>
      <c r="G517" s="3" t="s">
        <v>850</v>
      </c>
      <c r="H517" s="16">
        <v>6.0</v>
      </c>
      <c r="I517" s="17">
        <f t="shared" si="2"/>
        <v>0.364678945</v>
      </c>
      <c r="J517" s="18">
        <f t="shared" si="1"/>
        <v>149478</v>
      </c>
    </row>
    <row r="518" ht="14.25" customHeight="1">
      <c r="A518" s="3" t="s">
        <v>555</v>
      </c>
      <c r="B518" s="3" t="s">
        <v>46</v>
      </c>
      <c r="C518" s="5">
        <v>44761.0</v>
      </c>
      <c r="D518" s="3" t="s">
        <v>1700</v>
      </c>
      <c r="E518" s="3" t="s">
        <v>1695</v>
      </c>
      <c r="F518" s="3">
        <v>60.0</v>
      </c>
      <c r="G518" s="3" t="s">
        <v>855</v>
      </c>
      <c r="H518" s="16">
        <v>15.0</v>
      </c>
      <c r="I518" s="17">
        <f t="shared" si="2"/>
        <v>0.5590123031</v>
      </c>
      <c r="J518" s="18">
        <f t="shared" si="1"/>
        <v>148698</v>
      </c>
    </row>
    <row r="519" ht="14.25" customHeight="1">
      <c r="A519" s="3" t="s">
        <v>556</v>
      </c>
      <c r="B519" s="3" t="s">
        <v>57</v>
      </c>
      <c r="C519" s="5">
        <v>44790.0</v>
      </c>
      <c r="D519" s="3" t="s">
        <v>1701</v>
      </c>
      <c r="E519" s="3" t="s">
        <v>1697</v>
      </c>
      <c r="F519" s="3">
        <v>95.0</v>
      </c>
      <c r="G519" s="3" t="s">
        <v>846</v>
      </c>
      <c r="H519" s="16">
        <v>8.0</v>
      </c>
      <c r="I519" s="17">
        <f t="shared" si="2"/>
        <v>0.7489680722</v>
      </c>
      <c r="J519" s="18">
        <f t="shared" si="1"/>
        <v>147798</v>
      </c>
    </row>
    <row r="520" ht="14.25" customHeight="1">
      <c r="A520" s="3" t="s">
        <v>557</v>
      </c>
      <c r="B520" s="3" t="s">
        <v>30</v>
      </c>
      <c r="C520" s="5">
        <v>44782.0</v>
      </c>
      <c r="D520" s="3" t="s">
        <v>1694</v>
      </c>
      <c r="E520" s="3" t="s">
        <v>1697</v>
      </c>
      <c r="F520" s="3">
        <v>72.0</v>
      </c>
      <c r="G520" s="3" t="s">
        <v>850</v>
      </c>
      <c r="H520" s="16">
        <v>4.0</v>
      </c>
      <c r="I520" s="17">
        <f t="shared" si="2"/>
        <v>0.2347493976</v>
      </c>
      <c r="J520" s="18">
        <f t="shared" si="1"/>
        <v>147038</v>
      </c>
    </row>
    <row r="521" ht="14.25" customHeight="1">
      <c r="A521" s="3" t="s">
        <v>558</v>
      </c>
      <c r="B521" s="3" t="s">
        <v>33</v>
      </c>
      <c r="C521" s="5">
        <v>44802.0</v>
      </c>
      <c r="D521" s="3" t="s">
        <v>1696</v>
      </c>
      <c r="E521" s="3" t="s">
        <v>1697</v>
      </c>
      <c r="F521" s="3">
        <v>65.0</v>
      </c>
      <c r="G521" s="3" t="s">
        <v>855</v>
      </c>
      <c r="H521" s="16">
        <v>3.0</v>
      </c>
      <c r="I521" s="17">
        <f t="shared" si="2"/>
        <v>0.3469556215</v>
      </c>
      <c r="J521" s="18">
        <f t="shared" si="1"/>
        <v>146750</v>
      </c>
    </row>
    <row r="522" ht="14.25" customHeight="1">
      <c r="A522" s="3" t="s">
        <v>559</v>
      </c>
      <c r="B522" s="3" t="s">
        <v>36</v>
      </c>
      <c r="C522" s="5">
        <v>44791.0</v>
      </c>
      <c r="D522" s="3" t="s">
        <v>1698</v>
      </c>
      <c r="E522" s="3" t="s">
        <v>1695</v>
      </c>
      <c r="F522" s="3">
        <v>250.0</v>
      </c>
      <c r="G522" s="3" t="s">
        <v>846</v>
      </c>
      <c r="H522" s="16">
        <v>1.0</v>
      </c>
      <c r="I522" s="17">
        <f t="shared" si="2"/>
        <v>0.959704916</v>
      </c>
      <c r="J522" s="18">
        <f t="shared" si="1"/>
        <v>146555</v>
      </c>
    </row>
    <row r="523" ht="14.25" customHeight="1">
      <c r="A523" s="3" t="s">
        <v>560</v>
      </c>
      <c r="B523" s="3" t="s">
        <v>39</v>
      </c>
      <c r="C523" s="5">
        <v>44795.0</v>
      </c>
      <c r="D523" s="3" t="s">
        <v>1699</v>
      </c>
      <c r="E523" s="3" t="s">
        <v>1695</v>
      </c>
      <c r="F523" s="3">
        <v>130.0</v>
      </c>
      <c r="G523" s="3" t="s">
        <v>850</v>
      </c>
      <c r="H523" s="16">
        <v>3.0</v>
      </c>
      <c r="I523" s="17">
        <f t="shared" si="2"/>
        <v>0.1021726527</v>
      </c>
      <c r="J523" s="18">
        <f t="shared" si="1"/>
        <v>146305</v>
      </c>
    </row>
    <row r="524" ht="14.25" customHeight="1">
      <c r="A524" s="3" t="s">
        <v>561</v>
      </c>
      <c r="B524" s="3" t="s">
        <v>30</v>
      </c>
      <c r="C524" s="5">
        <v>44759.0</v>
      </c>
      <c r="D524" s="3" t="s">
        <v>1694</v>
      </c>
      <c r="E524" s="3" t="s">
        <v>1695</v>
      </c>
      <c r="F524" s="3">
        <v>72.0</v>
      </c>
      <c r="G524" s="3" t="s">
        <v>855</v>
      </c>
      <c r="H524" s="16">
        <v>6.0</v>
      </c>
      <c r="I524" s="17">
        <f t="shared" si="2"/>
        <v>0.359444034</v>
      </c>
      <c r="J524" s="18">
        <f t="shared" si="1"/>
        <v>145915</v>
      </c>
    </row>
    <row r="525" ht="14.25" customHeight="1">
      <c r="A525" s="3" t="s">
        <v>562</v>
      </c>
      <c r="B525" s="3" t="s">
        <v>33</v>
      </c>
      <c r="C525" s="5">
        <v>44756.0</v>
      </c>
      <c r="D525" s="3" t="s">
        <v>1696</v>
      </c>
      <c r="E525" s="3" t="s">
        <v>1695</v>
      </c>
      <c r="F525" s="3">
        <v>65.0</v>
      </c>
      <c r="G525" s="3" t="s">
        <v>846</v>
      </c>
      <c r="H525" s="16">
        <v>12.0</v>
      </c>
      <c r="I525" s="17">
        <f t="shared" si="2"/>
        <v>0.2250589324</v>
      </c>
      <c r="J525" s="18">
        <f t="shared" si="1"/>
        <v>145483</v>
      </c>
    </row>
    <row r="526" ht="14.25" customHeight="1">
      <c r="A526" s="3" t="s">
        <v>563</v>
      </c>
      <c r="B526" s="3" t="s">
        <v>36</v>
      </c>
      <c r="C526" s="5">
        <v>44786.0</v>
      </c>
      <c r="D526" s="3" t="s">
        <v>1698</v>
      </c>
      <c r="E526" s="3" t="s">
        <v>1695</v>
      </c>
      <c r="F526" s="3">
        <v>250.0</v>
      </c>
      <c r="G526" s="3" t="s">
        <v>850</v>
      </c>
      <c r="H526" s="16">
        <v>3.0</v>
      </c>
      <c r="I526" s="17">
        <f t="shared" si="2"/>
        <v>0.5292188625</v>
      </c>
      <c r="J526" s="18">
        <f t="shared" si="1"/>
        <v>144703</v>
      </c>
    </row>
    <row r="527" ht="14.25" customHeight="1">
      <c r="A527" s="3" t="s">
        <v>564</v>
      </c>
      <c r="B527" s="3" t="s">
        <v>39</v>
      </c>
      <c r="C527" s="5">
        <v>44757.0</v>
      </c>
      <c r="D527" s="3" t="s">
        <v>1699</v>
      </c>
      <c r="E527" s="3" t="s">
        <v>1695</v>
      </c>
      <c r="F527" s="3">
        <v>130.0</v>
      </c>
      <c r="G527" s="3" t="s">
        <v>855</v>
      </c>
      <c r="H527" s="16">
        <v>5.0</v>
      </c>
      <c r="I527" s="17">
        <f t="shared" si="2"/>
        <v>0.9278274429</v>
      </c>
      <c r="J527" s="18">
        <f t="shared" si="1"/>
        <v>143953</v>
      </c>
    </row>
    <row r="528" ht="14.25" customHeight="1">
      <c r="A528" s="3" t="s">
        <v>565</v>
      </c>
      <c r="B528" s="3" t="s">
        <v>46</v>
      </c>
      <c r="C528" s="5">
        <v>44787.0</v>
      </c>
      <c r="D528" s="3" t="s">
        <v>1700</v>
      </c>
      <c r="E528" s="3" t="s">
        <v>1695</v>
      </c>
      <c r="F528" s="3">
        <v>60.0</v>
      </c>
      <c r="G528" s="3" t="s">
        <v>846</v>
      </c>
      <c r="H528" s="16">
        <v>7.0</v>
      </c>
      <c r="I528" s="17">
        <f t="shared" si="2"/>
        <v>0.5085478188</v>
      </c>
      <c r="J528" s="18">
        <f t="shared" si="1"/>
        <v>143303</v>
      </c>
    </row>
    <row r="529" ht="14.25" customHeight="1">
      <c r="A529" s="3" t="s">
        <v>566</v>
      </c>
      <c r="B529" s="3" t="s">
        <v>30</v>
      </c>
      <c r="C529" s="5">
        <v>44763.0</v>
      </c>
      <c r="D529" s="3" t="s">
        <v>1694</v>
      </c>
      <c r="E529" s="3" t="s">
        <v>1695</v>
      </c>
      <c r="F529" s="3">
        <v>72.0</v>
      </c>
      <c r="G529" s="3" t="s">
        <v>850</v>
      </c>
      <c r="H529" s="16">
        <v>7.0</v>
      </c>
      <c r="I529" s="17">
        <f t="shared" si="2"/>
        <v>0.5357251738</v>
      </c>
      <c r="J529" s="18">
        <f t="shared" si="1"/>
        <v>142883</v>
      </c>
    </row>
    <row r="530" ht="14.25" customHeight="1">
      <c r="A530" s="3" t="s">
        <v>567</v>
      </c>
      <c r="B530" s="3" t="s">
        <v>33</v>
      </c>
      <c r="C530" s="5">
        <v>44799.0</v>
      </c>
      <c r="D530" s="3" t="s">
        <v>1696</v>
      </c>
      <c r="E530" s="3" t="s">
        <v>1695</v>
      </c>
      <c r="F530" s="3">
        <v>65.0</v>
      </c>
      <c r="G530" s="3" t="s">
        <v>855</v>
      </c>
      <c r="H530" s="16">
        <v>12.0</v>
      </c>
      <c r="I530" s="17">
        <f t="shared" si="2"/>
        <v>0.3205609787</v>
      </c>
      <c r="J530" s="18">
        <f t="shared" si="1"/>
        <v>142379</v>
      </c>
    </row>
    <row r="531" ht="14.25" customHeight="1">
      <c r="A531" s="3" t="s">
        <v>568</v>
      </c>
      <c r="B531" s="3" t="s">
        <v>36</v>
      </c>
      <c r="C531" s="5">
        <v>44798.0</v>
      </c>
      <c r="D531" s="3" t="s">
        <v>1698</v>
      </c>
      <c r="E531" s="3" t="s">
        <v>1697</v>
      </c>
      <c r="F531" s="3">
        <v>250.0</v>
      </c>
      <c r="G531" s="3" t="s">
        <v>846</v>
      </c>
      <c r="H531" s="16">
        <v>1.0</v>
      </c>
      <c r="I531" s="17">
        <f t="shared" si="2"/>
        <v>0.9187641321</v>
      </c>
      <c r="J531" s="18">
        <f t="shared" si="1"/>
        <v>141599</v>
      </c>
    </row>
    <row r="532" ht="14.25" customHeight="1">
      <c r="A532" s="3" t="s">
        <v>569</v>
      </c>
      <c r="B532" s="3" t="s">
        <v>39</v>
      </c>
      <c r="C532" s="5">
        <v>44807.0</v>
      </c>
      <c r="D532" s="3" t="s">
        <v>1699</v>
      </c>
      <c r="E532" s="3" t="s">
        <v>1695</v>
      </c>
      <c r="F532" s="3">
        <v>130.0</v>
      </c>
      <c r="G532" s="3" t="s">
        <v>850</v>
      </c>
      <c r="H532" s="16">
        <v>2.0</v>
      </c>
      <c r="I532" s="17">
        <f t="shared" si="2"/>
        <v>0.03309645275</v>
      </c>
      <c r="J532" s="18">
        <f t="shared" si="1"/>
        <v>141349</v>
      </c>
    </row>
    <row r="533" ht="14.25" customHeight="1">
      <c r="A533" s="3" t="s">
        <v>570</v>
      </c>
      <c r="B533" s="3" t="s">
        <v>30</v>
      </c>
      <c r="C533" s="5">
        <v>44769.0</v>
      </c>
      <c r="D533" s="3" t="s">
        <v>1694</v>
      </c>
      <c r="E533" s="3" t="s">
        <v>1695</v>
      </c>
      <c r="F533" s="3">
        <v>72.0</v>
      </c>
      <c r="G533" s="3" t="s">
        <v>855</v>
      </c>
      <c r="H533" s="16">
        <v>7.0</v>
      </c>
      <c r="I533" s="17">
        <f t="shared" si="2"/>
        <v>0.6083035694</v>
      </c>
      <c r="J533" s="18">
        <f t="shared" si="1"/>
        <v>141089</v>
      </c>
    </row>
    <row r="534" ht="14.25" customHeight="1">
      <c r="A534" s="3" t="s">
        <v>571</v>
      </c>
      <c r="B534" s="3" t="s">
        <v>33</v>
      </c>
      <c r="C534" s="5">
        <v>44779.0</v>
      </c>
      <c r="D534" s="3" t="s">
        <v>1696</v>
      </c>
      <c r="E534" s="3" t="s">
        <v>1695</v>
      </c>
      <c r="F534" s="3">
        <v>65.0</v>
      </c>
      <c r="G534" s="3" t="s">
        <v>846</v>
      </c>
      <c r="H534" s="16">
        <v>3.0</v>
      </c>
      <c r="I534" s="17">
        <f t="shared" si="2"/>
        <v>0.4171121247</v>
      </c>
      <c r="J534" s="18">
        <f t="shared" si="1"/>
        <v>140585</v>
      </c>
    </row>
    <row r="535" ht="14.25" customHeight="1">
      <c r="A535" s="3" t="s">
        <v>572</v>
      </c>
      <c r="B535" s="3" t="s">
        <v>36</v>
      </c>
      <c r="C535" s="5">
        <v>44769.0</v>
      </c>
      <c r="D535" s="3" t="s">
        <v>1698</v>
      </c>
      <c r="E535" s="3" t="s">
        <v>1695</v>
      </c>
      <c r="F535" s="3">
        <v>250.0</v>
      </c>
      <c r="G535" s="3" t="s">
        <v>850</v>
      </c>
      <c r="H535" s="16">
        <v>2.0</v>
      </c>
      <c r="I535" s="17">
        <f t="shared" si="2"/>
        <v>0.9782033807</v>
      </c>
      <c r="J535" s="18">
        <f t="shared" si="1"/>
        <v>140390</v>
      </c>
    </row>
    <row r="536" ht="14.25" customHeight="1">
      <c r="A536" s="3" t="s">
        <v>573</v>
      </c>
      <c r="B536" s="3" t="s">
        <v>39</v>
      </c>
      <c r="C536" s="5">
        <v>44756.0</v>
      </c>
      <c r="D536" s="3" t="s">
        <v>1699</v>
      </c>
      <c r="E536" s="3" t="s">
        <v>1695</v>
      </c>
      <c r="F536" s="3">
        <v>130.0</v>
      </c>
      <c r="G536" s="3" t="s">
        <v>855</v>
      </c>
      <c r="H536" s="16">
        <v>3.0</v>
      </c>
      <c r="I536" s="17">
        <f t="shared" si="2"/>
        <v>0.6561400255</v>
      </c>
      <c r="J536" s="18">
        <f t="shared" si="1"/>
        <v>139890</v>
      </c>
    </row>
    <row r="537" ht="14.25" customHeight="1">
      <c r="A537" s="3" t="s">
        <v>574</v>
      </c>
      <c r="B537" s="3" t="s">
        <v>46</v>
      </c>
      <c r="C537" s="5">
        <v>44799.0</v>
      </c>
      <c r="D537" s="3" t="s">
        <v>1700</v>
      </c>
      <c r="E537" s="3" t="s">
        <v>1697</v>
      </c>
      <c r="F537" s="3">
        <v>60.0</v>
      </c>
      <c r="G537" s="3" t="s">
        <v>846</v>
      </c>
      <c r="H537" s="16">
        <v>12.0</v>
      </c>
      <c r="I537" s="17">
        <f t="shared" si="2"/>
        <v>0.1730221681</v>
      </c>
      <c r="J537" s="18">
        <f t="shared" si="1"/>
        <v>139500</v>
      </c>
    </row>
    <row r="538" ht="14.25" customHeight="1">
      <c r="A538" s="3" t="s">
        <v>575</v>
      </c>
      <c r="B538" s="3" t="s">
        <v>57</v>
      </c>
      <c r="C538" s="5">
        <v>44807.0</v>
      </c>
      <c r="D538" s="3" t="s">
        <v>1701</v>
      </c>
      <c r="E538" s="3" t="s">
        <v>1695</v>
      </c>
      <c r="F538" s="3">
        <v>95.0</v>
      </c>
      <c r="G538" s="3" t="s">
        <v>850</v>
      </c>
      <c r="H538" s="16">
        <v>3.0</v>
      </c>
      <c r="I538" s="17">
        <f t="shared" si="2"/>
        <v>0.3984504022</v>
      </c>
      <c r="J538" s="18">
        <f t="shared" si="1"/>
        <v>138780</v>
      </c>
    </row>
    <row r="539" ht="14.25" customHeight="1">
      <c r="A539" s="3" t="s">
        <v>576</v>
      </c>
      <c r="B539" s="3" t="s">
        <v>30</v>
      </c>
      <c r="C539" s="5">
        <v>44769.0</v>
      </c>
      <c r="D539" s="3" t="s">
        <v>1694</v>
      </c>
      <c r="E539" s="3" t="s">
        <v>1695</v>
      </c>
      <c r="F539" s="3">
        <v>72.0</v>
      </c>
      <c r="G539" s="3" t="s">
        <v>855</v>
      </c>
      <c r="H539" s="16">
        <v>6.0</v>
      </c>
      <c r="I539" s="17">
        <f t="shared" si="2"/>
        <v>0.5764092695</v>
      </c>
      <c r="J539" s="18">
        <f t="shared" si="1"/>
        <v>138495</v>
      </c>
    </row>
    <row r="540" ht="14.25" customHeight="1">
      <c r="A540" s="3" t="s">
        <v>577</v>
      </c>
      <c r="B540" s="3" t="s">
        <v>33</v>
      </c>
      <c r="C540" s="5">
        <v>44805.0</v>
      </c>
      <c r="D540" s="3" t="s">
        <v>1696</v>
      </c>
      <c r="E540" s="3" t="s">
        <v>1695</v>
      </c>
      <c r="F540" s="3">
        <v>65.0</v>
      </c>
      <c r="G540" s="3" t="s">
        <v>846</v>
      </c>
      <c r="H540" s="16">
        <v>5.0</v>
      </c>
      <c r="I540" s="17">
        <f t="shared" si="2"/>
        <v>0.3946310797</v>
      </c>
      <c r="J540" s="18">
        <f t="shared" si="1"/>
        <v>138063</v>
      </c>
    </row>
    <row r="541" ht="14.25" customHeight="1">
      <c r="A541" s="3" t="s">
        <v>578</v>
      </c>
      <c r="B541" s="3" t="s">
        <v>36</v>
      </c>
      <c r="C541" s="5">
        <v>44796.0</v>
      </c>
      <c r="D541" s="3" t="s">
        <v>1698</v>
      </c>
      <c r="E541" s="3" t="s">
        <v>1697</v>
      </c>
      <c r="F541" s="3">
        <v>250.0</v>
      </c>
      <c r="G541" s="3" t="s">
        <v>850</v>
      </c>
      <c r="H541" s="16">
        <v>3.0</v>
      </c>
      <c r="I541" s="17">
        <f t="shared" si="2"/>
        <v>0.1300706814</v>
      </c>
      <c r="J541" s="18">
        <f t="shared" si="1"/>
        <v>137738</v>
      </c>
    </row>
    <row r="542" ht="14.25" customHeight="1">
      <c r="A542" s="3" t="s">
        <v>579</v>
      </c>
      <c r="B542" s="3" t="s">
        <v>39</v>
      </c>
      <c r="C542" s="5">
        <v>44798.0</v>
      </c>
      <c r="D542" s="3" t="s">
        <v>1699</v>
      </c>
      <c r="E542" s="3" t="s">
        <v>1697</v>
      </c>
      <c r="F542" s="3">
        <v>130.0</v>
      </c>
      <c r="G542" s="3" t="s">
        <v>855</v>
      </c>
      <c r="H542" s="16">
        <v>5.0</v>
      </c>
      <c r="I542" s="17">
        <f t="shared" si="2"/>
        <v>0.383869555</v>
      </c>
      <c r="J542" s="18">
        <f t="shared" si="1"/>
        <v>136988</v>
      </c>
    </row>
    <row r="543" ht="14.25" customHeight="1">
      <c r="A543" s="3" t="s">
        <v>580</v>
      </c>
      <c r="B543" s="3" t="s">
        <v>30</v>
      </c>
      <c r="C543" s="5">
        <v>44756.0</v>
      </c>
      <c r="D543" s="3" t="s">
        <v>1694</v>
      </c>
      <c r="E543" s="3" t="s">
        <v>1697</v>
      </c>
      <c r="F543" s="3">
        <v>72.0</v>
      </c>
      <c r="G543" s="3" t="s">
        <v>846</v>
      </c>
      <c r="H543" s="16">
        <v>6.0</v>
      </c>
      <c r="I543" s="17">
        <f t="shared" si="2"/>
        <v>0.6642334633</v>
      </c>
      <c r="J543" s="18">
        <f t="shared" si="1"/>
        <v>136338</v>
      </c>
    </row>
    <row r="544" ht="14.25" customHeight="1">
      <c r="A544" s="3" t="s">
        <v>581</v>
      </c>
      <c r="B544" s="3" t="s">
        <v>33</v>
      </c>
      <c r="C544" s="5">
        <v>44800.0</v>
      </c>
      <c r="D544" s="3" t="s">
        <v>1696</v>
      </c>
      <c r="E544" s="3" t="s">
        <v>1697</v>
      </c>
      <c r="F544" s="3">
        <v>65.0</v>
      </c>
      <c r="G544" s="3" t="s">
        <v>850</v>
      </c>
      <c r="H544" s="16">
        <v>11.0</v>
      </c>
      <c r="I544" s="17">
        <f t="shared" si="2"/>
        <v>0.5919207813</v>
      </c>
      <c r="J544" s="18">
        <f t="shared" si="1"/>
        <v>135906</v>
      </c>
    </row>
    <row r="545" ht="14.25" customHeight="1">
      <c r="A545" s="3" t="s">
        <v>582</v>
      </c>
      <c r="B545" s="3" t="s">
        <v>36</v>
      </c>
      <c r="C545" s="5">
        <v>44758.0</v>
      </c>
      <c r="D545" s="3" t="s">
        <v>1698</v>
      </c>
      <c r="E545" s="3" t="s">
        <v>1697</v>
      </c>
      <c r="F545" s="3">
        <v>250.0</v>
      </c>
      <c r="G545" s="3" t="s">
        <v>855</v>
      </c>
      <c r="H545" s="16">
        <v>1.0</v>
      </c>
      <c r="I545" s="17">
        <f t="shared" si="2"/>
        <v>0.08927231526</v>
      </c>
      <c r="J545" s="18">
        <f t="shared" si="1"/>
        <v>135191</v>
      </c>
    </row>
    <row r="546" ht="14.25" customHeight="1">
      <c r="A546" s="3" t="s">
        <v>583</v>
      </c>
      <c r="B546" s="3" t="s">
        <v>39</v>
      </c>
      <c r="C546" s="5">
        <v>44788.0</v>
      </c>
      <c r="D546" s="3" t="s">
        <v>1699</v>
      </c>
      <c r="E546" s="3" t="s">
        <v>1697</v>
      </c>
      <c r="F546" s="3">
        <v>130.0</v>
      </c>
      <c r="G546" s="3" t="s">
        <v>846</v>
      </c>
      <c r="H546" s="16">
        <v>3.0</v>
      </c>
      <c r="I546" s="17">
        <f t="shared" si="2"/>
        <v>0.6952484088</v>
      </c>
      <c r="J546" s="18">
        <f t="shared" si="1"/>
        <v>134941</v>
      </c>
    </row>
    <row r="547" ht="14.25" customHeight="1">
      <c r="A547" s="3" t="s">
        <v>584</v>
      </c>
      <c r="B547" s="3" t="s">
        <v>30</v>
      </c>
      <c r="C547" s="5">
        <v>44793.0</v>
      </c>
      <c r="D547" s="3" t="s">
        <v>1694</v>
      </c>
      <c r="E547" s="3" t="s">
        <v>1695</v>
      </c>
      <c r="F547" s="3">
        <v>72.0</v>
      </c>
      <c r="G547" s="3" t="s">
        <v>846</v>
      </c>
      <c r="H547" s="16">
        <v>10.0</v>
      </c>
      <c r="I547" s="17">
        <f t="shared" si="2"/>
        <v>0.1581057013</v>
      </c>
      <c r="J547" s="18">
        <f t="shared" si="1"/>
        <v>134551</v>
      </c>
    </row>
    <row r="548" ht="14.25" customHeight="1">
      <c r="A548" s="3" t="s">
        <v>585</v>
      </c>
      <c r="B548" s="3" t="s">
        <v>33</v>
      </c>
      <c r="C548" s="5">
        <v>44784.0</v>
      </c>
      <c r="D548" s="3" t="s">
        <v>1696</v>
      </c>
      <c r="E548" s="3" t="s">
        <v>1697</v>
      </c>
      <c r="F548" s="3">
        <v>65.0</v>
      </c>
      <c r="G548" s="3" t="s">
        <v>850</v>
      </c>
      <c r="H548" s="16">
        <v>6.0</v>
      </c>
      <c r="I548" s="17">
        <f t="shared" si="2"/>
        <v>0.8549609643</v>
      </c>
      <c r="J548" s="18">
        <f t="shared" si="1"/>
        <v>133831</v>
      </c>
    </row>
    <row r="549" ht="14.25" customHeight="1">
      <c r="A549" s="3" t="s">
        <v>586</v>
      </c>
      <c r="B549" s="3" t="s">
        <v>36</v>
      </c>
      <c r="C549" s="5">
        <v>44793.0</v>
      </c>
      <c r="D549" s="3" t="s">
        <v>1698</v>
      </c>
      <c r="E549" s="3" t="s">
        <v>1695</v>
      </c>
      <c r="F549" s="3">
        <v>250.0</v>
      </c>
      <c r="G549" s="3" t="s">
        <v>855</v>
      </c>
      <c r="H549" s="16">
        <v>2.0</v>
      </c>
      <c r="I549" s="17">
        <f t="shared" si="2"/>
        <v>0.9512490086</v>
      </c>
      <c r="J549" s="18">
        <f t="shared" si="1"/>
        <v>133441</v>
      </c>
    </row>
    <row r="550" ht="14.25" customHeight="1">
      <c r="A550" s="3" t="s">
        <v>587</v>
      </c>
      <c r="B550" s="3" t="s">
        <v>39</v>
      </c>
      <c r="C550" s="5">
        <v>44796.0</v>
      </c>
      <c r="D550" s="3" t="s">
        <v>1699</v>
      </c>
      <c r="E550" s="3" t="s">
        <v>1697</v>
      </c>
      <c r="F550" s="3">
        <v>130.0</v>
      </c>
      <c r="G550" s="3" t="s">
        <v>846</v>
      </c>
      <c r="H550" s="16">
        <v>5.0</v>
      </c>
      <c r="I550" s="17">
        <f t="shared" si="2"/>
        <v>0.0998737662</v>
      </c>
      <c r="J550" s="18">
        <f t="shared" si="1"/>
        <v>132941</v>
      </c>
    </row>
    <row r="551" ht="14.25" customHeight="1">
      <c r="A551" s="3" t="s">
        <v>588</v>
      </c>
      <c r="B551" s="3" t="s">
        <v>30</v>
      </c>
      <c r="C551" s="5">
        <v>44758.0</v>
      </c>
      <c r="D551" s="3" t="s">
        <v>1694</v>
      </c>
      <c r="E551" s="3" t="s">
        <v>1695</v>
      </c>
      <c r="F551" s="3">
        <v>72.0</v>
      </c>
      <c r="G551" s="3" t="s">
        <v>850</v>
      </c>
      <c r="H551" s="16">
        <v>9.0</v>
      </c>
      <c r="I551" s="17">
        <f t="shared" si="2"/>
        <v>0.0002854154599</v>
      </c>
      <c r="J551" s="18">
        <f t="shared" si="1"/>
        <v>132291</v>
      </c>
    </row>
    <row r="552" ht="14.25" customHeight="1">
      <c r="A552" s="3" t="s">
        <v>589</v>
      </c>
      <c r="B552" s="3" t="s">
        <v>33</v>
      </c>
      <c r="C552" s="5">
        <v>44757.0</v>
      </c>
      <c r="D552" s="3" t="s">
        <v>1696</v>
      </c>
      <c r="E552" s="3" t="s">
        <v>1697</v>
      </c>
      <c r="F552" s="3">
        <v>65.0</v>
      </c>
      <c r="G552" s="3" t="s">
        <v>855</v>
      </c>
      <c r="H552" s="16">
        <v>5.0</v>
      </c>
      <c r="I552" s="17">
        <f t="shared" si="2"/>
        <v>0.06238051654</v>
      </c>
      <c r="J552" s="18">
        <f t="shared" si="1"/>
        <v>131643</v>
      </c>
    </row>
    <row r="553" ht="14.25" customHeight="1">
      <c r="A553" s="3" t="s">
        <v>590</v>
      </c>
      <c r="B553" s="3" t="s">
        <v>36</v>
      </c>
      <c r="C553" s="5">
        <v>44758.0</v>
      </c>
      <c r="D553" s="3" t="s">
        <v>1698</v>
      </c>
      <c r="E553" s="3" t="s">
        <v>1695</v>
      </c>
      <c r="F553" s="3">
        <v>250.0</v>
      </c>
      <c r="G553" s="3" t="s">
        <v>846</v>
      </c>
      <c r="H553" s="16">
        <v>1.0</v>
      </c>
      <c r="I553" s="17">
        <f t="shared" si="2"/>
        <v>0.3683674441</v>
      </c>
      <c r="J553" s="18">
        <f t="shared" si="1"/>
        <v>131318</v>
      </c>
    </row>
    <row r="554" ht="14.25" customHeight="1">
      <c r="A554" s="3" t="s">
        <v>591</v>
      </c>
      <c r="B554" s="3" t="s">
        <v>39</v>
      </c>
      <c r="C554" s="5">
        <v>44800.0</v>
      </c>
      <c r="D554" s="3" t="s">
        <v>1699</v>
      </c>
      <c r="E554" s="3" t="s">
        <v>1697</v>
      </c>
      <c r="F554" s="3">
        <v>130.0</v>
      </c>
      <c r="G554" s="3" t="s">
        <v>850</v>
      </c>
      <c r="H554" s="16">
        <v>3.0</v>
      </c>
      <c r="I554" s="17">
        <f t="shared" si="2"/>
        <v>0.6690134109</v>
      </c>
      <c r="J554" s="18">
        <f t="shared" si="1"/>
        <v>131068</v>
      </c>
    </row>
    <row r="555" ht="14.25" customHeight="1">
      <c r="A555" s="3" t="s">
        <v>592</v>
      </c>
      <c r="B555" s="3" t="s">
        <v>46</v>
      </c>
      <c r="C555" s="5">
        <v>44780.0</v>
      </c>
      <c r="D555" s="3" t="s">
        <v>1700</v>
      </c>
      <c r="E555" s="3" t="s">
        <v>1695</v>
      </c>
      <c r="F555" s="3">
        <v>60.0</v>
      </c>
      <c r="G555" s="3" t="s">
        <v>855</v>
      </c>
      <c r="H555" s="16">
        <v>7.0</v>
      </c>
      <c r="I555" s="17">
        <f t="shared" si="2"/>
        <v>0.1936969522</v>
      </c>
      <c r="J555" s="18">
        <f t="shared" si="1"/>
        <v>130678</v>
      </c>
    </row>
    <row r="556" ht="14.25" customHeight="1">
      <c r="A556" s="3" t="s">
        <v>593</v>
      </c>
      <c r="B556" s="3" t="s">
        <v>30</v>
      </c>
      <c r="C556" s="5">
        <v>44807.0</v>
      </c>
      <c r="D556" s="3" t="s">
        <v>1694</v>
      </c>
      <c r="E556" s="3" t="s">
        <v>1697</v>
      </c>
      <c r="F556" s="3">
        <v>72.0</v>
      </c>
      <c r="G556" s="3" t="s">
        <v>846</v>
      </c>
      <c r="H556" s="16">
        <v>12.0</v>
      </c>
      <c r="I556" s="17">
        <f t="shared" si="2"/>
        <v>0.6379244345</v>
      </c>
      <c r="J556" s="18">
        <f t="shared" si="1"/>
        <v>130258</v>
      </c>
    </row>
    <row r="557" ht="14.25" customHeight="1">
      <c r="A557" s="3" t="s">
        <v>594</v>
      </c>
      <c r="B557" s="3" t="s">
        <v>33</v>
      </c>
      <c r="C557" s="5">
        <v>44798.0</v>
      </c>
      <c r="D557" s="3" t="s">
        <v>1696</v>
      </c>
      <c r="E557" s="3" t="s">
        <v>1695</v>
      </c>
      <c r="F557" s="3">
        <v>65.0</v>
      </c>
      <c r="G557" s="3" t="s">
        <v>850</v>
      </c>
      <c r="H557" s="16">
        <v>12.0</v>
      </c>
      <c r="I557" s="17">
        <f t="shared" si="2"/>
        <v>0.3973859186</v>
      </c>
      <c r="J557" s="18">
        <f t="shared" si="1"/>
        <v>129394</v>
      </c>
    </row>
    <row r="558" ht="14.25" customHeight="1">
      <c r="A558" s="3" t="s">
        <v>595</v>
      </c>
      <c r="B558" s="3" t="s">
        <v>36</v>
      </c>
      <c r="C558" s="5">
        <v>44810.0</v>
      </c>
      <c r="D558" s="3" t="s">
        <v>1698</v>
      </c>
      <c r="E558" s="3" t="s">
        <v>1697</v>
      </c>
      <c r="F558" s="3">
        <v>250.0</v>
      </c>
      <c r="G558" s="3" t="s">
        <v>855</v>
      </c>
      <c r="H558" s="16">
        <v>3.0</v>
      </c>
      <c r="I558" s="17">
        <f t="shared" si="2"/>
        <v>0.5194821323</v>
      </c>
      <c r="J558" s="18">
        <f t="shared" si="1"/>
        <v>128614</v>
      </c>
    </row>
    <row r="559" ht="14.25" customHeight="1">
      <c r="A559" s="3" t="s">
        <v>596</v>
      </c>
      <c r="B559" s="3" t="s">
        <v>39</v>
      </c>
      <c r="C559" s="5">
        <v>44764.0</v>
      </c>
      <c r="D559" s="3" t="s">
        <v>1699</v>
      </c>
      <c r="E559" s="3" t="s">
        <v>1695</v>
      </c>
      <c r="F559" s="3">
        <v>130.0</v>
      </c>
      <c r="G559" s="3" t="s">
        <v>846</v>
      </c>
      <c r="H559" s="16">
        <v>5.0</v>
      </c>
      <c r="I559" s="17">
        <f t="shared" si="2"/>
        <v>0.01242881598</v>
      </c>
      <c r="J559" s="18">
        <f t="shared" si="1"/>
        <v>127864</v>
      </c>
    </row>
    <row r="560" ht="14.25" customHeight="1">
      <c r="A560" s="3" t="s">
        <v>597</v>
      </c>
      <c r="B560" s="3" t="s">
        <v>30</v>
      </c>
      <c r="C560" s="5">
        <v>44766.0</v>
      </c>
      <c r="D560" s="3" t="s">
        <v>1694</v>
      </c>
      <c r="E560" s="3" t="s">
        <v>1697</v>
      </c>
      <c r="F560" s="3">
        <v>72.0</v>
      </c>
      <c r="G560" s="3" t="s">
        <v>850</v>
      </c>
      <c r="H560" s="16">
        <v>4.0</v>
      </c>
      <c r="I560" s="17">
        <f t="shared" si="2"/>
        <v>0.9683145305</v>
      </c>
      <c r="J560" s="18">
        <f t="shared" si="1"/>
        <v>127214</v>
      </c>
    </row>
    <row r="561" ht="14.25" customHeight="1">
      <c r="A561" s="3" t="s">
        <v>598</v>
      </c>
      <c r="B561" s="3" t="s">
        <v>33</v>
      </c>
      <c r="C561" s="5">
        <v>44794.0</v>
      </c>
      <c r="D561" s="3" t="s">
        <v>1696</v>
      </c>
      <c r="E561" s="3" t="s">
        <v>1695</v>
      </c>
      <c r="F561" s="3">
        <v>65.0</v>
      </c>
      <c r="G561" s="3" t="s">
        <v>855</v>
      </c>
      <c r="H561" s="16">
        <v>9.0</v>
      </c>
      <c r="I561" s="17">
        <f t="shared" si="2"/>
        <v>0.03560527393</v>
      </c>
      <c r="J561" s="18">
        <f t="shared" si="1"/>
        <v>126926</v>
      </c>
    </row>
    <row r="562" ht="14.25" customHeight="1">
      <c r="A562" s="3" t="s">
        <v>599</v>
      </c>
      <c r="B562" s="3" t="s">
        <v>36</v>
      </c>
      <c r="C562" s="5">
        <v>44800.0</v>
      </c>
      <c r="D562" s="3" t="s">
        <v>1698</v>
      </c>
      <c r="E562" s="3" t="s">
        <v>1697</v>
      </c>
      <c r="F562" s="3">
        <v>250.0</v>
      </c>
      <c r="G562" s="3" t="s">
        <v>846</v>
      </c>
      <c r="H562" s="16">
        <v>3.0</v>
      </c>
      <c r="I562" s="17">
        <f t="shared" si="2"/>
        <v>0.09313784837</v>
      </c>
      <c r="J562" s="18">
        <f t="shared" si="1"/>
        <v>126341</v>
      </c>
    </row>
    <row r="563" ht="14.25" customHeight="1">
      <c r="A563" s="3" t="s">
        <v>600</v>
      </c>
      <c r="B563" s="3" t="s">
        <v>39</v>
      </c>
      <c r="C563" s="5">
        <v>44792.0</v>
      </c>
      <c r="D563" s="3" t="s">
        <v>1699</v>
      </c>
      <c r="E563" s="3" t="s">
        <v>1695</v>
      </c>
      <c r="F563" s="3">
        <v>130.0</v>
      </c>
      <c r="G563" s="3" t="s">
        <v>850</v>
      </c>
      <c r="H563" s="16">
        <v>5.0</v>
      </c>
      <c r="I563" s="17">
        <f t="shared" si="2"/>
        <v>0.7969849469</v>
      </c>
      <c r="J563" s="18">
        <f t="shared" si="1"/>
        <v>125591</v>
      </c>
    </row>
    <row r="564" ht="14.25" customHeight="1">
      <c r="A564" s="3" t="s">
        <v>601</v>
      </c>
      <c r="B564" s="3" t="s">
        <v>46</v>
      </c>
      <c r="C564" s="5">
        <v>44809.0</v>
      </c>
      <c r="D564" s="3" t="s">
        <v>1700</v>
      </c>
      <c r="E564" s="3" t="s">
        <v>1695</v>
      </c>
      <c r="F564" s="3">
        <v>60.0</v>
      </c>
      <c r="G564" s="3" t="s">
        <v>855</v>
      </c>
      <c r="H564" s="16">
        <v>4.0</v>
      </c>
      <c r="I564" s="17">
        <f t="shared" si="2"/>
        <v>0.1854107403</v>
      </c>
      <c r="J564" s="18">
        <f t="shared" si="1"/>
        <v>124941</v>
      </c>
    </row>
    <row r="565" ht="14.25" customHeight="1">
      <c r="A565" s="3" t="s">
        <v>602</v>
      </c>
      <c r="B565" s="3" t="s">
        <v>57</v>
      </c>
      <c r="C565" s="5">
        <v>44789.0</v>
      </c>
      <c r="D565" s="3" t="s">
        <v>1701</v>
      </c>
      <c r="E565" s="3" t="s">
        <v>1697</v>
      </c>
      <c r="F565" s="3">
        <v>95.0</v>
      </c>
      <c r="G565" s="3" t="s">
        <v>846</v>
      </c>
      <c r="H565" s="16">
        <v>8.0</v>
      </c>
      <c r="I565" s="17">
        <f t="shared" si="2"/>
        <v>0.6184593414</v>
      </c>
      <c r="J565" s="18">
        <f t="shared" si="1"/>
        <v>124701</v>
      </c>
    </row>
    <row r="566" ht="14.25" customHeight="1">
      <c r="A566" s="3" t="s">
        <v>603</v>
      </c>
      <c r="B566" s="3" t="s">
        <v>30</v>
      </c>
      <c r="C566" s="5">
        <v>44757.0</v>
      </c>
      <c r="D566" s="3" t="s">
        <v>1694</v>
      </c>
      <c r="E566" s="3" t="s">
        <v>1697</v>
      </c>
      <c r="F566" s="3">
        <v>72.0</v>
      </c>
      <c r="G566" s="3" t="s">
        <v>850</v>
      </c>
      <c r="H566" s="16">
        <v>9.0</v>
      </c>
      <c r="I566" s="17">
        <f t="shared" si="2"/>
        <v>0.1731917145</v>
      </c>
      <c r="J566" s="18">
        <f t="shared" si="1"/>
        <v>123941</v>
      </c>
    </row>
    <row r="567" ht="14.25" customHeight="1">
      <c r="A567" s="3" t="s">
        <v>604</v>
      </c>
      <c r="B567" s="3" t="s">
        <v>33</v>
      </c>
      <c r="C567" s="5">
        <v>44790.0</v>
      </c>
      <c r="D567" s="3" t="s">
        <v>1696</v>
      </c>
      <c r="E567" s="3" t="s">
        <v>1697</v>
      </c>
      <c r="F567" s="3">
        <v>65.0</v>
      </c>
      <c r="G567" s="3" t="s">
        <v>855</v>
      </c>
      <c r="H567" s="16">
        <v>6.0</v>
      </c>
      <c r="I567" s="17">
        <f t="shared" si="2"/>
        <v>0.3576339811</v>
      </c>
      <c r="J567" s="18">
        <f t="shared" si="1"/>
        <v>123293</v>
      </c>
    </row>
    <row r="568" ht="14.25" customHeight="1">
      <c r="A568" s="3" t="s">
        <v>605</v>
      </c>
      <c r="B568" s="3" t="s">
        <v>36</v>
      </c>
      <c r="C568" s="5">
        <v>44808.0</v>
      </c>
      <c r="D568" s="3" t="s">
        <v>1698</v>
      </c>
      <c r="E568" s="3" t="s">
        <v>1695</v>
      </c>
      <c r="F568" s="3">
        <v>250.0</v>
      </c>
      <c r="G568" s="3" t="s">
        <v>846</v>
      </c>
      <c r="H568" s="16">
        <v>4.0</v>
      </c>
      <c r="I568" s="17">
        <f t="shared" si="2"/>
        <v>0.5296227731</v>
      </c>
      <c r="J568" s="18">
        <f t="shared" si="1"/>
        <v>122903</v>
      </c>
    </row>
    <row r="569" ht="14.25" customHeight="1">
      <c r="A569" s="3" t="s">
        <v>606</v>
      </c>
      <c r="B569" s="3" t="s">
        <v>39</v>
      </c>
      <c r="C569" s="5">
        <v>44801.0</v>
      </c>
      <c r="D569" s="3" t="s">
        <v>1699</v>
      </c>
      <c r="E569" s="3" t="s">
        <v>1695</v>
      </c>
      <c r="F569" s="3">
        <v>130.0</v>
      </c>
      <c r="G569" s="3" t="s">
        <v>850</v>
      </c>
      <c r="H569" s="16">
        <v>4.0</v>
      </c>
      <c r="I569" s="17">
        <f t="shared" si="2"/>
        <v>0.248863876</v>
      </c>
      <c r="J569" s="18">
        <f t="shared" si="1"/>
        <v>121903</v>
      </c>
    </row>
    <row r="570" ht="14.25" customHeight="1">
      <c r="A570" s="3" t="s">
        <v>607</v>
      </c>
      <c r="B570" s="3" t="s">
        <v>30</v>
      </c>
      <c r="C570" s="5">
        <v>44769.0</v>
      </c>
      <c r="D570" s="3" t="s">
        <v>1694</v>
      </c>
      <c r="E570" s="3" t="s">
        <v>1695</v>
      </c>
      <c r="F570" s="3">
        <v>72.0</v>
      </c>
      <c r="G570" s="3" t="s">
        <v>855</v>
      </c>
      <c r="H570" s="16">
        <v>9.0</v>
      </c>
      <c r="I570" s="17">
        <f t="shared" si="2"/>
        <v>0.5364097359</v>
      </c>
      <c r="J570" s="18">
        <f t="shared" si="1"/>
        <v>121383</v>
      </c>
    </row>
    <row r="571" ht="14.25" customHeight="1">
      <c r="A571" s="3" t="s">
        <v>608</v>
      </c>
      <c r="B571" s="3" t="s">
        <v>33</v>
      </c>
      <c r="C571" s="5">
        <v>44757.0</v>
      </c>
      <c r="D571" s="3" t="s">
        <v>1696</v>
      </c>
      <c r="E571" s="3" t="s">
        <v>1695</v>
      </c>
      <c r="F571" s="3">
        <v>65.0</v>
      </c>
      <c r="G571" s="3" t="s">
        <v>846</v>
      </c>
      <c r="H571" s="16">
        <v>8.0</v>
      </c>
      <c r="I571" s="17">
        <f t="shared" si="2"/>
        <v>0.02971043112</v>
      </c>
      <c r="J571" s="18">
        <f t="shared" si="1"/>
        <v>120735</v>
      </c>
    </row>
    <row r="572" ht="14.25" customHeight="1">
      <c r="A572" s="3" t="s">
        <v>609</v>
      </c>
      <c r="B572" s="3" t="s">
        <v>36</v>
      </c>
      <c r="C572" s="5">
        <v>44759.0</v>
      </c>
      <c r="D572" s="3" t="s">
        <v>1698</v>
      </c>
      <c r="E572" s="3" t="s">
        <v>1695</v>
      </c>
      <c r="F572" s="3">
        <v>250.0</v>
      </c>
      <c r="G572" s="3" t="s">
        <v>850</v>
      </c>
      <c r="H572" s="16">
        <v>1.0</v>
      </c>
      <c r="I572" s="17">
        <f t="shared" si="2"/>
        <v>0.1648416147</v>
      </c>
      <c r="J572" s="18">
        <f t="shared" si="1"/>
        <v>120215</v>
      </c>
    </row>
    <row r="573" ht="14.25" customHeight="1">
      <c r="A573" s="3" t="s">
        <v>610</v>
      </c>
      <c r="B573" s="3" t="s">
        <v>39</v>
      </c>
      <c r="C573" s="5">
        <v>44805.0</v>
      </c>
      <c r="D573" s="3" t="s">
        <v>1699</v>
      </c>
      <c r="E573" s="3" t="s">
        <v>1695</v>
      </c>
      <c r="F573" s="3">
        <v>130.0</v>
      </c>
      <c r="G573" s="3" t="s">
        <v>855</v>
      </c>
      <c r="H573" s="16">
        <v>3.0</v>
      </c>
      <c r="I573" s="17">
        <f t="shared" si="2"/>
        <v>0.5272751153</v>
      </c>
      <c r="J573" s="18">
        <f t="shared" si="1"/>
        <v>119965</v>
      </c>
    </row>
    <row r="574" ht="14.25" customHeight="1">
      <c r="A574" s="3" t="s">
        <v>611</v>
      </c>
      <c r="B574" s="3" t="s">
        <v>46</v>
      </c>
      <c r="C574" s="5">
        <v>44760.0</v>
      </c>
      <c r="D574" s="3" t="s">
        <v>1700</v>
      </c>
      <c r="E574" s="3" t="s">
        <v>1695</v>
      </c>
      <c r="F574" s="3">
        <v>60.0</v>
      </c>
      <c r="G574" s="3" t="s">
        <v>846</v>
      </c>
      <c r="H574" s="16">
        <v>13.0</v>
      </c>
      <c r="I574" s="17">
        <f t="shared" si="2"/>
        <v>0.9967303031</v>
      </c>
      <c r="J574" s="18">
        <f t="shared" si="1"/>
        <v>119575</v>
      </c>
    </row>
    <row r="575" ht="14.25" customHeight="1">
      <c r="A575" s="3" t="s">
        <v>612</v>
      </c>
      <c r="B575" s="3" t="s">
        <v>30</v>
      </c>
      <c r="C575" s="5">
        <v>44791.0</v>
      </c>
      <c r="D575" s="3" t="s">
        <v>1694</v>
      </c>
      <c r="E575" s="3" t="s">
        <v>1695</v>
      </c>
      <c r="F575" s="3">
        <v>72.0</v>
      </c>
      <c r="G575" s="3" t="s">
        <v>850</v>
      </c>
      <c r="H575" s="16">
        <v>4.0</v>
      </c>
      <c r="I575" s="17">
        <f t="shared" si="2"/>
        <v>0.8514790296</v>
      </c>
      <c r="J575" s="18">
        <f t="shared" si="1"/>
        <v>118795</v>
      </c>
    </row>
    <row r="576" ht="14.25" customHeight="1">
      <c r="A576" s="3" t="s">
        <v>613</v>
      </c>
      <c r="B576" s="3" t="s">
        <v>33</v>
      </c>
      <c r="C576" s="5">
        <v>44768.0</v>
      </c>
      <c r="D576" s="3" t="s">
        <v>1696</v>
      </c>
      <c r="E576" s="3" t="s">
        <v>1695</v>
      </c>
      <c r="F576" s="3">
        <v>65.0</v>
      </c>
      <c r="G576" s="3" t="s">
        <v>855</v>
      </c>
      <c r="H576" s="16">
        <v>12.0</v>
      </c>
      <c r="I576" s="17">
        <f t="shared" si="2"/>
        <v>0.6247311153</v>
      </c>
      <c r="J576" s="18">
        <f t="shared" si="1"/>
        <v>118507</v>
      </c>
    </row>
    <row r="577" ht="14.25" customHeight="1">
      <c r="A577" s="3" t="s">
        <v>614</v>
      </c>
      <c r="B577" s="3" t="s">
        <v>36</v>
      </c>
      <c r="C577" s="5">
        <v>44759.0</v>
      </c>
      <c r="D577" s="3" t="s">
        <v>1698</v>
      </c>
      <c r="E577" s="3" t="s">
        <v>1697</v>
      </c>
      <c r="F577" s="3">
        <v>250.0</v>
      </c>
      <c r="G577" s="3" t="s">
        <v>846</v>
      </c>
      <c r="H577" s="16">
        <v>3.0</v>
      </c>
      <c r="I577" s="17">
        <f t="shared" si="2"/>
        <v>0.8562923142</v>
      </c>
      <c r="J577" s="18">
        <f t="shared" si="1"/>
        <v>117727</v>
      </c>
    </row>
    <row r="578" ht="14.25" customHeight="1">
      <c r="A578" s="3" t="s">
        <v>615</v>
      </c>
      <c r="B578" s="3" t="s">
        <v>39</v>
      </c>
      <c r="C578" s="5">
        <v>44781.0</v>
      </c>
      <c r="D578" s="3" t="s">
        <v>1699</v>
      </c>
      <c r="E578" s="3" t="s">
        <v>1695</v>
      </c>
      <c r="F578" s="3">
        <v>130.0</v>
      </c>
      <c r="G578" s="3" t="s">
        <v>850</v>
      </c>
      <c r="H578" s="16">
        <v>6.0</v>
      </c>
      <c r="I578" s="17">
        <f t="shared" si="2"/>
        <v>0.608516085</v>
      </c>
      <c r="J578" s="18">
        <f t="shared" si="1"/>
        <v>116977</v>
      </c>
    </row>
    <row r="579" ht="14.25" customHeight="1">
      <c r="A579" s="3" t="s">
        <v>616</v>
      </c>
      <c r="B579" s="3" t="s">
        <v>30</v>
      </c>
      <c r="C579" s="5">
        <v>44785.0</v>
      </c>
      <c r="D579" s="3" t="s">
        <v>1694</v>
      </c>
      <c r="E579" s="3" t="s">
        <v>1695</v>
      </c>
      <c r="F579" s="3">
        <v>72.0</v>
      </c>
      <c r="G579" s="3" t="s">
        <v>855</v>
      </c>
      <c r="H579" s="16">
        <v>5.0</v>
      </c>
      <c r="I579" s="17">
        <f t="shared" si="2"/>
        <v>0.1681820706</v>
      </c>
      <c r="J579" s="18">
        <f t="shared" si="1"/>
        <v>116197</v>
      </c>
    </row>
    <row r="580" ht="14.25" customHeight="1">
      <c r="A580" s="3" t="s">
        <v>617</v>
      </c>
      <c r="B580" s="3" t="s">
        <v>33</v>
      </c>
      <c r="C580" s="5">
        <v>44775.0</v>
      </c>
      <c r="D580" s="3" t="s">
        <v>1696</v>
      </c>
      <c r="E580" s="3" t="s">
        <v>1695</v>
      </c>
      <c r="F580" s="3">
        <v>65.0</v>
      </c>
      <c r="G580" s="3" t="s">
        <v>846</v>
      </c>
      <c r="H580" s="16">
        <v>11.0</v>
      </c>
      <c r="I580" s="17">
        <f t="shared" si="2"/>
        <v>0.03604003794</v>
      </c>
      <c r="J580" s="18">
        <f t="shared" si="1"/>
        <v>115837</v>
      </c>
    </row>
    <row r="581" ht="14.25" customHeight="1">
      <c r="A581" s="3" t="s">
        <v>618</v>
      </c>
      <c r="B581" s="3" t="s">
        <v>36</v>
      </c>
      <c r="C581" s="5">
        <v>44773.0</v>
      </c>
      <c r="D581" s="3" t="s">
        <v>1698</v>
      </c>
      <c r="E581" s="3" t="s">
        <v>1695</v>
      </c>
      <c r="F581" s="3">
        <v>250.0</v>
      </c>
      <c r="G581" s="3" t="s">
        <v>850</v>
      </c>
      <c r="H581" s="16">
        <v>2.0</v>
      </c>
      <c r="I581" s="17">
        <f t="shared" si="2"/>
        <v>0.5047712364</v>
      </c>
      <c r="J581" s="18">
        <f t="shared" si="1"/>
        <v>115122</v>
      </c>
    </row>
    <row r="582" ht="14.25" customHeight="1">
      <c r="A582" s="3" t="s">
        <v>619</v>
      </c>
      <c r="B582" s="3" t="s">
        <v>39</v>
      </c>
      <c r="C582" s="5">
        <v>44796.0</v>
      </c>
      <c r="D582" s="3" t="s">
        <v>1699</v>
      </c>
      <c r="E582" s="3" t="s">
        <v>1695</v>
      </c>
      <c r="F582" s="3">
        <v>130.0</v>
      </c>
      <c r="G582" s="3" t="s">
        <v>855</v>
      </c>
      <c r="H582" s="16">
        <v>2.0</v>
      </c>
      <c r="I582" s="17">
        <f t="shared" si="2"/>
        <v>0.9666049665</v>
      </c>
      <c r="J582" s="18">
        <f t="shared" si="1"/>
        <v>114622</v>
      </c>
    </row>
    <row r="583" ht="14.25" customHeight="1">
      <c r="A583" s="3" t="s">
        <v>620</v>
      </c>
      <c r="B583" s="3" t="s">
        <v>46</v>
      </c>
      <c r="C583" s="5">
        <v>44801.0</v>
      </c>
      <c r="D583" s="3" t="s">
        <v>1700</v>
      </c>
      <c r="E583" s="3" t="s">
        <v>1697</v>
      </c>
      <c r="F583" s="3">
        <v>60.0</v>
      </c>
      <c r="G583" s="3" t="s">
        <v>846</v>
      </c>
      <c r="H583" s="16">
        <v>10.0</v>
      </c>
      <c r="I583" s="17">
        <f t="shared" si="2"/>
        <v>0.2051464659</v>
      </c>
      <c r="J583" s="18">
        <f t="shared" si="1"/>
        <v>114362</v>
      </c>
    </row>
    <row r="584" ht="14.25" customHeight="1">
      <c r="A584" s="3" t="s">
        <v>621</v>
      </c>
      <c r="B584" s="3" t="s">
        <v>57</v>
      </c>
      <c r="C584" s="5">
        <v>44779.0</v>
      </c>
      <c r="D584" s="3" t="s">
        <v>1701</v>
      </c>
      <c r="E584" s="3" t="s">
        <v>1695</v>
      </c>
      <c r="F584" s="3">
        <v>95.0</v>
      </c>
      <c r="G584" s="3" t="s">
        <v>850</v>
      </c>
      <c r="H584" s="16">
        <v>6.0</v>
      </c>
      <c r="I584" s="17">
        <f t="shared" si="2"/>
        <v>0.8866653796</v>
      </c>
      <c r="J584" s="18">
        <f t="shared" si="1"/>
        <v>113762</v>
      </c>
    </row>
    <row r="585" ht="14.25" customHeight="1">
      <c r="A585" s="3" t="s">
        <v>622</v>
      </c>
      <c r="B585" s="3" t="s">
        <v>30</v>
      </c>
      <c r="C585" s="5">
        <v>44772.0</v>
      </c>
      <c r="D585" s="3" t="s">
        <v>1694</v>
      </c>
      <c r="E585" s="3" t="s">
        <v>1695</v>
      </c>
      <c r="F585" s="3">
        <v>72.0</v>
      </c>
      <c r="G585" s="3" t="s">
        <v>855</v>
      </c>
      <c r="H585" s="16">
        <v>7.0</v>
      </c>
      <c r="I585" s="17">
        <f t="shared" si="2"/>
        <v>0.4337985861</v>
      </c>
      <c r="J585" s="18">
        <f t="shared" si="1"/>
        <v>113192</v>
      </c>
    </row>
    <row r="586" ht="14.25" customHeight="1">
      <c r="A586" s="3" t="s">
        <v>623</v>
      </c>
      <c r="B586" s="3" t="s">
        <v>33</v>
      </c>
      <c r="C586" s="5">
        <v>44757.0</v>
      </c>
      <c r="D586" s="3" t="s">
        <v>1696</v>
      </c>
      <c r="E586" s="3" t="s">
        <v>1695</v>
      </c>
      <c r="F586" s="3">
        <v>65.0</v>
      </c>
      <c r="G586" s="3" t="s">
        <v>846</v>
      </c>
      <c r="H586" s="16">
        <v>8.0</v>
      </c>
      <c r="I586" s="17">
        <f t="shared" si="2"/>
        <v>0.8655194428</v>
      </c>
      <c r="J586" s="18">
        <f t="shared" si="1"/>
        <v>112688</v>
      </c>
    </row>
    <row r="587" ht="14.25" customHeight="1">
      <c r="A587" s="3" t="s">
        <v>624</v>
      </c>
      <c r="B587" s="3" t="s">
        <v>36</v>
      </c>
      <c r="C587" s="5">
        <v>44808.0</v>
      </c>
      <c r="D587" s="3" t="s">
        <v>1698</v>
      </c>
      <c r="E587" s="3" t="s">
        <v>1697</v>
      </c>
      <c r="F587" s="3">
        <v>250.0</v>
      </c>
      <c r="G587" s="3" t="s">
        <v>850</v>
      </c>
      <c r="H587" s="16">
        <v>4.0</v>
      </c>
      <c r="I587" s="17">
        <f t="shared" si="2"/>
        <v>0.7983359385</v>
      </c>
      <c r="J587" s="18">
        <f t="shared" si="1"/>
        <v>112168</v>
      </c>
    </row>
    <row r="588" ht="14.25" customHeight="1">
      <c r="A588" s="3" t="s">
        <v>625</v>
      </c>
      <c r="B588" s="3" t="s">
        <v>39</v>
      </c>
      <c r="C588" s="5">
        <v>44782.0</v>
      </c>
      <c r="D588" s="3" t="s">
        <v>1699</v>
      </c>
      <c r="E588" s="3" t="s">
        <v>1697</v>
      </c>
      <c r="F588" s="3">
        <v>130.0</v>
      </c>
      <c r="G588" s="3" t="s">
        <v>855</v>
      </c>
      <c r="H588" s="16">
        <v>6.0</v>
      </c>
      <c r="I588" s="17">
        <f t="shared" si="2"/>
        <v>0.384517566</v>
      </c>
      <c r="J588" s="18">
        <f t="shared" si="1"/>
        <v>111168</v>
      </c>
    </row>
    <row r="589" ht="14.25" customHeight="1">
      <c r="A589" s="3" t="s">
        <v>626</v>
      </c>
      <c r="B589" s="3" t="s">
        <v>30</v>
      </c>
      <c r="C589" s="5">
        <v>44787.0</v>
      </c>
      <c r="D589" s="3" t="s">
        <v>1694</v>
      </c>
      <c r="E589" s="3" t="s">
        <v>1697</v>
      </c>
      <c r="F589" s="3">
        <v>72.0</v>
      </c>
      <c r="G589" s="3" t="s">
        <v>846</v>
      </c>
      <c r="H589" s="16">
        <v>4.0</v>
      </c>
      <c r="I589" s="17">
        <f t="shared" si="2"/>
        <v>0.6105098651</v>
      </c>
      <c r="J589" s="18">
        <f t="shared" si="1"/>
        <v>110388</v>
      </c>
    </row>
    <row r="590" ht="14.25" customHeight="1">
      <c r="A590" s="3" t="s">
        <v>627</v>
      </c>
      <c r="B590" s="3" t="s">
        <v>33</v>
      </c>
      <c r="C590" s="5">
        <v>44787.0</v>
      </c>
      <c r="D590" s="3" t="s">
        <v>1696</v>
      </c>
      <c r="E590" s="3" t="s">
        <v>1697</v>
      </c>
      <c r="F590" s="3">
        <v>65.0</v>
      </c>
      <c r="G590" s="3" t="s">
        <v>850</v>
      </c>
      <c r="H590" s="16">
        <v>9.0</v>
      </c>
      <c r="I590" s="17">
        <f t="shared" si="2"/>
        <v>0.06163944036</v>
      </c>
      <c r="J590" s="18">
        <f t="shared" si="1"/>
        <v>110100</v>
      </c>
    </row>
    <row r="591" ht="14.25" customHeight="1">
      <c r="A591" s="3" t="s">
        <v>628</v>
      </c>
      <c r="B591" s="3" t="s">
        <v>36</v>
      </c>
      <c r="C591" s="5">
        <v>44757.0</v>
      </c>
      <c r="D591" s="3" t="s">
        <v>1698</v>
      </c>
      <c r="E591" s="3" t="s">
        <v>1697</v>
      </c>
      <c r="F591" s="3">
        <v>250.0</v>
      </c>
      <c r="G591" s="3" t="s">
        <v>855</v>
      </c>
      <c r="H591" s="16">
        <v>1.0</v>
      </c>
      <c r="I591" s="17">
        <f t="shared" si="2"/>
        <v>0.5224907841</v>
      </c>
      <c r="J591" s="18">
        <f t="shared" si="1"/>
        <v>109515</v>
      </c>
    </row>
    <row r="592" ht="14.25" customHeight="1">
      <c r="A592" s="3" t="s">
        <v>629</v>
      </c>
      <c r="B592" s="3" t="s">
        <v>39</v>
      </c>
      <c r="C592" s="5">
        <v>44761.0</v>
      </c>
      <c r="D592" s="3" t="s">
        <v>1699</v>
      </c>
      <c r="E592" s="3" t="s">
        <v>1697</v>
      </c>
      <c r="F592" s="3">
        <v>130.0</v>
      </c>
      <c r="G592" s="3" t="s">
        <v>846</v>
      </c>
      <c r="H592" s="16">
        <v>3.0</v>
      </c>
      <c r="I592" s="17">
        <f t="shared" si="2"/>
        <v>0.3878096302</v>
      </c>
      <c r="J592" s="18">
        <f t="shared" si="1"/>
        <v>109265</v>
      </c>
    </row>
    <row r="593" ht="14.25" customHeight="1">
      <c r="A593" s="3" t="s">
        <v>630</v>
      </c>
      <c r="B593" s="3" t="s">
        <v>30</v>
      </c>
      <c r="C593" s="5">
        <v>44788.0</v>
      </c>
      <c r="D593" s="3" t="s">
        <v>1694</v>
      </c>
      <c r="E593" s="3" t="s">
        <v>1695</v>
      </c>
      <c r="F593" s="3">
        <v>72.0</v>
      </c>
      <c r="G593" s="3" t="s">
        <v>846</v>
      </c>
      <c r="H593" s="16">
        <v>6.0</v>
      </c>
      <c r="I593" s="17">
        <f t="shared" si="2"/>
        <v>0.1656162421</v>
      </c>
      <c r="J593" s="18">
        <f t="shared" si="1"/>
        <v>108875</v>
      </c>
    </row>
    <row r="594" ht="14.25" customHeight="1">
      <c r="A594" s="3" t="s">
        <v>631</v>
      </c>
      <c r="B594" s="3" t="s">
        <v>33</v>
      </c>
      <c r="C594" s="5">
        <v>44788.0</v>
      </c>
      <c r="D594" s="3" t="s">
        <v>1696</v>
      </c>
      <c r="E594" s="3" t="s">
        <v>1697</v>
      </c>
      <c r="F594" s="3">
        <v>65.0</v>
      </c>
      <c r="G594" s="3" t="s">
        <v>850</v>
      </c>
      <c r="H594" s="16">
        <v>13.0</v>
      </c>
      <c r="I594" s="17">
        <f t="shared" si="2"/>
        <v>0.5198388989</v>
      </c>
      <c r="J594" s="18">
        <f t="shared" si="1"/>
        <v>108443</v>
      </c>
    </row>
    <row r="595" ht="14.25" customHeight="1">
      <c r="A595" s="3" t="s">
        <v>632</v>
      </c>
      <c r="B595" s="3" t="s">
        <v>36</v>
      </c>
      <c r="C595" s="5">
        <v>44758.0</v>
      </c>
      <c r="D595" s="3" t="s">
        <v>1698</v>
      </c>
      <c r="E595" s="3" t="s">
        <v>1695</v>
      </c>
      <c r="F595" s="3">
        <v>250.0</v>
      </c>
      <c r="G595" s="3" t="s">
        <v>855</v>
      </c>
      <c r="H595" s="16">
        <v>1.0</v>
      </c>
      <c r="I595" s="17">
        <f t="shared" si="2"/>
        <v>0.9150062711</v>
      </c>
      <c r="J595" s="18">
        <f t="shared" si="1"/>
        <v>107598</v>
      </c>
    </row>
    <row r="596" ht="14.25" customHeight="1">
      <c r="A596" s="3" t="s">
        <v>633</v>
      </c>
      <c r="B596" s="3" t="s">
        <v>39</v>
      </c>
      <c r="C596" s="5">
        <v>44795.0</v>
      </c>
      <c r="D596" s="3" t="s">
        <v>1699</v>
      </c>
      <c r="E596" s="3" t="s">
        <v>1697</v>
      </c>
      <c r="F596" s="3">
        <v>130.0</v>
      </c>
      <c r="G596" s="3" t="s">
        <v>846</v>
      </c>
      <c r="H596" s="16">
        <v>3.0</v>
      </c>
      <c r="I596" s="17">
        <f t="shared" si="2"/>
        <v>0.4782111294</v>
      </c>
      <c r="J596" s="18">
        <f t="shared" si="1"/>
        <v>107348</v>
      </c>
    </row>
    <row r="597" ht="14.25" customHeight="1">
      <c r="A597" s="3" t="s">
        <v>634</v>
      </c>
      <c r="B597" s="3" t="s">
        <v>30</v>
      </c>
      <c r="C597" s="5">
        <v>44791.0</v>
      </c>
      <c r="D597" s="3" t="s">
        <v>1694</v>
      </c>
      <c r="E597" s="3" t="s">
        <v>1695</v>
      </c>
      <c r="F597" s="3">
        <v>72.0</v>
      </c>
      <c r="G597" s="3" t="s">
        <v>850</v>
      </c>
      <c r="H597" s="16">
        <v>6.0</v>
      </c>
      <c r="I597" s="17">
        <f t="shared" si="2"/>
        <v>0.2866387695</v>
      </c>
      <c r="J597" s="18">
        <f t="shared" si="1"/>
        <v>106958</v>
      </c>
    </row>
    <row r="598" ht="14.25" customHeight="1">
      <c r="A598" s="3" t="s">
        <v>635</v>
      </c>
      <c r="B598" s="3" t="s">
        <v>33</v>
      </c>
      <c r="C598" s="5">
        <v>44791.0</v>
      </c>
      <c r="D598" s="3" t="s">
        <v>1696</v>
      </c>
      <c r="E598" s="3" t="s">
        <v>1697</v>
      </c>
      <c r="F598" s="3">
        <v>65.0</v>
      </c>
      <c r="G598" s="3" t="s">
        <v>855</v>
      </c>
      <c r="H598" s="16">
        <v>12.0</v>
      </c>
      <c r="I598" s="17">
        <f t="shared" si="2"/>
        <v>0.3200315158</v>
      </c>
      <c r="J598" s="18">
        <f t="shared" si="1"/>
        <v>106526</v>
      </c>
    </row>
    <row r="599" ht="14.25" customHeight="1">
      <c r="A599" s="3" t="s">
        <v>636</v>
      </c>
      <c r="B599" s="3" t="s">
        <v>36</v>
      </c>
      <c r="C599" s="5">
        <v>44794.0</v>
      </c>
      <c r="D599" s="3" t="s">
        <v>1698</v>
      </c>
      <c r="E599" s="3" t="s">
        <v>1695</v>
      </c>
      <c r="F599" s="3">
        <v>250.0</v>
      </c>
      <c r="G599" s="3" t="s">
        <v>846</v>
      </c>
      <c r="H599" s="16">
        <v>3.0</v>
      </c>
      <c r="I599" s="17">
        <f t="shared" si="2"/>
        <v>0.3579577673</v>
      </c>
      <c r="J599" s="18">
        <f t="shared" si="1"/>
        <v>105746</v>
      </c>
    </row>
    <row r="600" ht="14.25" customHeight="1">
      <c r="A600" s="3" t="s">
        <v>637</v>
      </c>
      <c r="B600" s="3" t="s">
        <v>39</v>
      </c>
      <c r="C600" s="5">
        <v>44756.0</v>
      </c>
      <c r="D600" s="3" t="s">
        <v>1699</v>
      </c>
      <c r="E600" s="3" t="s">
        <v>1697</v>
      </c>
      <c r="F600" s="3">
        <v>130.0</v>
      </c>
      <c r="G600" s="3" t="s">
        <v>850</v>
      </c>
      <c r="H600" s="16">
        <v>4.0</v>
      </c>
      <c r="I600" s="17">
        <f t="shared" si="2"/>
        <v>0.9953795836</v>
      </c>
      <c r="J600" s="18">
        <f t="shared" si="1"/>
        <v>104996</v>
      </c>
    </row>
    <row r="601" ht="14.25" customHeight="1">
      <c r="A601" s="3" t="s">
        <v>638</v>
      </c>
      <c r="B601" s="3" t="s">
        <v>46</v>
      </c>
      <c r="C601" s="5">
        <v>44789.0</v>
      </c>
      <c r="D601" s="3" t="s">
        <v>1700</v>
      </c>
      <c r="E601" s="3" t="s">
        <v>1695</v>
      </c>
      <c r="F601" s="3">
        <v>60.0</v>
      </c>
      <c r="G601" s="3" t="s">
        <v>855</v>
      </c>
      <c r="H601" s="16">
        <v>11.0</v>
      </c>
      <c r="I601" s="17">
        <f t="shared" si="2"/>
        <v>0.1812308712</v>
      </c>
      <c r="J601" s="18">
        <f t="shared" si="1"/>
        <v>104476</v>
      </c>
    </row>
    <row r="602" ht="14.25" customHeight="1">
      <c r="A602" s="3" t="s">
        <v>639</v>
      </c>
      <c r="B602" s="3" t="s">
        <v>30</v>
      </c>
      <c r="C602" s="5">
        <v>44810.0</v>
      </c>
      <c r="D602" s="3" t="s">
        <v>1694</v>
      </c>
      <c r="E602" s="3" t="s">
        <v>1697</v>
      </c>
      <c r="F602" s="3">
        <v>72.0</v>
      </c>
      <c r="G602" s="3" t="s">
        <v>846</v>
      </c>
      <c r="H602" s="16">
        <v>3.0</v>
      </c>
      <c r="I602" s="17">
        <f t="shared" si="2"/>
        <v>0.3492666903</v>
      </c>
      <c r="J602" s="18">
        <f t="shared" si="1"/>
        <v>103816</v>
      </c>
    </row>
    <row r="603" ht="14.25" customHeight="1">
      <c r="A603" s="3" t="s">
        <v>640</v>
      </c>
      <c r="B603" s="3" t="s">
        <v>33</v>
      </c>
      <c r="C603" s="5">
        <v>44798.0</v>
      </c>
      <c r="D603" s="3" t="s">
        <v>1696</v>
      </c>
      <c r="E603" s="3" t="s">
        <v>1695</v>
      </c>
      <c r="F603" s="3">
        <v>65.0</v>
      </c>
      <c r="G603" s="3" t="s">
        <v>850</v>
      </c>
      <c r="H603" s="16">
        <v>8.0</v>
      </c>
      <c r="I603" s="17">
        <f t="shared" si="2"/>
        <v>0.4511890007</v>
      </c>
      <c r="J603" s="18">
        <f t="shared" si="1"/>
        <v>103600</v>
      </c>
    </row>
    <row r="604" ht="14.25" customHeight="1">
      <c r="A604" s="3" t="s">
        <v>641</v>
      </c>
      <c r="B604" s="3" t="s">
        <v>36</v>
      </c>
      <c r="C604" s="5">
        <v>44791.0</v>
      </c>
      <c r="D604" s="3" t="s">
        <v>1698</v>
      </c>
      <c r="E604" s="3" t="s">
        <v>1697</v>
      </c>
      <c r="F604" s="3">
        <v>250.0</v>
      </c>
      <c r="G604" s="3" t="s">
        <v>855</v>
      </c>
      <c r="H604" s="16">
        <v>3.0</v>
      </c>
      <c r="I604" s="17">
        <f t="shared" si="2"/>
        <v>0.7547010596</v>
      </c>
      <c r="J604" s="18">
        <f t="shared" si="1"/>
        <v>103080</v>
      </c>
    </row>
    <row r="605" ht="14.25" customHeight="1">
      <c r="A605" s="3" t="s">
        <v>642</v>
      </c>
      <c r="B605" s="3" t="s">
        <v>39</v>
      </c>
      <c r="C605" s="5">
        <v>44796.0</v>
      </c>
      <c r="D605" s="3" t="s">
        <v>1699</v>
      </c>
      <c r="E605" s="3" t="s">
        <v>1695</v>
      </c>
      <c r="F605" s="3">
        <v>130.0</v>
      </c>
      <c r="G605" s="3" t="s">
        <v>846</v>
      </c>
      <c r="H605" s="16">
        <v>2.0</v>
      </c>
      <c r="I605" s="17">
        <f t="shared" si="2"/>
        <v>0.7936032145</v>
      </c>
      <c r="J605" s="18">
        <f t="shared" si="1"/>
        <v>102330</v>
      </c>
    </row>
    <row r="606" ht="14.25" customHeight="1">
      <c r="A606" s="3" t="s">
        <v>643</v>
      </c>
      <c r="B606" s="3" t="s">
        <v>30</v>
      </c>
      <c r="C606" s="5">
        <v>44810.0</v>
      </c>
      <c r="D606" s="3" t="s">
        <v>1694</v>
      </c>
      <c r="E606" s="3" t="s">
        <v>1697</v>
      </c>
      <c r="F606" s="3">
        <v>72.0</v>
      </c>
      <c r="G606" s="3" t="s">
        <v>850</v>
      </c>
      <c r="H606" s="16">
        <v>12.0</v>
      </c>
      <c r="I606" s="17">
        <f t="shared" si="2"/>
        <v>0.01146169362</v>
      </c>
      <c r="J606" s="18">
        <f t="shared" si="1"/>
        <v>102070</v>
      </c>
    </row>
    <row r="607" ht="14.25" customHeight="1">
      <c r="A607" s="3" t="s">
        <v>644</v>
      </c>
      <c r="B607" s="3" t="s">
        <v>33</v>
      </c>
      <c r="C607" s="5">
        <v>44791.0</v>
      </c>
      <c r="D607" s="3" t="s">
        <v>1696</v>
      </c>
      <c r="E607" s="3" t="s">
        <v>1695</v>
      </c>
      <c r="F607" s="3">
        <v>65.0</v>
      </c>
      <c r="G607" s="3" t="s">
        <v>855</v>
      </c>
      <c r="H607" s="16">
        <v>13.0</v>
      </c>
      <c r="I607" s="17">
        <f t="shared" si="2"/>
        <v>0.3861375138</v>
      </c>
      <c r="J607" s="18">
        <f t="shared" si="1"/>
        <v>101206</v>
      </c>
    </row>
    <row r="608" ht="14.25" customHeight="1">
      <c r="A608" s="3" t="s">
        <v>645</v>
      </c>
      <c r="B608" s="3" t="s">
        <v>36</v>
      </c>
      <c r="C608" s="5">
        <v>44797.0</v>
      </c>
      <c r="D608" s="3" t="s">
        <v>1698</v>
      </c>
      <c r="E608" s="3" t="s">
        <v>1697</v>
      </c>
      <c r="F608" s="3">
        <v>250.0</v>
      </c>
      <c r="G608" s="3" t="s">
        <v>846</v>
      </c>
      <c r="H608" s="16">
        <v>2.0</v>
      </c>
      <c r="I608" s="17">
        <f t="shared" si="2"/>
        <v>0.7296428402</v>
      </c>
      <c r="J608" s="18">
        <f t="shared" si="1"/>
        <v>100361</v>
      </c>
    </row>
    <row r="609" ht="14.25" customHeight="1">
      <c r="A609" s="3" t="s">
        <v>646</v>
      </c>
      <c r="B609" s="3" t="s">
        <v>39</v>
      </c>
      <c r="C609" s="5">
        <v>44777.0</v>
      </c>
      <c r="D609" s="3" t="s">
        <v>1699</v>
      </c>
      <c r="E609" s="3" t="s">
        <v>1695</v>
      </c>
      <c r="F609" s="3">
        <v>130.0</v>
      </c>
      <c r="G609" s="3" t="s">
        <v>850</v>
      </c>
      <c r="H609" s="16">
        <v>4.0</v>
      </c>
      <c r="I609" s="17">
        <f t="shared" si="2"/>
        <v>0.2119476297</v>
      </c>
      <c r="J609" s="18">
        <f t="shared" si="1"/>
        <v>99861</v>
      </c>
    </row>
    <row r="610" ht="14.25" customHeight="1">
      <c r="A610" s="3" t="s">
        <v>647</v>
      </c>
      <c r="B610" s="3" t="s">
        <v>46</v>
      </c>
      <c r="C610" s="5">
        <v>44802.0</v>
      </c>
      <c r="D610" s="3" t="s">
        <v>1700</v>
      </c>
      <c r="E610" s="3" t="s">
        <v>1695</v>
      </c>
      <c r="F610" s="3">
        <v>60.0</v>
      </c>
      <c r="G610" s="3" t="s">
        <v>855</v>
      </c>
      <c r="H610" s="16">
        <v>4.0</v>
      </c>
      <c r="I610" s="17">
        <f t="shared" si="2"/>
        <v>0.4495516889</v>
      </c>
      <c r="J610" s="18">
        <f t="shared" si="1"/>
        <v>99341</v>
      </c>
    </row>
    <row r="611" ht="14.25" customHeight="1">
      <c r="A611" s="3" t="s">
        <v>648</v>
      </c>
      <c r="B611" s="3" t="s">
        <v>57</v>
      </c>
      <c r="C611" s="5">
        <v>44758.0</v>
      </c>
      <c r="D611" s="3" t="s">
        <v>1701</v>
      </c>
      <c r="E611" s="3" t="s">
        <v>1697</v>
      </c>
      <c r="F611" s="3">
        <v>95.0</v>
      </c>
      <c r="G611" s="3" t="s">
        <v>846</v>
      </c>
      <c r="H611" s="16">
        <v>8.0</v>
      </c>
      <c r="I611" s="17">
        <f t="shared" si="2"/>
        <v>0.9130791777</v>
      </c>
      <c r="J611" s="18">
        <f t="shared" si="1"/>
        <v>99101</v>
      </c>
    </row>
    <row r="612" ht="14.25" customHeight="1">
      <c r="A612" s="3" t="s">
        <v>649</v>
      </c>
      <c r="B612" s="3" t="s">
        <v>30</v>
      </c>
      <c r="C612" s="5">
        <v>44768.0</v>
      </c>
      <c r="D612" s="3" t="s">
        <v>1694</v>
      </c>
      <c r="E612" s="3" t="s">
        <v>1697</v>
      </c>
      <c r="F612" s="3">
        <v>72.0</v>
      </c>
      <c r="G612" s="3" t="s">
        <v>850</v>
      </c>
      <c r="H612" s="16">
        <v>10.0</v>
      </c>
      <c r="I612" s="17">
        <f t="shared" si="2"/>
        <v>0.1959411493</v>
      </c>
      <c r="J612" s="18">
        <f t="shared" si="1"/>
        <v>98341</v>
      </c>
    </row>
    <row r="613" ht="14.25" customHeight="1">
      <c r="A613" s="3" t="s">
        <v>650</v>
      </c>
      <c r="B613" s="3" t="s">
        <v>33</v>
      </c>
      <c r="C613" s="5">
        <v>44756.0</v>
      </c>
      <c r="D613" s="3" t="s">
        <v>1696</v>
      </c>
      <c r="E613" s="3" t="s">
        <v>1697</v>
      </c>
      <c r="F613" s="3">
        <v>65.0</v>
      </c>
      <c r="G613" s="3" t="s">
        <v>855</v>
      </c>
      <c r="H613" s="16">
        <v>7.0</v>
      </c>
      <c r="I613" s="17">
        <f t="shared" si="2"/>
        <v>0.8658894931</v>
      </c>
      <c r="J613" s="18">
        <f t="shared" si="1"/>
        <v>97621</v>
      </c>
    </row>
    <row r="614" ht="14.25" customHeight="1">
      <c r="A614" s="3" t="s">
        <v>651</v>
      </c>
      <c r="B614" s="3" t="s">
        <v>36</v>
      </c>
      <c r="C614" s="5">
        <v>44809.0</v>
      </c>
      <c r="D614" s="3" t="s">
        <v>1698</v>
      </c>
      <c r="E614" s="3" t="s">
        <v>1695</v>
      </c>
      <c r="F614" s="3">
        <v>250.0</v>
      </c>
      <c r="G614" s="3" t="s">
        <v>846</v>
      </c>
      <c r="H614" s="16">
        <v>3.0</v>
      </c>
      <c r="I614" s="17">
        <f t="shared" si="2"/>
        <v>0.19378433</v>
      </c>
      <c r="J614" s="18">
        <f t="shared" si="1"/>
        <v>97166</v>
      </c>
    </row>
    <row r="615" ht="14.25" customHeight="1">
      <c r="A615" s="3" t="s">
        <v>652</v>
      </c>
      <c r="B615" s="3" t="s">
        <v>39</v>
      </c>
      <c r="C615" s="5">
        <v>44801.0</v>
      </c>
      <c r="D615" s="3" t="s">
        <v>1699</v>
      </c>
      <c r="E615" s="3" t="s">
        <v>1695</v>
      </c>
      <c r="F615" s="3">
        <v>130.0</v>
      </c>
      <c r="G615" s="3" t="s">
        <v>850</v>
      </c>
      <c r="H615" s="16">
        <v>6.0</v>
      </c>
      <c r="I615" s="17">
        <f t="shared" si="2"/>
        <v>0.9837315893</v>
      </c>
      <c r="J615" s="18">
        <f t="shared" si="1"/>
        <v>96416</v>
      </c>
    </row>
    <row r="616" ht="14.25" customHeight="1">
      <c r="A616" s="3" t="s">
        <v>653</v>
      </c>
      <c r="B616" s="3" t="s">
        <v>30</v>
      </c>
      <c r="C616" s="5">
        <v>44794.0</v>
      </c>
      <c r="D616" s="3" t="s">
        <v>1694</v>
      </c>
      <c r="E616" s="3" t="s">
        <v>1695</v>
      </c>
      <c r="F616" s="3">
        <v>72.0</v>
      </c>
      <c r="G616" s="3" t="s">
        <v>855</v>
      </c>
      <c r="H616" s="16">
        <v>7.0</v>
      </c>
      <c r="I616" s="17">
        <f t="shared" si="2"/>
        <v>0.7069167012</v>
      </c>
      <c r="J616" s="18">
        <f t="shared" si="1"/>
        <v>95636</v>
      </c>
    </row>
    <row r="617" ht="14.25" customHeight="1">
      <c r="A617" s="3" t="s">
        <v>654</v>
      </c>
      <c r="B617" s="3" t="s">
        <v>33</v>
      </c>
      <c r="C617" s="5">
        <v>44792.0</v>
      </c>
      <c r="D617" s="3" t="s">
        <v>1696</v>
      </c>
      <c r="E617" s="3" t="s">
        <v>1695</v>
      </c>
      <c r="F617" s="3">
        <v>65.0</v>
      </c>
      <c r="G617" s="3" t="s">
        <v>846</v>
      </c>
      <c r="H617" s="16">
        <v>3.0</v>
      </c>
      <c r="I617" s="17">
        <f t="shared" si="2"/>
        <v>0.6803812036</v>
      </c>
      <c r="J617" s="18">
        <f t="shared" si="1"/>
        <v>95132</v>
      </c>
    </row>
    <row r="618" ht="14.25" customHeight="1">
      <c r="A618" s="3" t="s">
        <v>655</v>
      </c>
      <c r="B618" s="3" t="s">
        <v>36</v>
      </c>
      <c r="C618" s="5">
        <v>44770.0</v>
      </c>
      <c r="D618" s="3" t="s">
        <v>1698</v>
      </c>
      <c r="E618" s="3" t="s">
        <v>1695</v>
      </c>
      <c r="F618" s="3">
        <v>250.0</v>
      </c>
      <c r="G618" s="3" t="s">
        <v>850</v>
      </c>
      <c r="H618" s="16">
        <v>1.0</v>
      </c>
      <c r="I618" s="17">
        <f t="shared" si="2"/>
        <v>0.7250810732</v>
      </c>
      <c r="J618" s="18">
        <f t="shared" si="1"/>
        <v>94937</v>
      </c>
    </row>
    <row r="619" ht="14.25" customHeight="1">
      <c r="A619" s="3" t="s">
        <v>656</v>
      </c>
      <c r="B619" s="3" t="s">
        <v>39</v>
      </c>
      <c r="C619" s="5">
        <v>44761.0</v>
      </c>
      <c r="D619" s="3" t="s">
        <v>1699</v>
      </c>
      <c r="E619" s="3" t="s">
        <v>1695</v>
      </c>
      <c r="F619" s="3">
        <v>130.0</v>
      </c>
      <c r="G619" s="3" t="s">
        <v>855</v>
      </c>
      <c r="H619" s="16">
        <v>5.0</v>
      </c>
      <c r="I619" s="17">
        <f t="shared" si="2"/>
        <v>0.0466635595</v>
      </c>
      <c r="J619" s="18">
        <f t="shared" si="1"/>
        <v>94687</v>
      </c>
    </row>
    <row r="620" ht="14.25" customHeight="1">
      <c r="A620" s="3" t="s">
        <v>657</v>
      </c>
      <c r="B620" s="3" t="s">
        <v>46</v>
      </c>
      <c r="C620" s="5">
        <v>44773.0</v>
      </c>
      <c r="D620" s="3" t="s">
        <v>1700</v>
      </c>
      <c r="E620" s="3" t="s">
        <v>1695</v>
      </c>
      <c r="F620" s="3">
        <v>60.0</v>
      </c>
      <c r="G620" s="3" t="s">
        <v>846</v>
      </c>
      <c r="H620" s="16">
        <v>7.0</v>
      </c>
      <c r="I620" s="17">
        <f t="shared" si="2"/>
        <v>0.7975322016</v>
      </c>
      <c r="J620" s="18">
        <f t="shared" si="1"/>
        <v>94037</v>
      </c>
    </row>
    <row r="621" ht="14.25" customHeight="1">
      <c r="A621" s="3" t="s">
        <v>658</v>
      </c>
      <c r="B621" s="3" t="s">
        <v>30</v>
      </c>
      <c r="C621" s="5">
        <v>44766.0</v>
      </c>
      <c r="D621" s="3" t="s">
        <v>1694</v>
      </c>
      <c r="E621" s="3" t="s">
        <v>1695</v>
      </c>
      <c r="F621" s="3">
        <v>72.0</v>
      </c>
      <c r="G621" s="3" t="s">
        <v>850</v>
      </c>
      <c r="H621" s="16">
        <v>7.0</v>
      </c>
      <c r="I621" s="17">
        <f t="shared" si="2"/>
        <v>0.3260815627</v>
      </c>
      <c r="J621" s="18">
        <f t="shared" si="1"/>
        <v>93617</v>
      </c>
    </row>
    <row r="622" ht="14.25" customHeight="1">
      <c r="A622" s="3" t="s">
        <v>659</v>
      </c>
      <c r="B622" s="3" t="s">
        <v>33</v>
      </c>
      <c r="C622" s="5">
        <v>44793.0</v>
      </c>
      <c r="D622" s="3" t="s">
        <v>1696</v>
      </c>
      <c r="E622" s="3" t="s">
        <v>1695</v>
      </c>
      <c r="F622" s="3">
        <v>65.0</v>
      </c>
      <c r="G622" s="3" t="s">
        <v>855</v>
      </c>
      <c r="H622" s="16">
        <v>11.0</v>
      </c>
      <c r="I622" s="17">
        <f t="shared" si="2"/>
        <v>0.1738326236</v>
      </c>
      <c r="J622" s="18">
        <f t="shared" si="1"/>
        <v>93113</v>
      </c>
    </row>
    <row r="623" ht="14.25" customHeight="1">
      <c r="A623" s="3" t="s">
        <v>660</v>
      </c>
      <c r="B623" s="3" t="s">
        <v>36</v>
      </c>
      <c r="C623" s="5">
        <v>44769.0</v>
      </c>
      <c r="D623" s="3" t="s">
        <v>1698</v>
      </c>
      <c r="E623" s="3" t="s">
        <v>1697</v>
      </c>
      <c r="F623" s="3">
        <v>250.0</v>
      </c>
      <c r="G623" s="3" t="s">
        <v>846</v>
      </c>
      <c r="H623" s="16">
        <v>1.0</v>
      </c>
      <c r="I623" s="17">
        <f t="shared" si="2"/>
        <v>0.2747163427</v>
      </c>
      <c r="J623" s="18">
        <f t="shared" si="1"/>
        <v>92398</v>
      </c>
    </row>
    <row r="624" ht="14.25" customHeight="1">
      <c r="A624" s="3" t="s">
        <v>661</v>
      </c>
      <c r="B624" s="3" t="s">
        <v>39</v>
      </c>
      <c r="C624" s="5">
        <v>44758.0</v>
      </c>
      <c r="D624" s="3" t="s">
        <v>1699</v>
      </c>
      <c r="E624" s="3" t="s">
        <v>1695</v>
      </c>
      <c r="F624" s="3">
        <v>130.0</v>
      </c>
      <c r="G624" s="3" t="s">
        <v>850</v>
      </c>
      <c r="H624" s="16">
        <v>5.0</v>
      </c>
      <c r="I624" s="17">
        <f t="shared" si="2"/>
        <v>0.4993751893</v>
      </c>
      <c r="J624" s="18">
        <f t="shared" si="1"/>
        <v>92148</v>
      </c>
    </row>
    <row r="625" ht="14.25" customHeight="1">
      <c r="A625" s="3" t="s">
        <v>662</v>
      </c>
      <c r="B625" s="3" t="s">
        <v>30</v>
      </c>
      <c r="C625" s="5">
        <v>44803.0</v>
      </c>
      <c r="D625" s="3" t="s">
        <v>1694</v>
      </c>
      <c r="E625" s="3" t="s">
        <v>1695</v>
      </c>
      <c r="F625" s="3">
        <v>72.0</v>
      </c>
      <c r="G625" s="3" t="s">
        <v>855</v>
      </c>
      <c r="H625" s="16">
        <v>11.0</v>
      </c>
      <c r="I625" s="17">
        <f t="shared" si="2"/>
        <v>0.5861493719</v>
      </c>
      <c r="J625" s="18">
        <f t="shared" si="1"/>
        <v>91498</v>
      </c>
    </row>
    <row r="626" ht="14.25" customHeight="1">
      <c r="A626" s="3" t="s">
        <v>663</v>
      </c>
      <c r="B626" s="3" t="s">
        <v>33</v>
      </c>
      <c r="C626" s="5">
        <v>44808.0</v>
      </c>
      <c r="D626" s="3" t="s">
        <v>1696</v>
      </c>
      <c r="E626" s="3" t="s">
        <v>1695</v>
      </c>
      <c r="F626" s="3">
        <v>65.0</v>
      </c>
      <c r="G626" s="3" t="s">
        <v>846</v>
      </c>
      <c r="H626" s="16">
        <v>7.0</v>
      </c>
      <c r="I626" s="17">
        <f t="shared" si="2"/>
        <v>0.262191326</v>
      </c>
      <c r="J626" s="18">
        <f t="shared" si="1"/>
        <v>90706</v>
      </c>
    </row>
    <row r="627" ht="14.25" customHeight="1">
      <c r="A627" s="3" t="s">
        <v>664</v>
      </c>
      <c r="B627" s="3" t="s">
        <v>36</v>
      </c>
      <c r="C627" s="5">
        <v>44784.0</v>
      </c>
      <c r="D627" s="3" t="s">
        <v>1698</v>
      </c>
      <c r="E627" s="3" t="s">
        <v>1695</v>
      </c>
      <c r="F627" s="3">
        <v>250.0</v>
      </c>
      <c r="G627" s="3" t="s">
        <v>850</v>
      </c>
      <c r="H627" s="16">
        <v>2.0</v>
      </c>
      <c r="I627" s="17">
        <f t="shared" si="2"/>
        <v>0.7116496032</v>
      </c>
      <c r="J627" s="18">
        <f t="shared" si="1"/>
        <v>90251</v>
      </c>
    </row>
    <row r="628" ht="14.25" customHeight="1">
      <c r="A628" s="3" t="s">
        <v>665</v>
      </c>
      <c r="B628" s="3" t="s">
        <v>39</v>
      </c>
      <c r="C628" s="5">
        <v>44764.0</v>
      </c>
      <c r="D628" s="3" t="s">
        <v>1699</v>
      </c>
      <c r="E628" s="3" t="s">
        <v>1695</v>
      </c>
      <c r="F628" s="3">
        <v>130.0</v>
      </c>
      <c r="G628" s="3" t="s">
        <v>855</v>
      </c>
      <c r="H628" s="16">
        <v>3.0</v>
      </c>
      <c r="I628" s="17">
        <f t="shared" si="2"/>
        <v>0.5895703863</v>
      </c>
      <c r="J628" s="18">
        <f t="shared" si="1"/>
        <v>89751</v>
      </c>
    </row>
    <row r="629" ht="14.25" customHeight="1">
      <c r="A629" s="3" t="s">
        <v>666</v>
      </c>
      <c r="B629" s="3" t="s">
        <v>46</v>
      </c>
      <c r="C629" s="5">
        <v>44795.0</v>
      </c>
      <c r="D629" s="3" t="s">
        <v>1700</v>
      </c>
      <c r="E629" s="3" t="s">
        <v>1697</v>
      </c>
      <c r="F629" s="3">
        <v>60.0</v>
      </c>
      <c r="G629" s="3" t="s">
        <v>846</v>
      </c>
      <c r="H629" s="16">
        <v>4.0</v>
      </c>
      <c r="I629" s="17">
        <f t="shared" si="2"/>
        <v>0.6455118409</v>
      </c>
      <c r="J629" s="18">
        <f t="shared" si="1"/>
        <v>89361</v>
      </c>
    </row>
    <row r="630" ht="14.25" customHeight="1">
      <c r="A630" s="3" t="s">
        <v>667</v>
      </c>
      <c r="B630" s="3" t="s">
        <v>57</v>
      </c>
      <c r="C630" s="5">
        <v>44799.0</v>
      </c>
      <c r="D630" s="3" t="s">
        <v>1701</v>
      </c>
      <c r="E630" s="3" t="s">
        <v>1695</v>
      </c>
      <c r="F630" s="3">
        <v>95.0</v>
      </c>
      <c r="G630" s="3" t="s">
        <v>850</v>
      </c>
      <c r="H630" s="16">
        <v>4.0</v>
      </c>
      <c r="I630" s="17">
        <f t="shared" si="2"/>
        <v>0.6418684815</v>
      </c>
      <c r="J630" s="18">
        <f t="shared" si="1"/>
        <v>89121</v>
      </c>
    </row>
    <row r="631" ht="14.25" customHeight="1">
      <c r="A631" s="3" t="s">
        <v>668</v>
      </c>
      <c r="B631" s="3" t="s">
        <v>30</v>
      </c>
      <c r="C631" s="5">
        <v>44800.0</v>
      </c>
      <c r="D631" s="3" t="s">
        <v>1694</v>
      </c>
      <c r="E631" s="3" t="s">
        <v>1695</v>
      </c>
      <c r="F631" s="3">
        <v>72.0</v>
      </c>
      <c r="G631" s="3" t="s">
        <v>855</v>
      </c>
      <c r="H631" s="16">
        <v>8.0</v>
      </c>
      <c r="I631" s="17">
        <f t="shared" si="2"/>
        <v>0.4394829725</v>
      </c>
      <c r="J631" s="18">
        <f t="shared" si="1"/>
        <v>88741</v>
      </c>
    </row>
    <row r="632" ht="14.25" customHeight="1">
      <c r="A632" s="3" t="s">
        <v>669</v>
      </c>
      <c r="B632" s="3" t="s">
        <v>33</v>
      </c>
      <c r="C632" s="5">
        <v>44771.0</v>
      </c>
      <c r="D632" s="3" t="s">
        <v>1696</v>
      </c>
      <c r="E632" s="3" t="s">
        <v>1695</v>
      </c>
      <c r="F632" s="3">
        <v>65.0</v>
      </c>
      <c r="G632" s="3" t="s">
        <v>846</v>
      </c>
      <c r="H632" s="16">
        <v>12.0</v>
      </c>
      <c r="I632" s="17">
        <f t="shared" si="2"/>
        <v>0.9936964618</v>
      </c>
      <c r="J632" s="18">
        <f t="shared" si="1"/>
        <v>88165</v>
      </c>
    </row>
    <row r="633" ht="14.25" customHeight="1">
      <c r="A633" s="3" t="s">
        <v>670</v>
      </c>
      <c r="B633" s="3" t="s">
        <v>36</v>
      </c>
      <c r="C633" s="5">
        <v>44760.0</v>
      </c>
      <c r="D633" s="3" t="s">
        <v>1698</v>
      </c>
      <c r="E633" s="3" t="s">
        <v>1697</v>
      </c>
      <c r="F633" s="3">
        <v>250.0</v>
      </c>
      <c r="G633" s="3" t="s">
        <v>850</v>
      </c>
      <c r="H633" s="16">
        <v>3.0</v>
      </c>
      <c r="I633" s="17">
        <f t="shared" si="2"/>
        <v>0.8010514206</v>
      </c>
      <c r="J633" s="18">
        <f t="shared" si="1"/>
        <v>87385</v>
      </c>
    </row>
    <row r="634" ht="14.25" customHeight="1">
      <c r="A634" s="3" t="s">
        <v>671</v>
      </c>
      <c r="B634" s="3" t="s">
        <v>39</v>
      </c>
      <c r="C634" s="5">
        <v>44778.0</v>
      </c>
      <c r="D634" s="3" t="s">
        <v>1699</v>
      </c>
      <c r="E634" s="3" t="s">
        <v>1697</v>
      </c>
      <c r="F634" s="3">
        <v>130.0</v>
      </c>
      <c r="G634" s="3" t="s">
        <v>855</v>
      </c>
      <c r="H634" s="16">
        <v>2.0</v>
      </c>
      <c r="I634" s="17">
        <f t="shared" si="2"/>
        <v>0.9796399582</v>
      </c>
      <c r="J634" s="18">
        <f t="shared" si="1"/>
        <v>86635</v>
      </c>
    </row>
    <row r="635" ht="14.25" customHeight="1">
      <c r="A635" s="3" t="s">
        <v>672</v>
      </c>
      <c r="B635" s="3" t="s">
        <v>30</v>
      </c>
      <c r="C635" s="5">
        <v>44755.0</v>
      </c>
      <c r="D635" s="3" t="s">
        <v>1694</v>
      </c>
      <c r="E635" s="3" t="s">
        <v>1697</v>
      </c>
      <c r="F635" s="3">
        <v>72.0</v>
      </c>
      <c r="G635" s="3" t="s">
        <v>846</v>
      </c>
      <c r="H635" s="16">
        <v>10.0</v>
      </c>
      <c r="I635" s="17">
        <f t="shared" si="2"/>
        <v>0.3885122239</v>
      </c>
      <c r="J635" s="18">
        <f t="shared" si="1"/>
        <v>86375</v>
      </c>
    </row>
    <row r="636" ht="14.25" customHeight="1">
      <c r="A636" s="3" t="s">
        <v>673</v>
      </c>
      <c r="B636" s="3" t="s">
        <v>33</v>
      </c>
      <c r="C636" s="5">
        <v>44770.0</v>
      </c>
      <c r="D636" s="3" t="s">
        <v>1696</v>
      </c>
      <c r="E636" s="3" t="s">
        <v>1697</v>
      </c>
      <c r="F636" s="3">
        <v>65.0</v>
      </c>
      <c r="G636" s="3" t="s">
        <v>850</v>
      </c>
      <c r="H636" s="16">
        <v>9.0</v>
      </c>
      <c r="I636" s="17">
        <f t="shared" si="2"/>
        <v>0.9161013449</v>
      </c>
      <c r="J636" s="18">
        <f t="shared" si="1"/>
        <v>85655</v>
      </c>
    </row>
    <row r="637" ht="14.25" customHeight="1">
      <c r="A637" s="3" t="s">
        <v>674</v>
      </c>
      <c r="B637" s="3" t="s">
        <v>36</v>
      </c>
      <c r="C637" s="5">
        <v>44772.0</v>
      </c>
      <c r="D637" s="3" t="s">
        <v>1698</v>
      </c>
      <c r="E637" s="3" t="s">
        <v>1697</v>
      </c>
      <c r="F637" s="3">
        <v>250.0</v>
      </c>
      <c r="G637" s="3" t="s">
        <v>855</v>
      </c>
      <c r="H637" s="16">
        <v>2.0</v>
      </c>
      <c r="I637" s="17">
        <f t="shared" si="2"/>
        <v>0.6897875428</v>
      </c>
      <c r="J637" s="18">
        <f t="shared" si="1"/>
        <v>85070</v>
      </c>
    </row>
    <row r="638" ht="14.25" customHeight="1">
      <c r="A638" s="3" t="s">
        <v>675</v>
      </c>
      <c r="B638" s="3" t="s">
        <v>39</v>
      </c>
      <c r="C638" s="5">
        <v>44799.0</v>
      </c>
      <c r="D638" s="3" t="s">
        <v>1699</v>
      </c>
      <c r="E638" s="3" t="s">
        <v>1697</v>
      </c>
      <c r="F638" s="3">
        <v>130.0</v>
      </c>
      <c r="G638" s="3" t="s">
        <v>846</v>
      </c>
      <c r="H638" s="16">
        <v>3.0</v>
      </c>
      <c r="I638" s="17">
        <f t="shared" si="2"/>
        <v>0.4992088467</v>
      </c>
      <c r="J638" s="18">
        <f t="shared" si="1"/>
        <v>84570</v>
      </c>
    </row>
    <row r="639" ht="14.25" customHeight="1">
      <c r="A639" s="3" t="s">
        <v>676</v>
      </c>
      <c r="B639" s="3" t="s">
        <v>30</v>
      </c>
      <c r="C639" s="5">
        <v>44782.0</v>
      </c>
      <c r="D639" s="3" t="s">
        <v>1694</v>
      </c>
      <c r="E639" s="3" t="s">
        <v>1695</v>
      </c>
      <c r="F639" s="3">
        <v>72.0</v>
      </c>
      <c r="G639" s="3" t="s">
        <v>846</v>
      </c>
      <c r="H639" s="16">
        <v>9.0</v>
      </c>
      <c r="I639" s="17">
        <f t="shared" si="2"/>
        <v>0.3387361801</v>
      </c>
      <c r="J639" s="18">
        <f t="shared" si="1"/>
        <v>84180</v>
      </c>
    </row>
    <row r="640" ht="14.25" customHeight="1">
      <c r="A640" s="3" t="s">
        <v>677</v>
      </c>
      <c r="B640" s="3" t="s">
        <v>33</v>
      </c>
      <c r="C640" s="5">
        <v>44761.0</v>
      </c>
      <c r="D640" s="3" t="s">
        <v>1696</v>
      </c>
      <c r="E640" s="3" t="s">
        <v>1697</v>
      </c>
      <c r="F640" s="3">
        <v>65.0</v>
      </c>
      <c r="G640" s="3" t="s">
        <v>850</v>
      </c>
      <c r="H640" s="16">
        <v>6.0</v>
      </c>
      <c r="I640" s="17">
        <f t="shared" si="2"/>
        <v>0.08058173645</v>
      </c>
      <c r="J640" s="18">
        <f t="shared" si="1"/>
        <v>83532</v>
      </c>
    </row>
    <row r="641" ht="14.25" customHeight="1">
      <c r="A641" s="3" t="s">
        <v>678</v>
      </c>
      <c r="B641" s="3" t="s">
        <v>36</v>
      </c>
      <c r="C641" s="5">
        <v>44794.0</v>
      </c>
      <c r="D641" s="3" t="s">
        <v>1698</v>
      </c>
      <c r="E641" s="3" t="s">
        <v>1695</v>
      </c>
      <c r="F641" s="3">
        <v>250.0</v>
      </c>
      <c r="G641" s="3" t="s">
        <v>855</v>
      </c>
      <c r="H641" s="16">
        <v>3.0</v>
      </c>
      <c r="I641" s="17">
        <f t="shared" si="2"/>
        <v>0.6370125689</v>
      </c>
      <c r="J641" s="18">
        <f t="shared" si="1"/>
        <v>83142</v>
      </c>
    </row>
    <row r="642" ht="14.25" customHeight="1">
      <c r="A642" s="3" t="s">
        <v>679</v>
      </c>
      <c r="B642" s="3" t="s">
        <v>39</v>
      </c>
      <c r="C642" s="5">
        <v>44762.0</v>
      </c>
      <c r="D642" s="3" t="s">
        <v>1699</v>
      </c>
      <c r="E642" s="3" t="s">
        <v>1697</v>
      </c>
      <c r="F642" s="3">
        <v>130.0</v>
      </c>
      <c r="G642" s="3" t="s">
        <v>846</v>
      </c>
      <c r="H642" s="16">
        <v>3.0</v>
      </c>
      <c r="I642" s="17">
        <f t="shared" si="2"/>
        <v>0.2007690919</v>
      </c>
      <c r="J642" s="18">
        <f t="shared" si="1"/>
        <v>82392</v>
      </c>
    </row>
    <row r="643" ht="14.25" customHeight="1">
      <c r="A643" s="3" t="s">
        <v>680</v>
      </c>
      <c r="B643" s="3" t="s">
        <v>30</v>
      </c>
      <c r="C643" s="5">
        <v>44769.0</v>
      </c>
      <c r="D643" s="3" t="s">
        <v>1694</v>
      </c>
      <c r="E643" s="3" t="s">
        <v>1695</v>
      </c>
      <c r="F643" s="3">
        <v>72.0</v>
      </c>
      <c r="G643" s="3" t="s">
        <v>850</v>
      </c>
      <c r="H643" s="16">
        <v>11.0</v>
      </c>
      <c r="I643" s="17">
        <f t="shared" si="2"/>
        <v>0.994439369</v>
      </c>
      <c r="J643" s="18">
        <f t="shared" si="1"/>
        <v>82002</v>
      </c>
    </row>
    <row r="644" ht="14.25" customHeight="1">
      <c r="A644" s="3" t="s">
        <v>681</v>
      </c>
      <c r="B644" s="3" t="s">
        <v>33</v>
      </c>
      <c r="C644" s="5">
        <v>44770.0</v>
      </c>
      <c r="D644" s="3" t="s">
        <v>1696</v>
      </c>
      <c r="E644" s="3" t="s">
        <v>1697</v>
      </c>
      <c r="F644" s="3">
        <v>65.0</v>
      </c>
      <c r="G644" s="3" t="s">
        <v>855</v>
      </c>
      <c r="H644" s="16">
        <v>13.0</v>
      </c>
      <c r="I644" s="17">
        <f t="shared" si="2"/>
        <v>0.930211758</v>
      </c>
      <c r="J644" s="18">
        <f t="shared" si="1"/>
        <v>81210</v>
      </c>
    </row>
    <row r="645" ht="14.25" customHeight="1">
      <c r="A645" s="3" t="s">
        <v>682</v>
      </c>
      <c r="B645" s="3" t="s">
        <v>36</v>
      </c>
      <c r="C645" s="5">
        <v>44797.0</v>
      </c>
      <c r="D645" s="3" t="s">
        <v>1698</v>
      </c>
      <c r="E645" s="3" t="s">
        <v>1695</v>
      </c>
      <c r="F645" s="3">
        <v>250.0</v>
      </c>
      <c r="G645" s="3" t="s">
        <v>846</v>
      </c>
      <c r="H645" s="16">
        <v>3.0</v>
      </c>
      <c r="I645" s="17">
        <f t="shared" si="2"/>
        <v>0.1374737104</v>
      </c>
      <c r="J645" s="18">
        <f t="shared" si="1"/>
        <v>80365</v>
      </c>
    </row>
    <row r="646" ht="14.25" customHeight="1">
      <c r="A646" s="3" t="s">
        <v>683</v>
      </c>
      <c r="B646" s="3" t="s">
        <v>39</v>
      </c>
      <c r="C646" s="5">
        <v>44783.0</v>
      </c>
      <c r="D646" s="3" t="s">
        <v>1699</v>
      </c>
      <c r="E646" s="3" t="s">
        <v>1697</v>
      </c>
      <c r="F646" s="3">
        <v>130.0</v>
      </c>
      <c r="G646" s="3" t="s">
        <v>850</v>
      </c>
      <c r="H646" s="16">
        <v>3.0</v>
      </c>
      <c r="I646" s="17">
        <f t="shared" si="2"/>
        <v>0.6485593967</v>
      </c>
      <c r="J646" s="18">
        <f t="shared" si="1"/>
        <v>79615</v>
      </c>
    </row>
    <row r="647" ht="14.25" customHeight="1">
      <c r="A647" s="3" t="s">
        <v>684</v>
      </c>
      <c r="B647" s="3" t="s">
        <v>46</v>
      </c>
      <c r="C647" s="5">
        <v>44801.0</v>
      </c>
      <c r="D647" s="3" t="s">
        <v>1700</v>
      </c>
      <c r="E647" s="3" t="s">
        <v>1695</v>
      </c>
      <c r="F647" s="3">
        <v>60.0</v>
      </c>
      <c r="G647" s="3" t="s">
        <v>855</v>
      </c>
      <c r="H647" s="16">
        <v>6.0</v>
      </c>
      <c r="I647" s="17">
        <f t="shared" si="2"/>
        <v>0.7529320623</v>
      </c>
      <c r="J647" s="18">
        <f t="shared" si="1"/>
        <v>79225</v>
      </c>
    </row>
    <row r="648" ht="14.25" customHeight="1">
      <c r="A648" s="3" t="s">
        <v>685</v>
      </c>
      <c r="B648" s="3" t="s">
        <v>30</v>
      </c>
      <c r="C648" s="5">
        <v>44808.0</v>
      </c>
      <c r="D648" s="3" t="s">
        <v>1694</v>
      </c>
      <c r="E648" s="3" t="s">
        <v>1697</v>
      </c>
      <c r="F648" s="3">
        <v>72.0</v>
      </c>
      <c r="G648" s="3" t="s">
        <v>846</v>
      </c>
      <c r="H648" s="16">
        <v>6.0</v>
      </c>
      <c r="I648" s="17">
        <f t="shared" si="2"/>
        <v>0.7571769549</v>
      </c>
      <c r="J648" s="18">
        <f t="shared" si="1"/>
        <v>78865</v>
      </c>
    </row>
    <row r="649" ht="14.25" customHeight="1">
      <c r="A649" s="3" t="s">
        <v>686</v>
      </c>
      <c r="B649" s="3" t="s">
        <v>33</v>
      </c>
      <c r="C649" s="5">
        <v>44808.0</v>
      </c>
      <c r="D649" s="3" t="s">
        <v>1696</v>
      </c>
      <c r="E649" s="3" t="s">
        <v>1695</v>
      </c>
      <c r="F649" s="3">
        <v>65.0</v>
      </c>
      <c r="G649" s="3" t="s">
        <v>850</v>
      </c>
      <c r="H649" s="16">
        <v>5.0</v>
      </c>
      <c r="I649" s="17">
        <f t="shared" si="2"/>
        <v>0.8000760488</v>
      </c>
      <c r="J649" s="18">
        <f t="shared" si="1"/>
        <v>78433</v>
      </c>
    </row>
    <row r="650" ht="14.25" customHeight="1">
      <c r="A650" s="3" t="s">
        <v>687</v>
      </c>
      <c r="B650" s="3" t="s">
        <v>36</v>
      </c>
      <c r="C650" s="5">
        <v>44781.0</v>
      </c>
      <c r="D650" s="3" t="s">
        <v>1698</v>
      </c>
      <c r="E650" s="3" t="s">
        <v>1697</v>
      </c>
      <c r="F650" s="3">
        <v>250.0</v>
      </c>
      <c r="G650" s="3" t="s">
        <v>855</v>
      </c>
      <c r="H650" s="16">
        <v>3.0</v>
      </c>
      <c r="I650" s="17">
        <f t="shared" si="2"/>
        <v>0.04189214694</v>
      </c>
      <c r="J650" s="18">
        <f t="shared" si="1"/>
        <v>78108</v>
      </c>
    </row>
    <row r="651" ht="14.25" customHeight="1">
      <c r="A651" s="3" t="s">
        <v>688</v>
      </c>
      <c r="B651" s="3" t="s">
        <v>39</v>
      </c>
      <c r="C651" s="5">
        <v>44783.0</v>
      </c>
      <c r="D651" s="3" t="s">
        <v>1699</v>
      </c>
      <c r="E651" s="3" t="s">
        <v>1695</v>
      </c>
      <c r="F651" s="3">
        <v>130.0</v>
      </c>
      <c r="G651" s="3" t="s">
        <v>846</v>
      </c>
      <c r="H651" s="16">
        <v>6.0</v>
      </c>
      <c r="I651" s="17">
        <f t="shared" si="2"/>
        <v>0.9339578953</v>
      </c>
      <c r="J651" s="18">
        <f t="shared" si="1"/>
        <v>77358</v>
      </c>
    </row>
    <row r="652" ht="14.25" customHeight="1">
      <c r="A652" s="3" t="s">
        <v>689</v>
      </c>
      <c r="B652" s="3" t="s">
        <v>30</v>
      </c>
      <c r="C652" s="5">
        <v>44762.0</v>
      </c>
      <c r="D652" s="3" t="s">
        <v>1694</v>
      </c>
      <c r="E652" s="3" t="s">
        <v>1697</v>
      </c>
      <c r="F652" s="3">
        <v>72.0</v>
      </c>
      <c r="G652" s="3" t="s">
        <v>850</v>
      </c>
      <c r="H652" s="16">
        <v>5.0</v>
      </c>
      <c r="I652" s="17">
        <f t="shared" si="2"/>
        <v>0.5117891142</v>
      </c>
      <c r="J652" s="18">
        <f t="shared" si="1"/>
        <v>76578</v>
      </c>
    </row>
    <row r="653" ht="14.25" customHeight="1">
      <c r="A653" s="3" t="s">
        <v>690</v>
      </c>
      <c r="B653" s="3" t="s">
        <v>33</v>
      </c>
      <c r="C653" s="5">
        <v>44800.0</v>
      </c>
      <c r="D653" s="3" t="s">
        <v>1696</v>
      </c>
      <c r="E653" s="3" t="s">
        <v>1695</v>
      </c>
      <c r="F653" s="3">
        <v>65.0</v>
      </c>
      <c r="G653" s="3" t="s">
        <v>855</v>
      </c>
      <c r="H653" s="16">
        <v>10.0</v>
      </c>
      <c r="I653" s="17">
        <f t="shared" si="2"/>
        <v>0.3102142637</v>
      </c>
      <c r="J653" s="18">
        <f t="shared" si="1"/>
        <v>76218</v>
      </c>
    </row>
    <row r="654" ht="14.25" customHeight="1">
      <c r="A654" s="3" t="s">
        <v>691</v>
      </c>
      <c r="B654" s="3" t="s">
        <v>36</v>
      </c>
      <c r="C654" s="5">
        <v>44799.0</v>
      </c>
      <c r="D654" s="3" t="s">
        <v>1698</v>
      </c>
      <c r="E654" s="3" t="s">
        <v>1697</v>
      </c>
      <c r="F654" s="3">
        <v>250.0</v>
      </c>
      <c r="G654" s="3" t="s">
        <v>846</v>
      </c>
      <c r="H654" s="16">
        <v>2.0</v>
      </c>
      <c r="I654" s="17">
        <f t="shared" si="2"/>
        <v>0.2665870841</v>
      </c>
      <c r="J654" s="18">
        <f t="shared" si="1"/>
        <v>75568</v>
      </c>
    </row>
    <row r="655" ht="14.25" customHeight="1">
      <c r="A655" s="3" t="s">
        <v>692</v>
      </c>
      <c r="B655" s="3" t="s">
        <v>39</v>
      </c>
      <c r="C655" s="5">
        <v>44777.0</v>
      </c>
      <c r="D655" s="3" t="s">
        <v>1699</v>
      </c>
      <c r="E655" s="3" t="s">
        <v>1695</v>
      </c>
      <c r="F655" s="3">
        <v>130.0</v>
      </c>
      <c r="G655" s="3" t="s">
        <v>850</v>
      </c>
      <c r="H655" s="16">
        <v>2.0</v>
      </c>
      <c r="I655" s="17">
        <f t="shared" si="2"/>
        <v>0.788037104</v>
      </c>
      <c r="J655" s="18">
        <f t="shared" si="1"/>
        <v>75068</v>
      </c>
    </row>
    <row r="656" ht="14.25" customHeight="1">
      <c r="A656" s="3" t="s">
        <v>693</v>
      </c>
      <c r="B656" s="3" t="s">
        <v>46</v>
      </c>
      <c r="C656" s="5">
        <v>44800.0</v>
      </c>
      <c r="D656" s="3" t="s">
        <v>1700</v>
      </c>
      <c r="E656" s="3" t="s">
        <v>1695</v>
      </c>
      <c r="F656" s="3">
        <v>60.0</v>
      </c>
      <c r="G656" s="3" t="s">
        <v>855</v>
      </c>
      <c r="H656" s="16">
        <v>10.0</v>
      </c>
      <c r="I656" s="17">
        <f t="shared" si="2"/>
        <v>0.4744287434</v>
      </c>
      <c r="J656" s="18">
        <f t="shared" si="1"/>
        <v>74808</v>
      </c>
    </row>
    <row r="657" ht="14.25" customHeight="1">
      <c r="A657" s="3" t="s">
        <v>694</v>
      </c>
      <c r="B657" s="3" t="s">
        <v>57</v>
      </c>
      <c r="C657" s="5">
        <v>44770.0</v>
      </c>
      <c r="D657" s="3" t="s">
        <v>1701</v>
      </c>
      <c r="E657" s="3" t="s">
        <v>1697</v>
      </c>
      <c r="F657" s="3">
        <v>95.0</v>
      </c>
      <c r="G657" s="3" t="s">
        <v>846</v>
      </c>
      <c r="H657" s="16">
        <v>3.0</v>
      </c>
      <c r="I657" s="17">
        <f t="shared" si="2"/>
        <v>0.09372342901</v>
      </c>
      <c r="J657" s="18">
        <f t="shared" si="1"/>
        <v>74208</v>
      </c>
    </row>
    <row r="658" ht="14.25" customHeight="1">
      <c r="A658" s="3" t="s">
        <v>695</v>
      </c>
      <c r="B658" s="3" t="s">
        <v>30</v>
      </c>
      <c r="C658" s="5">
        <v>44774.0</v>
      </c>
      <c r="D658" s="3" t="s">
        <v>1694</v>
      </c>
      <c r="E658" s="3" t="s">
        <v>1697</v>
      </c>
      <c r="F658" s="3">
        <v>72.0</v>
      </c>
      <c r="G658" s="3" t="s">
        <v>850</v>
      </c>
      <c r="H658" s="16">
        <v>6.0</v>
      </c>
      <c r="I658" s="17">
        <f t="shared" si="2"/>
        <v>0.7614350541</v>
      </c>
      <c r="J658" s="18">
        <f t="shared" si="1"/>
        <v>73923</v>
      </c>
    </row>
    <row r="659" ht="14.25" customHeight="1">
      <c r="A659" s="3" t="s">
        <v>696</v>
      </c>
      <c r="B659" s="3" t="s">
        <v>33</v>
      </c>
      <c r="C659" s="5">
        <v>44779.0</v>
      </c>
      <c r="D659" s="3" t="s">
        <v>1696</v>
      </c>
      <c r="E659" s="3" t="s">
        <v>1697</v>
      </c>
      <c r="F659" s="3">
        <v>65.0</v>
      </c>
      <c r="G659" s="3" t="s">
        <v>855</v>
      </c>
      <c r="H659" s="16">
        <v>8.0</v>
      </c>
      <c r="I659" s="17">
        <f t="shared" si="2"/>
        <v>0.5600206591</v>
      </c>
      <c r="J659" s="18">
        <f t="shared" si="1"/>
        <v>73491</v>
      </c>
    </row>
    <row r="660" ht="14.25" customHeight="1">
      <c r="A660" s="3" t="s">
        <v>697</v>
      </c>
      <c r="B660" s="3" t="s">
        <v>36</v>
      </c>
      <c r="C660" s="5">
        <v>44796.0</v>
      </c>
      <c r="D660" s="3" t="s">
        <v>1698</v>
      </c>
      <c r="E660" s="3" t="s">
        <v>1695</v>
      </c>
      <c r="F660" s="3">
        <v>250.0</v>
      </c>
      <c r="G660" s="3" t="s">
        <v>846</v>
      </c>
      <c r="H660" s="16">
        <v>2.0</v>
      </c>
      <c r="I660" s="17">
        <f t="shared" si="2"/>
        <v>0.06498146251</v>
      </c>
      <c r="J660" s="18">
        <f t="shared" si="1"/>
        <v>72971</v>
      </c>
    </row>
    <row r="661" ht="14.25" customHeight="1">
      <c r="A661" s="3" t="s">
        <v>698</v>
      </c>
      <c r="B661" s="3" t="s">
        <v>39</v>
      </c>
      <c r="C661" s="5">
        <v>44772.0</v>
      </c>
      <c r="D661" s="3" t="s">
        <v>1699</v>
      </c>
      <c r="E661" s="3" t="s">
        <v>1695</v>
      </c>
      <c r="F661" s="3">
        <v>130.0</v>
      </c>
      <c r="G661" s="3" t="s">
        <v>850</v>
      </c>
      <c r="H661" s="16">
        <v>2.0</v>
      </c>
      <c r="I661" s="17">
        <f t="shared" si="2"/>
        <v>0.4025722915</v>
      </c>
      <c r="J661" s="18">
        <f t="shared" si="1"/>
        <v>72471</v>
      </c>
    </row>
    <row r="662" ht="14.25" customHeight="1">
      <c r="A662" s="3" t="s">
        <v>699</v>
      </c>
      <c r="B662" s="3" t="s">
        <v>30</v>
      </c>
      <c r="C662" s="5">
        <v>44809.0</v>
      </c>
      <c r="D662" s="3" t="s">
        <v>1694</v>
      </c>
      <c r="E662" s="3" t="s">
        <v>1695</v>
      </c>
      <c r="F662" s="3">
        <v>72.0</v>
      </c>
      <c r="G662" s="3" t="s">
        <v>855</v>
      </c>
      <c r="H662" s="16">
        <v>9.0</v>
      </c>
      <c r="I662" s="17">
        <f t="shared" si="2"/>
        <v>0.3282626168</v>
      </c>
      <c r="J662" s="18">
        <f t="shared" si="1"/>
        <v>72211</v>
      </c>
    </row>
    <row r="663" ht="14.25" customHeight="1">
      <c r="A663" s="3" t="s">
        <v>700</v>
      </c>
      <c r="B663" s="3" t="s">
        <v>33</v>
      </c>
      <c r="C663" s="5">
        <v>44757.0</v>
      </c>
      <c r="D663" s="3" t="s">
        <v>1696</v>
      </c>
      <c r="E663" s="3" t="s">
        <v>1695</v>
      </c>
      <c r="F663" s="3">
        <v>65.0</v>
      </c>
      <c r="G663" s="3" t="s">
        <v>846</v>
      </c>
      <c r="H663" s="16">
        <v>4.0</v>
      </c>
      <c r="I663" s="17">
        <f t="shared" si="2"/>
        <v>0.248389034</v>
      </c>
      <c r="J663" s="18">
        <f t="shared" si="1"/>
        <v>71563</v>
      </c>
    </row>
    <row r="664" ht="14.25" customHeight="1">
      <c r="A664" s="3" t="s">
        <v>701</v>
      </c>
      <c r="B664" s="3" t="s">
        <v>36</v>
      </c>
      <c r="C664" s="5">
        <v>44782.0</v>
      </c>
      <c r="D664" s="3" t="s">
        <v>1698</v>
      </c>
      <c r="E664" s="3" t="s">
        <v>1695</v>
      </c>
      <c r="F664" s="3">
        <v>250.0</v>
      </c>
      <c r="G664" s="3" t="s">
        <v>850</v>
      </c>
      <c r="H664" s="16">
        <v>1.0</v>
      </c>
      <c r="I664" s="17">
        <f t="shared" si="2"/>
        <v>0.8114055471</v>
      </c>
      <c r="J664" s="18">
        <f t="shared" si="1"/>
        <v>71303</v>
      </c>
    </row>
    <row r="665" ht="14.25" customHeight="1">
      <c r="A665" s="3" t="s">
        <v>702</v>
      </c>
      <c r="B665" s="3" t="s">
        <v>39</v>
      </c>
      <c r="C665" s="5">
        <v>44809.0</v>
      </c>
      <c r="D665" s="3" t="s">
        <v>1699</v>
      </c>
      <c r="E665" s="3" t="s">
        <v>1695</v>
      </c>
      <c r="F665" s="3">
        <v>130.0</v>
      </c>
      <c r="G665" s="3" t="s">
        <v>855</v>
      </c>
      <c r="H665" s="16">
        <v>5.0</v>
      </c>
      <c r="I665" s="17">
        <f t="shared" si="2"/>
        <v>0.4848050843</v>
      </c>
      <c r="J665" s="18">
        <f t="shared" si="1"/>
        <v>71053</v>
      </c>
    </row>
    <row r="666" ht="14.25" customHeight="1">
      <c r="A666" s="3" t="s">
        <v>703</v>
      </c>
      <c r="B666" s="3" t="s">
        <v>46</v>
      </c>
      <c r="C666" s="5">
        <v>44795.0</v>
      </c>
      <c r="D666" s="3" t="s">
        <v>1700</v>
      </c>
      <c r="E666" s="3" t="s">
        <v>1695</v>
      </c>
      <c r="F666" s="3">
        <v>60.0</v>
      </c>
      <c r="G666" s="3" t="s">
        <v>846</v>
      </c>
      <c r="H666" s="16">
        <v>12.0</v>
      </c>
      <c r="I666" s="17">
        <f t="shared" si="2"/>
        <v>0.4643629047</v>
      </c>
      <c r="J666" s="18">
        <f t="shared" si="1"/>
        <v>70403</v>
      </c>
    </row>
    <row r="667" ht="14.25" customHeight="1">
      <c r="A667" s="3" t="s">
        <v>704</v>
      </c>
      <c r="B667" s="3" t="s">
        <v>30</v>
      </c>
      <c r="C667" s="5">
        <v>44801.0</v>
      </c>
      <c r="D667" s="3" t="s">
        <v>1694</v>
      </c>
      <c r="E667" s="3" t="s">
        <v>1695</v>
      </c>
      <c r="F667" s="3">
        <v>72.0</v>
      </c>
      <c r="G667" s="3" t="s">
        <v>850</v>
      </c>
      <c r="H667" s="16">
        <v>6.0</v>
      </c>
      <c r="I667" s="17">
        <f t="shared" si="2"/>
        <v>0.4713365822</v>
      </c>
      <c r="J667" s="18">
        <f t="shared" si="1"/>
        <v>69683</v>
      </c>
    </row>
    <row r="668" ht="14.25" customHeight="1">
      <c r="A668" s="3" t="s">
        <v>705</v>
      </c>
      <c r="B668" s="3" t="s">
        <v>33</v>
      </c>
      <c r="C668" s="5">
        <v>44770.0</v>
      </c>
      <c r="D668" s="3" t="s">
        <v>1696</v>
      </c>
      <c r="E668" s="3" t="s">
        <v>1695</v>
      </c>
      <c r="F668" s="3">
        <v>65.0</v>
      </c>
      <c r="G668" s="3" t="s">
        <v>855</v>
      </c>
      <c r="H668" s="16">
        <v>6.0</v>
      </c>
      <c r="I668" s="17">
        <f t="shared" si="2"/>
        <v>0.9023878045</v>
      </c>
      <c r="J668" s="18">
        <f t="shared" si="1"/>
        <v>69251</v>
      </c>
    </row>
    <row r="669" ht="14.25" customHeight="1">
      <c r="A669" s="3" t="s">
        <v>706</v>
      </c>
      <c r="B669" s="3" t="s">
        <v>36</v>
      </c>
      <c r="C669" s="5">
        <v>44764.0</v>
      </c>
      <c r="D669" s="3" t="s">
        <v>1698</v>
      </c>
      <c r="E669" s="3" t="s">
        <v>1697</v>
      </c>
      <c r="F669" s="3">
        <v>250.0</v>
      </c>
      <c r="G669" s="3" t="s">
        <v>846</v>
      </c>
      <c r="H669" s="16">
        <v>2.0</v>
      </c>
      <c r="I669" s="17">
        <f t="shared" si="2"/>
        <v>0.3498708156</v>
      </c>
      <c r="J669" s="18">
        <f t="shared" si="1"/>
        <v>68861</v>
      </c>
    </row>
    <row r="670" ht="14.25" customHeight="1">
      <c r="A670" s="3" t="s">
        <v>707</v>
      </c>
      <c r="B670" s="3" t="s">
        <v>39</v>
      </c>
      <c r="C670" s="5">
        <v>44776.0</v>
      </c>
      <c r="D670" s="3" t="s">
        <v>1699</v>
      </c>
      <c r="E670" s="3" t="s">
        <v>1695</v>
      </c>
      <c r="F670" s="3">
        <v>130.0</v>
      </c>
      <c r="G670" s="3" t="s">
        <v>850</v>
      </c>
      <c r="H670" s="16">
        <v>4.0</v>
      </c>
      <c r="I670" s="17">
        <f t="shared" si="2"/>
        <v>0.4025043831</v>
      </c>
      <c r="J670" s="18">
        <f t="shared" si="1"/>
        <v>68361</v>
      </c>
    </row>
    <row r="671" ht="14.25" customHeight="1">
      <c r="A671" s="3" t="s">
        <v>708</v>
      </c>
      <c r="B671" s="3" t="s">
        <v>30</v>
      </c>
      <c r="C671" s="5">
        <v>44771.0</v>
      </c>
      <c r="D671" s="3" t="s">
        <v>1694</v>
      </c>
      <c r="E671" s="3" t="s">
        <v>1695</v>
      </c>
      <c r="F671" s="3">
        <v>72.0</v>
      </c>
      <c r="G671" s="3" t="s">
        <v>855</v>
      </c>
      <c r="H671" s="16">
        <v>10.0</v>
      </c>
      <c r="I671" s="17">
        <f t="shared" si="2"/>
        <v>0.02744100923</v>
      </c>
      <c r="J671" s="18">
        <f t="shared" si="1"/>
        <v>67841</v>
      </c>
    </row>
    <row r="672" ht="14.25" customHeight="1">
      <c r="A672" s="3" t="s">
        <v>709</v>
      </c>
      <c r="B672" s="3" t="s">
        <v>33</v>
      </c>
      <c r="C672" s="5">
        <v>44794.0</v>
      </c>
      <c r="D672" s="3" t="s">
        <v>1696</v>
      </c>
      <c r="E672" s="3" t="s">
        <v>1695</v>
      </c>
      <c r="F672" s="3">
        <v>65.0</v>
      </c>
      <c r="G672" s="3" t="s">
        <v>846</v>
      </c>
      <c r="H672" s="16">
        <v>8.0</v>
      </c>
      <c r="I672" s="17">
        <f t="shared" si="2"/>
        <v>0.8086153242</v>
      </c>
      <c r="J672" s="18">
        <f t="shared" si="1"/>
        <v>67121</v>
      </c>
    </row>
    <row r="673" ht="14.25" customHeight="1">
      <c r="A673" s="3" t="s">
        <v>710</v>
      </c>
      <c r="B673" s="3" t="s">
        <v>36</v>
      </c>
      <c r="C673" s="5">
        <v>44792.0</v>
      </c>
      <c r="D673" s="3" t="s">
        <v>1698</v>
      </c>
      <c r="E673" s="3" t="s">
        <v>1695</v>
      </c>
      <c r="F673" s="3">
        <v>250.0</v>
      </c>
      <c r="G673" s="3" t="s">
        <v>850</v>
      </c>
      <c r="H673" s="16">
        <v>2.0</v>
      </c>
      <c r="I673" s="17">
        <f t="shared" si="2"/>
        <v>0.3953616606</v>
      </c>
      <c r="J673" s="18">
        <f t="shared" si="1"/>
        <v>66601</v>
      </c>
    </row>
    <row r="674" ht="14.25" customHeight="1">
      <c r="A674" s="3" t="s">
        <v>711</v>
      </c>
      <c r="B674" s="3" t="s">
        <v>39</v>
      </c>
      <c r="C674" s="5">
        <v>44792.0</v>
      </c>
      <c r="D674" s="3" t="s">
        <v>1699</v>
      </c>
      <c r="E674" s="3" t="s">
        <v>1695</v>
      </c>
      <c r="F674" s="3">
        <v>130.0</v>
      </c>
      <c r="G674" s="3" t="s">
        <v>855</v>
      </c>
      <c r="H674" s="16">
        <v>2.0</v>
      </c>
      <c r="I674" s="17">
        <f t="shared" si="2"/>
        <v>0.8064236752</v>
      </c>
      <c r="J674" s="18">
        <f t="shared" si="1"/>
        <v>66101</v>
      </c>
    </row>
    <row r="675" ht="14.25" customHeight="1">
      <c r="A675" s="3" t="s">
        <v>712</v>
      </c>
      <c r="B675" s="3" t="s">
        <v>46</v>
      </c>
      <c r="C675" s="5">
        <v>44790.0</v>
      </c>
      <c r="D675" s="3" t="s">
        <v>1700</v>
      </c>
      <c r="E675" s="3" t="s">
        <v>1697</v>
      </c>
      <c r="F675" s="3">
        <v>60.0</v>
      </c>
      <c r="G675" s="3" t="s">
        <v>846</v>
      </c>
      <c r="H675" s="16">
        <v>14.0</v>
      </c>
      <c r="I675" s="17">
        <f t="shared" si="2"/>
        <v>0.3217243268</v>
      </c>
      <c r="J675" s="18">
        <f t="shared" si="1"/>
        <v>65841</v>
      </c>
    </row>
    <row r="676" ht="14.25" customHeight="1">
      <c r="A676" s="3" t="s">
        <v>713</v>
      </c>
      <c r="B676" s="3" t="s">
        <v>57</v>
      </c>
      <c r="C676" s="5">
        <v>44809.0</v>
      </c>
      <c r="D676" s="3" t="s">
        <v>1701</v>
      </c>
      <c r="E676" s="3" t="s">
        <v>1695</v>
      </c>
      <c r="F676" s="3">
        <v>95.0</v>
      </c>
      <c r="G676" s="3" t="s">
        <v>850</v>
      </c>
      <c r="H676" s="16">
        <v>3.0</v>
      </c>
      <c r="I676" s="17">
        <f t="shared" si="2"/>
        <v>0.1730109913</v>
      </c>
      <c r="J676" s="18">
        <f t="shared" si="1"/>
        <v>65001</v>
      </c>
    </row>
    <row r="677" ht="14.25" customHeight="1">
      <c r="A677" s="3" t="s">
        <v>714</v>
      </c>
      <c r="B677" s="3" t="s">
        <v>30</v>
      </c>
      <c r="C677" s="5">
        <v>44772.0</v>
      </c>
      <c r="D677" s="3" t="s">
        <v>1694</v>
      </c>
      <c r="E677" s="3" t="s">
        <v>1695</v>
      </c>
      <c r="F677" s="3">
        <v>72.0</v>
      </c>
      <c r="G677" s="3" t="s">
        <v>855</v>
      </c>
      <c r="H677" s="16">
        <v>6.0</v>
      </c>
      <c r="I677" s="17">
        <f t="shared" si="2"/>
        <v>0.8223152367</v>
      </c>
      <c r="J677" s="18">
        <f t="shared" si="1"/>
        <v>64716</v>
      </c>
    </row>
    <row r="678" ht="14.25" customHeight="1">
      <c r="A678" s="3" t="s">
        <v>715</v>
      </c>
      <c r="B678" s="3" t="s">
        <v>33</v>
      </c>
      <c r="C678" s="5">
        <v>44802.0</v>
      </c>
      <c r="D678" s="3" t="s">
        <v>1696</v>
      </c>
      <c r="E678" s="3" t="s">
        <v>1695</v>
      </c>
      <c r="F678" s="3">
        <v>65.0</v>
      </c>
      <c r="G678" s="3" t="s">
        <v>846</v>
      </c>
      <c r="H678" s="16">
        <v>12.0</v>
      </c>
      <c r="I678" s="17">
        <f t="shared" si="2"/>
        <v>0.9886545866</v>
      </c>
      <c r="J678" s="18">
        <f t="shared" si="1"/>
        <v>64284</v>
      </c>
    </row>
    <row r="679" ht="14.25" customHeight="1">
      <c r="A679" s="3" t="s">
        <v>716</v>
      </c>
      <c r="B679" s="3" t="s">
        <v>36</v>
      </c>
      <c r="C679" s="5">
        <v>44809.0</v>
      </c>
      <c r="D679" s="3" t="s">
        <v>1698</v>
      </c>
      <c r="E679" s="3" t="s">
        <v>1697</v>
      </c>
      <c r="F679" s="3">
        <v>250.0</v>
      </c>
      <c r="G679" s="3" t="s">
        <v>850</v>
      </c>
      <c r="H679" s="16">
        <v>2.0</v>
      </c>
      <c r="I679" s="17">
        <f t="shared" si="2"/>
        <v>0.8171704509</v>
      </c>
      <c r="J679" s="18">
        <f t="shared" si="1"/>
        <v>63504</v>
      </c>
    </row>
    <row r="680" ht="14.25" customHeight="1">
      <c r="A680" s="3" t="s">
        <v>717</v>
      </c>
      <c r="B680" s="3" t="s">
        <v>39</v>
      </c>
      <c r="C680" s="5">
        <v>44793.0</v>
      </c>
      <c r="D680" s="3" t="s">
        <v>1699</v>
      </c>
      <c r="E680" s="3" t="s">
        <v>1697</v>
      </c>
      <c r="F680" s="3">
        <v>130.0</v>
      </c>
      <c r="G680" s="3" t="s">
        <v>855</v>
      </c>
      <c r="H680" s="16">
        <v>2.0</v>
      </c>
      <c r="I680" s="17">
        <f t="shared" si="2"/>
        <v>0.542351207</v>
      </c>
      <c r="J680" s="18">
        <f t="shared" si="1"/>
        <v>63004</v>
      </c>
    </row>
    <row r="681" ht="14.25" customHeight="1">
      <c r="A681" s="3" t="s">
        <v>718</v>
      </c>
      <c r="B681" s="3" t="s">
        <v>30</v>
      </c>
      <c r="C681" s="5">
        <v>44802.0</v>
      </c>
      <c r="D681" s="3" t="s">
        <v>1694</v>
      </c>
      <c r="E681" s="3" t="s">
        <v>1697</v>
      </c>
      <c r="F681" s="3">
        <v>72.0</v>
      </c>
      <c r="G681" s="3" t="s">
        <v>846</v>
      </c>
      <c r="H681" s="16">
        <v>8.0</v>
      </c>
      <c r="I681" s="17">
        <f t="shared" si="2"/>
        <v>0.3336178498</v>
      </c>
      <c r="J681" s="18">
        <f t="shared" si="1"/>
        <v>62744</v>
      </c>
    </row>
    <row r="682" ht="14.25" customHeight="1">
      <c r="A682" s="3" t="s">
        <v>719</v>
      </c>
      <c r="B682" s="3" t="s">
        <v>33</v>
      </c>
      <c r="C682" s="5">
        <v>44766.0</v>
      </c>
      <c r="D682" s="3" t="s">
        <v>1696</v>
      </c>
      <c r="E682" s="3" t="s">
        <v>1697</v>
      </c>
      <c r="F682" s="3">
        <v>65.0</v>
      </c>
      <c r="G682" s="3" t="s">
        <v>850</v>
      </c>
      <c r="H682" s="16">
        <v>10.0</v>
      </c>
      <c r="I682" s="17">
        <f t="shared" si="2"/>
        <v>0.5927400186</v>
      </c>
      <c r="J682" s="18">
        <f t="shared" si="1"/>
        <v>62168</v>
      </c>
    </row>
    <row r="683" ht="14.25" customHeight="1">
      <c r="A683" s="3" t="s">
        <v>720</v>
      </c>
      <c r="B683" s="3" t="s">
        <v>36</v>
      </c>
      <c r="C683" s="5">
        <v>44807.0</v>
      </c>
      <c r="D683" s="3" t="s">
        <v>1698</v>
      </c>
      <c r="E683" s="3" t="s">
        <v>1697</v>
      </c>
      <c r="F683" s="3">
        <v>250.0</v>
      </c>
      <c r="G683" s="3" t="s">
        <v>855</v>
      </c>
      <c r="H683" s="16">
        <v>3.0</v>
      </c>
      <c r="I683" s="17">
        <f t="shared" si="2"/>
        <v>0.0672714702</v>
      </c>
      <c r="J683" s="18">
        <f t="shared" si="1"/>
        <v>61518</v>
      </c>
    </row>
    <row r="684" ht="14.25" customHeight="1">
      <c r="A684" s="3" t="s">
        <v>721</v>
      </c>
      <c r="B684" s="3" t="s">
        <v>39</v>
      </c>
      <c r="C684" s="5">
        <v>44784.0</v>
      </c>
      <c r="D684" s="3" t="s">
        <v>1699</v>
      </c>
      <c r="E684" s="3" t="s">
        <v>1697</v>
      </c>
      <c r="F684" s="3">
        <v>130.0</v>
      </c>
      <c r="G684" s="3" t="s">
        <v>846</v>
      </c>
      <c r="H684" s="16">
        <v>7.0</v>
      </c>
      <c r="I684" s="17">
        <f t="shared" si="2"/>
        <v>0.5410039069</v>
      </c>
      <c r="J684" s="18">
        <f t="shared" si="1"/>
        <v>60768</v>
      </c>
    </row>
    <row r="685" ht="14.25" customHeight="1">
      <c r="A685" s="3" t="s">
        <v>722</v>
      </c>
      <c r="B685" s="3" t="s">
        <v>30</v>
      </c>
      <c r="C685" s="5">
        <v>44763.0</v>
      </c>
      <c r="D685" s="3" t="s">
        <v>1694</v>
      </c>
      <c r="E685" s="3" t="s">
        <v>1695</v>
      </c>
      <c r="F685" s="3">
        <v>72.0</v>
      </c>
      <c r="G685" s="3" t="s">
        <v>846</v>
      </c>
      <c r="H685" s="16">
        <v>10.0</v>
      </c>
      <c r="I685" s="17">
        <f t="shared" si="2"/>
        <v>0.08367894351</v>
      </c>
      <c r="J685" s="18">
        <f t="shared" si="1"/>
        <v>59858</v>
      </c>
    </row>
    <row r="686" ht="14.25" customHeight="1">
      <c r="A686" s="3" t="s">
        <v>723</v>
      </c>
      <c r="B686" s="3" t="s">
        <v>33</v>
      </c>
      <c r="C686" s="5">
        <v>44799.0</v>
      </c>
      <c r="D686" s="3" t="s">
        <v>1696</v>
      </c>
      <c r="E686" s="3" t="s">
        <v>1697</v>
      </c>
      <c r="F686" s="3">
        <v>65.0</v>
      </c>
      <c r="G686" s="3" t="s">
        <v>850</v>
      </c>
      <c r="H686" s="16">
        <v>13.0</v>
      </c>
      <c r="I686" s="17">
        <f t="shared" si="2"/>
        <v>0.9133195943</v>
      </c>
      <c r="J686" s="18">
        <f t="shared" si="1"/>
        <v>59138</v>
      </c>
    </row>
    <row r="687" ht="14.25" customHeight="1">
      <c r="A687" s="3" t="s">
        <v>724</v>
      </c>
      <c r="B687" s="3" t="s">
        <v>36</v>
      </c>
      <c r="C687" s="5">
        <v>44808.0</v>
      </c>
      <c r="D687" s="3" t="s">
        <v>1698</v>
      </c>
      <c r="E687" s="3" t="s">
        <v>1695</v>
      </c>
      <c r="F687" s="3">
        <v>250.0</v>
      </c>
      <c r="G687" s="3" t="s">
        <v>855</v>
      </c>
      <c r="H687" s="16">
        <v>1.0</v>
      </c>
      <c r="I687" s="17">
        <f t="shared" si="2"/>
        <v>0.6869334978</v>
      </c>
      <c r="J687" s="18">
        <f t="shared" si="1"/>
        <v>58293</v>
      </c>
    </row>
    <row r="688" ht="14.25" customHeight="1">
      <c r="A688" s="3" t="s">
        <v>725</v>
      </c>
      <c r="B688" s="3" t="s">
        <v>39</v>
      </c>
      <c r="C688" s="5">
        <v>44786.0</v>
      </c>
      <c r="D688" s="3" t="s">
        <v>1699</v>
      </c>
      <c r="E688" s="3" t="s">
        <v>1697</v>
      </c>
      <c r="F688" s="3">
        <v>130.0</v>
      </c>
      <c r="G688" s="3" t="s">
        <v>846</v>
      </c>
      <c r="H688" s="16">
        <v>2.0</v>
      </c>
      <c r="I688" s="17">
        <f t="shared" si="2"/>
        <v>0.7720961797</v>
      </c>
      <c r="J688" s="18">
        <f t="shared" si="1"/>
        <v>58043</v>
      </c>
    </row>
    <row r="689" ht="14.25" customHeight="1">
      <c r="A689" s="3" t="s">
        <v>726</v>
      </c>
      <c r="B689" s="3" t="s">
        <v>30</v>
      </c>
      <c r="C689" s="5">
        <v>44770.0</v>
      </c>
      <c r="D689" s="3" t="s">
        <v>1694</v>
      </c>
      <c r="E689" s="3" t="s">
        <v>1695</v>
      </c>
      <c r="F689" s="3">
        <v>72.0</v>
      </c>
      <c r="G689" s="3" t="s">
        <v>850</v>
      </c>
      <c r="H689" s="16">
        <v>10.0</v>
      </c>
      <c r="I689" s="17">
        <f t="shared" si="2"/>
        <v>0.2274299433</v>
      </c>
      <c r="J689" s="18">
        <f t="shared" si="1"/>
        <v>57783</v>
      </c>
    </row>
    <row r="690" ht="14.25" customHeight="1">
      <c r="A690" s="3" t="s">
        <v>727</v>
      </c>
      <c r="B690" s="3" t="s">
        <v>33</v>
      </c>
      <c r="C690" s="5">
        <v>44777.0</v>
      </c>
      <c r="D690" s="3" t="s">
        <v>1696</v>
      </c>
      <c r="E690" s="3" t="s">
        <v>1697</v>
      </c>
      <c r="F690" s="3">
        <v>65.0</v>
      </c>
      <c r="G690" s="3" t="s">
        <v>855</v>
      </c>
      <c r="H690" s="16">
        <v>4.0</v>
      </c>
      <c r="I690" s="17">
        <f t="shared" si="2"/>
        <v>0.4152805007</v>
      </c>
      <c r="J690" s="18">
        <f t="shared" si="1"/>
        <v>57063</v>
      </c>
    </row>
    <row r="691" ht="14.25" customHeight="1">
      <c r="A691" s="3" t="s">
        <v>728</v>
      </c>
      <c r="B691" s="3" t="s">
        <v>36</v>
      </c>
      <c r="C691" s="5">
        <v>44780.0</v>
      </c>
      <c r="D691" s="3" t="s">
        <v>1698</v>
      </c>
      <c r="E691" s="3" t="s">
        <v>1695</v>
      </c>
      <c r="F691" s="3">
        <v>250.0</v>
      </c>
      <c r="G691" s="3" t="s">
        <v>846</v>
      </c>
      <c r="H691" s="16">
        <v>3.0</v>
      </c>
      <c r="I691" s="17">
        <f t="shared" si="2"/>
        <v>0.8270796998</v>
      </c>
      <c r="J691" s="18">
        <f t="shared" si="1"/>
        <v>56803</v>
      </c>
    </row>
    <row r="692" ht="14.25" customHeight="1">
      <c r="A692" s="3" t="s">
        <v>729</v>
      </c>
      <c r="B692" s="3" t="s">
        <v>39</v>
      </c>
      <c r="C692" s="5">
        <v>44778.0</v>
      </c>
      <c r="D692" s="3" t="s">
        <v>1699</v>
      </c>
      <c r="E692" s="3" t="s">
        <v>1697</v>
      </c>
      <c r="F692" s="3">
        <v>130.0</v>
      </c>
      <c r="G692" s="3" t="s">
        <v>850</v>
      </c>
      <c r="H692" s="16">
        <v>4.0</v>
      </c>
      <c r="I692" s="17">
        <f t="shared" si="2"/>
        <v>0.07224034892</v>
      </c>
      <c r="J692" s="18">
        <f t="shared" si="1"/>
        <v>56053</v>
      </c>
    </row>
    <row r="693" ht="14.25" customHeight="1">
      <c r="A693" s="3" t="s">
        <v>730</v>
      </c>
      <c r="B693" s="3" t="s">
        <v>46</v>
      </c>
      <c r="C693" s="5">
        <v>44774.0</v>
      </c>
      <c r="D693" s="3" t="s">
        <v>1700</v>
      </c>
      <c r="E693" s="3" t="s">
        <v>1695</v>
      </c>
      <c r="F693" s="3">
        <v>60.0</v>
      </c>
      <c r="G693" s="3" t="s">
        <v>855</v>
      </c>
      <c r="H693" s="16">
        <v>13.0</v>
      </c>
      <c r="I693" s="17">
        <f t="shared" si="2"/>
        <v>0.7028329429</v>
      </c>
      <c r="J693" s="18">
        <f t="shared" si="1"/>
        <v>55533</v>
      </c>
    </row>
    <row r="694" ht="14.25" customHeight="1">
      <c r="A694" s="3" t="s">
        <v>731</v>
      </c>
      <c r="B694" s="3" t="s">
        <v>30</v>
      </c>
      <c r="C694" s="5">
        <v>44760.0</v>
      </c>
      <c r="D694" s="3" t="s">
        <v>1694</v>
      </c>
      <c r="E694" s="3" t="s">
        <v>1697</v>
      </c>
      <c r="F694" s="3">
        <v>72.0</v>
      </c>
      <c r="G694" s="3" t="s">
        <v>846</v>
      </c>
      <c r="H694" s="16">
        <v>3.0</v>
      </c>
      <c r="I694" s="17">
        <f t="shared" si="2"/>
        <v>0.5571048072</v>
      </c>
      <c r="J694" s="18">
        <f t="shared" si="1"/>
        <v>54753</v>
      </c>
    </row>
    <row r="695" ht="14.25" customHeight="1">
      <c r="A695" s="3" t="s">
        <v>732</v>
      </c>
      <c r="B695" s="3" t="s">
        <v>33</v>
      </c>
      <c r="C695" s="5">
        <v>44756.0</v>
      </c>
      <c r="D695" s="3" t="s">
        <v>1696</v>
      </c>
      <c r="E695" s="3" t="s">
        <v>1695</v>
      </c>
      <c r="F695" s="3">
        <v>65.0</v>
      </c>
      <c r="G695" s="3" t="s">
        <v>850</v>
      </c>
      <c r="H695" s="16">
        <v>9.0</v>
      </c>
      <c r="I695" s="17">
        <f t="shared" si="2"/>
        <v>0.3325467195</v>
      </c>
      <c r="J695" s="18">
        <f t="shared" si="1"/>
        <v>54537</v>
      </c>
    </row>
    <row r="696" ht="14.25" customHeight="1">
      <c r="A696" s="3" t="s">
        <v>733</v>
      </c>
      <c r="B696" s="3" t="s">
        <v>36</v>
      </c>
      <c r="C696" s="5">
        <v>44755.0</v>
      </c>
      <c r="D696" s="3" t="s">
        <v>1698</v>
      </c>
      <c r="E696" s="3" t="s">
        <v>1697</v>
      </c>
      <c r="F696" s="3">
        <v>250.0</v>
      </c>
      <c r="G696" s="3" t="s">
        <v>855</v>
      </c>
      <c r="H696" s="16">
        <v>3.0</v>
      </c>
      <c r="I696" s="17">
        <f t="shared" si="2"/>
        <v>0.7430180087</v>
      </c>
      <c r="J696" s="18">
        <f t="shared" si="1"/>
        <v>53952</v>
      </c>
    </row>
    <row r="697" ht="14.25" customHeight="1">
      <c r="A697" s="3" t="s">
        <v>734</v>
      </c>
      <c r="B697" s="3" t="s">
        <v>39</v>
      </c>
      <c r="C697" s="5">
        <v>44770.0</v>
      </c>
      <c r="D697" s="3" t="s">
        <v>1699</v>
      </c>
      <c r="E697" s="3" t="s">
        <v>1695</v>
      </c>
      <c r="F697" s="3">
        <v>130.0</v>
      </c>
      <c r="G697" s="3" t="s">
        <v>846</v>
      </c>
      <c r="H697" s="16">
        <v>5.0</v>
      </c>
      <c r="I697" s="17">
        <f t="shared" si="2"/>
        <v>0.07346811214</v>
      </c>
      <c r="J697" s="18">
        <f t="shared" si="1"/>
        <v>53202</v>
      </c>
    </row>
    <row r="698" ht="14.25" customHeight="1">
      <c r="A698" s="3" t="s">
        <v>735</v>
      </c>
      <c r="B698" s="3" t="s">
        <v>30</v>
      </c>
      <c r="C698" s="5">
        <v>44755.0</v>
      </c>
      <c r="D698" s="3" t="s">
        <v>1694</v>
      </c>
      <c r="E698" s="3" t="s">
        <v>1697</v>
      </c>
      <c r="F698" s="3">
        <v>72.0</v>
      </c>
      <c r="G698" s="3" t="s">
        <v>850</v>
      </c>
      <c r="H698" s="16">
        <v>9.0</v>
      </c>
      <c r="I698" s="17">
        <f t="shared" si="2"/>
        <v>0.7237413399</v>
      </c>
      <c r="J698" s="18">
        <f t="shared" si="1"/>
        <v>52552</v>
      </c>
    </row>
    <row r="699" ht="14.25" customHeight="1">
      <c r="A699" s="3" t="s">
        <v>736</v>
      </c>
      <c r="B699" s="3" t="s">
        <v>33</v>
      </c>
      <c r="C699" s="5">
        <v>44775.0</v>
      </c>
      <c r="D699" s="3" t="s">
        <v>1696</v>
      </c>
      <c r="E699" s="3" t="s">
        <v>1695</v>
      </c>
      <c r="F699" s="3">
        <v>65.0</v>
      </c>
      <c r="G699" s="3" t="s">
        <v>855</v>
      </c>
      <c r="H699" s="16">
        <v>7.0</v>
      </c>
      <c r="I699" s="17">
        <f t="shared" si="2"/>
        <v>0.7833781955</v>
      </c>
      <c r="J699" s="18">
        <f t="shared" si="1"/>
        <v>51904</v>
      </c>
    </row>
    <row r="700" ht="14.25" customHeight="1">
      <c r="A700" s="3" t="s">
        <v>737</v>
      </c>
      <c r="B700" s="3" t="s">
        <v>36</v>
      </c>
      <c r="C700" s="5">
        <v>44797.0</v>
      </c>
      <c r="D700" s="3" t="s">
        <v>1698</v>
      </c>
      <c r="E700" s="3" t="s">
        <v>1697</v>
      </c>
      <c r="F700" s="3">
        <v>250.0</v>
      </c>
      <c r="G700" s="3" t="s">
        <v>846</v>
      </c>
      <c r="H700" s="16">
        <v>2.0</v>
      </c>
      <c r="I700" s="17">
        <f t="shared" si="2"/>
        <v>0.03574197815</v>
      </c>
      <c r="J700" s="18">
        <f t="shared" si="1"/>
        <v>51449</v>
      </c>
    </row>
    <row r="701" ht="14.25" customHeight="1">
      <c r="A701" s="3" t="s">
        <v>738</v>
      </c>
      <c r="B701" s="3" t="s">
        <v>39</v>
      </c>
      <c r="C701" s="5">
        <v>44802.0</v>
      </c>
      <c r="D701" s="3" t="s">
        <v>1699</v>
      </c>
      <c r="E701" s="3" t="s">
        <v>1695</v>
      </c>
      <c r="F701" s="3">
        <v>130.0</v>
      </c>
      <c r="G701" s="3" t="s">
        <v>850</v>
      </c>
      <c r="H701" s="16">
        <v>7.0</v>
      </c>
      <c r="I701" s="17">
        <f t="shared" si="2"/>
        <v>0.3564011033</v>
      </c>
      <c r="J701" s="18">
        <f t="shared" si="1"/>
        <v>50949</v>
      </c>
    </row>
    <row r="702" ht="14.25" customHeight="1">
      <c r="A702" s="3" t="s">
        <v>739</v>
      </c>
      <c r="B702" s="3" t="s">
        <v>46</v>
      </c>
      <c r="C702" s="5">
        <v>44764.0</v>
      </c>
      <c r="D702" s="3" t="s">
        <v>1700</v>
      </c>
      <c r="E702" s="3" t="s">
        <v>1695</v>
      </c>
      <c r="F702" s="3">
        <v>60.0</v>
      </c>
      <c r="G702" s="3" t="s">
        <v>855</v>
      </c>
      <c r="H702" s="16">
        <v>8.0</v>
      </c>
      <c r="I702" s="17">
        <f t="shared" si="2"/>
        <v>0.9307761861</v>
      </c>
      <c r="J702" s="18">
        <f t="shared" si="1"/>
        <v>50039</v>
      </c>
    </row>
    <row r="703" ht="14.25" customHeight="1">
      <c r="A703" s="3" t="s">
        <v>740</v>
      </c>
      <c r="B703" s="3" t="s">
        <v>57</v>
      </c>
      <c r="C703" s="5">
        <v>44780.0</v>
      </c>
      <c r="D703" s="3" t="s">
        <v>1701</v>
      </c>
      <c r="E703" s="3" t="s">
        <v>1697</v>
      </c>
      <c r="F703" s="3">
        <v>95.0</v>
      </c>
      <c r="G703" s="3" t="s">
        <v>846</v>
      </c>
      <c r="H703" s="16">
        <v>2.0</v>
      </c>
      <c r="I703" s="17">
        <f t="shared" si="2"/>
        <v>0.04637697534</v>
      </c>
      <c r="J703" s="18">
        <f t="shared" si="1"/>
        <v>49559</v>
      </c>
    </row>
    <row r="704" ht="14.25" customHeight="1">
      <c r="A704" s="3" t="s">
        <v>741</v>
      </c>
      <c r="B704" s="3" t="s">
        <v>30</v>
      </c>
      <c r="C704" s="5">
        <v>44799.0</v>
      </c>
      <c r="D704" s="3" t="s">
        <v>1694</v>
      </c>
      <c r="E704" s="3" t="s">
        <v>1697</v>
      </c>
      <c r="F704" s="3">
        <v>72.0</v>
      </c>
      <c r="G704" s="3" t="s">
        <v>850</v>
      </c>
      <c r="H704" s="16">
        <v>5.0</v>
      </c>
      <c r="I704" s="17">
        <f t="shared" si="2"/>
        <v>0.4755859162</v>
      </c>
      <c r="J704" s="18">
        <f t="shared" si="1"/>
        <v>49369</v>
      </c>
    </row>
    <row r="705" ht="14.25" customHeight="1">
      <c r="A705" s="3" t="s">
        <v>742</v>
      </c>
      <c r="B705" s="3" t="s">
        <v>33</v>
      </c>
      <c r="C705" s="5">
        <v>44761.0</v>
      </c>
      <c r="D705" s="3" t="s">
        <v>1696</v>
      </c>
      <c r="E705" s="3" t="s">
        <v>1697</v>
      </c>
      <c r="F705" s="3">
        <v>65.0</v>
      </c>
      <c r="G705" s="3" t="s">
        <v>855</v>
      </c>
      <c r="H705" s="16">
        <v>13.0</v>
      </c>
      <c r="I705" s="17">
        <f t="shared" si="2"/>
        <v>0.7654148002</v>
      </c>
      <c r="J705" s="18">
        <f t="shared" si="1"/>
        <v>49009</v>
      </c>
    </row>
    <row r="706" ht="14.25" customHeight="1">
      <c r="A706" s="3" t="s">
        <v>743</v>
      </c>
      <c r="B706" s="3" t="s">
        <v>36</v>
      </c>
      <c r="C706" s="5">
        <v>44782.0</v>
      </c>
      <c r="D706" s="3" t="s">
        <v>1698</v>
      </c>
      <c r="E706" s="3" t="s">
        <v>1695</v>
      </c>
      <c r="F706" s="3">
        <v>250.0</v>
      </c>
      <c r="G706" s="3" t="s">
        <v>846</v>
      </c>
      <c r="H706" s="16">
        <v>3.0</v>
      </c>
      <c r="I706" s="17">
        <f t="shared" si="2"/>
        <v>0.9743702898</v>
      </c>
      <c r="J706" s="18">
        <f t="shared" si="1"/>
        <v>48164</v>
      </c>
    </row>
    <row r="707" ht="14.25" customHeight="1">
      <c r="A707" s="3" t="s">
        <v>744</v>
      </c>
      <c r="B707" s="3" t="s">
        <v>39</v>
      </c>
      <c r="C707" s="5">
        <v>44806.0</v>
      </c>
      <c r="D707" s="3" t="s">
        <v>1699</v>
      </c>
      <c r="E707" s="3" t="s">
        <v>1695</v>
      </c>
      <c r="F707" s="3">
        <v>130.0</v>
      </c>
      <c r="G707" s="3" t="s">
        <v>850</v>
      </c>
      <c r="H707" s="16">
        <v>2.0</v>
      </c>
      <c r="I707" s="17">
        <f t="shared" si="2"/>
        <v>0.7967854435</v>
      </c>
      <c r="J707" s="18">
        <f t="shared" si="1"/>
        <v>47414</v>
      </c>
    </row>
    <row r="708" ht="14.25" customHeight="1">
      <c r="A708" s="3" t="s">
        <v>745</v>
      </c>
      <c r="B708" s="3" t="s">
        <v>30</v>
      </c>
      <c r="C708" s="5">
        <v>44798.0</v>
      </c>
      <c r="D708" s="3" t="s">
        <v>1694</v>
      </c>
      <c r="E708" s="3" t="s">
        <v>1695</v>
      </c>
      <c r="F708" s="3">
        <v>72.0</v>
      </c>
      <c r="G708" s="3" t="s">
        <v>855</v>
      </c>
      <c r="H708" s="16">
        <v>5.0</v>
      </c>
      <c r="I708" s="17">
        <f t="shared" si="2"/>
        <v>0.5769924106</v>
      </c>
      <c r="J708" s="18">
        <f t="shared" si="1"/>
        <v>47154</v>
      </c>
    </row>
    <row r="709" ht="14.25" customHeight="1">
      <c r="A709" s="3" t="s">
        <v>746</v>
      </c>
      <c r="B709" s="3" t="s">
        <v>33</v>
      </c>
      <c r="C709" s="5">
        <v>44758.0</v>
      </c>
      <c r="D709" s="3" t="s">
        <v>1696</v>
      </c>
      <c r="E709" s="3" t="s">
        <v>1695</v>
      </c>
      <c r="F709" s="3">
        <v>65.0</v>
      </c>
      <c r="G709" s="3" t="s">
        <v>846</v>
      </c>
      <c r="H709" s="16">
        <v>6.0</v>
      </c>
      <c r="I709" s="17">
        <f t="shared" si="2"/>
        <v>0.2108221757</v>
      </c>
      <c r="J709" s="18">
        <f t="shared" si="1"/>
        <v>46794</v>
      </c>
    </row>
    <row r="710" ht="14.25" customHeight="1">
      <c r="A710" s="3" t="s">
        <v>747</v>
      </c>
      <c r="B710" s="3" t="s">
        <v>36</v>
      </c>
      <c r="C710" s="5">
        <v>44785.0</v>
      </c>
      <c r="D710" s="3" t="s">
        <v>1698</v>
      </c>
      <c r="E710" s="3" t="s">
        <v>1695</v>
      </c>
      <c r="F710" s="3">
        <v>250.0</v>
      </c>
      <c r="G710" s="3" t="s">
        <v>850</v>
      </c>
      <c r="H710" s="16">
        <v>1.0</v>
      </c>
      <c r="I710" s="17">
        <f t="shared" si="2"/>
        <v>0.8703791345</v>
      </c>
      <c r="J710" s="18">
        <f t="shared" si="1"/>
        <v>46404</v>
      </c>
    </row>
    <row r="711" ht="14.25" customHeight="1">
      <c r="A711" s="3" t="s">
        <v>748</v>
      </c>
      <c r="B711" s="3" t="s">
        <v>39</v>
      </c>
      <c r="C711" s="5">
        <v>44761.0</v>
      </c>
      <c r="D711" s="3" t="s">
        <v>1699</v>
      </c>
      <c r="E711" s="3" t="s">
        <v>1695</v>
      </c>
      <c r="F711" s="3">
        <v>130.0</v>
      </c>
      <c r="G711" s="3" t="s">
        <v>855</v>
      </c>
      <c r="H711" s="16">
        <v>4.0</v>
      </c>
      <c r="I711" s="17">
        <f t="shared" si="2"/>
        <v>0.7092209028</v>
      </c>
      <c r="J711" s="18">
        <f t="shared" si="1"/>
        <v>46154</v>
      </c>
    </row>
    <row r="712" ht="14.25" customHeight="1">
      <c r="A712" s="3" t="s">
        <v>749</v>
      </c>
      <c r="B712" s="3" t="s">
        <v>46</v>
      </c>
      <c r="C712" s="5">
        <v>44800.0</v>
      </c>
      <c r="D712" s="3" t="s">
        <v>1700</v>
      </c>
      <c r="E712" s="3" t="s">
        <v>1695</v>
      </c>
      <c r="F712" s="3">
        <v>60.0</v>
      </c>
      <c r="G712" s="3" t="s">
        <v>846</v>
      </c>
      <c r="H712" s="16">
        <v>7.0</v>
      </c>
      <c r="I712" s="17">
        <f t="shared" si="2"/>
        <v>0.1243399098</v>
      </c>
      <c r="J712" s="18">
        <f t="shared" si="1"/>
        <v>45634</v>
      </c>
    </row>
    <row r="713" ht="14.25" customHeight="1">
      <c r="A713" s="3" t="s">
        <v>750</v>
      </c>
      <c r="B713" s="3" t="s">
        <v>30</v>
      </c>
      <c r="C713" s="5">
        <v>44807.0</v>
      </c>
      <c r="D713" s="3" t="s">
        <v>1694</v>
      </c>
      <c r="E713" s="3" t="s">
        <v>1695</v>
      </c>
      <c r="F713" s="3">
        <v>72.0</v>
      </c>
      <c r="G713" s="3" t="s">
        <v>850</v>
      </c>
      <c r="H713" s="16">
        <v>6.0</v>
      </c>
      <c r="I713" s="17">
        <f t="shared" si="2"/>
        <v>0.2144605905</v>
      </c>
      <c r="J713" s="18">
        <f t="shared" si="1"/>
        <v>45214</v>
      </c>
    </row>
    <row r="714" ht="14.25" customHeight="1">
      <c r="A714" s="3" t="s">
        <v>751</v>
      </c>
      <c r="B714" s="3" t="s">
        <v>33</v>
      </c>
      <c r="C714" s="5">
        <v>44799.0</v>
      </c>
      <c r="D714" s="3" t="s">
        <v>1696</v>
      </c>
      <c r="E714" s="3" t="s">
        <v>1695</v>
      </c>
      <c r="F714" s="3">
        <v>65.0</v>
      </c>
      <c r="G714" s="3" t="s">
        <v>855</v>
      </c>
      <c r="H714" s="16">
        <v>11.0</v>
      </c>
      <c r="I714" s="17">
        <f t="shared" si="2"/>
        <v>0.7512634015</v>
      </c>
      <c r="J714" s="18">
        <f t="shared" si="1"/>
        <v>44782</v>
      </c>
    </row>
    <row r="715" ht="14.25" customHeight="1">
      <c r="A715" s="3" t="s">
        <v>752</v>
      </c>
      <c r="B715" s="3" t="s">
        <v>36</v>
      </c>
      <c r="C715" s="5">
        <v>44759.0</v>
      </c>
      <c r="D715" s="3" t="s">
        <v>1698</v>
      </c>
      <c r="E715" s="3" t="s">
        <v>1697</v>
      </c>
      <c r="F715" s="3">
        <v>250.0</v>
      </c>
      <c r="G715" s="3" t="s">
        <v>846</v>
      </c>
      <c r="H715" s="16">
        <v>1.0</v>
      </c>
      <c r="I715" s="17">
        <f t="shared" si="2"/>
        <v>0.6625015379</v>
      </c>
      <c r="J715" s="18">
        <f t="shared" si="1"/>
        <v>44067</v>
      </c>
    </row>
    <row r="716" ht="14.25" customHeight="1">
      <c r="A716" s="3" t="s">
        <v>753</v>
      </c>
      <c r="B716" s="3" t="s">
        <v>39</v>
      </c>
      <c r="C716" s="5">
        <v>44763.0</v>
      </c>
      <c r="D716" s="3" t="s">
        <v>1699</v>
      </c>
      <c r="E716" s="3" t="s">
        <v>1695</v>
      </c>
      <c r="F716" s="3">
        <v>130.0</v>
      </c>
      <c r="G716" s="3" t="s">
        <v>850</v>
      </c>
      <c r="H716" s="16">
        <v>2.0</v>
      </c>
      <c r="I716" s="17">
        <f t="shared" si="2"/>
        <v>0.4701697277</v>
      </c>
      <c r="J716" s="18">
        <f t="shared" si="1"/>
        <v>43817</v>
      </c>
    </row>
    <row r="717" ht="14.25" customHeight="1">
      <c r="A717" s="3" t="s">
        <v>754</v>
      </c>
      <c r="B717" s="3" t="s">
        <v>30</v>
      </c>
      <c r="C717" s="5">
        <v>44776.0</v>
      </c>
      <c r="D717" s="3" t="s">
        <v>1694</v>
      </c>
      <c r="E717" s="3" t="s">
        <v>1695</v>
      </c>
      <c r="F717" s="3">
        <v>72.0</v>
      </c>
      <c r="G717" s="3" t="s">
        <v>855</v>
      </c>
      <c r="H717" s="16">
        <v>12.0</v>
      </c>
      <c r="I717" s="17">
        <f t="shared" si="2"/>
        <v>0.6220996404</v>
      </c>
      <c r="J717" s="18">
        <f t="shared" si="1"/>
        <v>43557</v>
      </c>
    </row>
    <row r="718" ht="14.25" customHeight="1">
      <c r="A718" s="3" t="s">
        <v>755</v>
      </c>
      <c r="B718" s="3" t="s">
        <v>33</v>
      </c>
      <c r="C718" s="5">
        <v>44763.0</v>
      </c>
      <c r="D718" s="3" t="s">
        <v>1696</v>
      </c>
      <c r="E718" s="3" t="s">
        <v>1695</v>
      </c>
      <c r="F718" s="3">
        <v>65.0</v>
      </c>
      <c r="G718" s="3" t="s">
        <v>846</v>
      </c>
      <c r="H718" s="16">
        <v>9.0</v>
      </c>
      <c r="I718" s="17">
        <f t="shared" si="2"/>
        <v>0.8708461497</v>
      </c>
      <c r="J718" s="18">
        <f t="shared" si="1"/>
        <v>42693</v>
      </c>
    </row>
    <row r="719" ht="14.25" customHeight="1">
      <c r="A719" s="3" t="s">
        <v>756</v>
      </c>
      <c r="B719" s="3" t="s">
        <v>36</v>
      </c>
      <c r="C719" s="5">
        <v>44803.0</v>
      </c>
      <c r="D719" s="3" t="s">
        <v>1698</v>
      </c>
      <c r="E719" s="3" t="s">
        <v>1695</v>
      </c>
      <c r="F719" s="3">
        <v>250.0</v>
      </c>
      <c r="G719" s="3" t="s">
        <v>850</v>
      </c>
      <c r="H719" s="16">
        <v>2.0</v>
      </c>
      <c r="I719" s="17">
        <f t="shared" si="2"/>
        <v>0.3547551238</v>
      </c>
      <c r="J719" s="18">
        <f t="shared" si="1"/>
        <v>42108</v>
      </c>
    </row>
    <row r="720" ht="14.25" customHeight="1">
      <c r="A720" s="3" t="s">
        <v>757</v>
      </c>
      <c r="B720" s="3" t="s">
        <v>39</v>
      </c>
      <c r="C720" s="5">
        <v>44806.0</v>
      </c>
      <c r="D720" s="3" t="s">
        <v>1699</v>
      </c>
      <c r="E720" s="3" t="s">
        <v>1695</v>
      </c>
      <c r="F720" s="3">
        <v>130.0</v>
      </c>
      <c r="G720" s="3" t="s">
        <v>855</v>
      </c>
      <c r="H720" s="16">
        <v>2.0</v>
      </c>
      <c r="I720" s="17">
        <f t="shared" si="2"/>
        <v>0.2378443739</v>
      </c>
      <c r="J720" s="18">
        <f t="shared" si="1"/>
        <v>41608</v>
      </c>
    </row>
    <row r="721" ht="14.25" customHeight="1">
      <c r="A721" s="3" t="s">
        <v>758</v>
      </c>
      <c r="B721" s="3" t="s">
        <v>46</v>
      </c>
      <c r="C721" s="5">
        <v>44774.0</v>
      </c>
      <c r="D721" s="3" t="s">
        <v>1700</v>
      </c>
      <c r="E721" s="3" t="s">
        <v>1697</v>
      </c>
      <c r="F721" s="3">
        <v>60.0</v>
      </c>
      <c r="G721" s="3" t="s">
        <v>846</v>
      </c>
      <c r="H721" s="16">
        <v>12.0</v>
      </c>
      <c r="I721" s="17">
        <f t="shared" si="2"/>
        <v>0.1253785635</v>
      </c>
      <c r="J721" s="18">
        <f t="shared" si="1"/>
        <v>41348</v>
      </c>
    </row>
    <row r="722" ht="14.25" customHeight="1">
      <c r="A722" s="3" t="s">
        <v>759</v>
      </c>
      <c r="B722" s="3" t="s">
        <v>57</v>
      </c>
      <c r="C722" s="5">
        <v>44769.0</v>
      </c>
      <c r="D722" s="3" t="s">
        <v>1701</v>
      </c>
      <c r="E722" s="3" t="s">
        <v>1695</v>
      </c>
      <c r="F722" s="3">
        <v>95.0</v>
      </c>
      <c r="G722" s="3" t="s">
        <v>850</v>
      </c>
      <c r="H722" s="16">
        <v>5.0</v>
      </c>
      <c r="I722" s="17">
        <f t="shared" si="2"/>
        <v>0.004666329339</v>
      </c>
      <c r="J722" s="18">
        <f t="shared" si="1"/>
        <v>40628</v>
      </c>
    </row>
    <row r="723" ht="14.25" customHeight="1">
      <c r="A723" s="3" t="s">
        <v>760</v>
      </c>
      <c r="B723" s="3" t="s">
        <v>30</v>
      </c>
      <c r="C723" s="5">
        <v>44793.0</v>
      </c>
      <c r="D723" s="3" t="s">
        <v>1694</v>
      </c>
      <c r="E723" s="3" t="s">
        <v>1695</v>
      </c>
      <c r="F723" s="3">
        <v>72.0</v>
      </c>
      <c r="G723" s="3" t="s">
        <v>855</v>
      </c>
      <c r="H723" s="16">
        <v>8.0</v>
      </c>
      <c r="I723" s="17">
        <f t="shared" si="2"/>
        <v>0.1832118024</v>
      </c>
      <c r="J723" s="18">
        <f t="shared" si="1"/>
        <v>40153</v>
      </c>
    </row>
    <row r="724" ht="14.25" customHeight="1">
      <c r="A724" s="3" t="s">
        <v>761</v>
      </c>
      <c r="B724" s="3" t="s">
        <v>33</v>
      </c>
      <c r="C724" s="5">
        <v>44768.0</v>
      </c>
      <c r="D724" s="3" t="s">
        <v>1696</v>
      </c>
      <c r="E724" s="3" t="s">
        <v>1695</v>
      </c>
      <c r="F724" s="3">
        <v>65.0</v>
      </c>
      <c r="G724" s="3" t="s">
        <v>846</v>
      </c>
      <c r="H724" s="16">
        <v>4.0</v>
      </c>
      <c r="I724" s="17">
        <f t="shared" si="2"/>
        <v>0.4063287993</v>
      </c>
      <c r="J724" s="18">
        <f t="shared" si="1"/>
        <v>39577</v>
      </c>
    </row>
    <row r="725" ht="14.25" customHeight="1">
      <c r="A725" s="3" t="s">
        <v>762</v>
      </c>
      <c r="B725" s="3" t="s">
        <v>36</v>
      </c>
      <c r="C725" s="5">
        <v>44803.0</v>
      </c>
      <c r="D725" s="3" t="s">
        <v>1698</v>
      </c>
      <c r="E725" s="3" t="s">
        <v>1697</v>
      </c>
      <c r="F725" s="3">
        <v>250.0</v>
      </c>
      <c r="G725" s="3" t="s">
        <v>850</v>
      </c>
      <c r="H725" s="16">
        <v>2.0</v>
      </c>
      <c r="I725" s="17">
        <f t="shared" si="2"/>
        <v>0.1415209683</v>
      </c>
      <c r="J725" s="18">
        <f t="shared" si="1"/>
        <v>39317</v>
      </c>
    </row>
    <row r="726" ht="14.25" customHeight="1">
      <c r="A726" s="3" t="s">
        <v>763</v>
      </c>
      <c r="B726" s="3" t="s">
        <v>39</v>
      </c>
      <c r="C726" s="5">
        <v>44755.0</v>
      </c>
      <c r="D726" s="3" t="s">
        <v>1699</v>
      </c>
      <c r="E726" s="3" t="s">
        <v>1697</v>
      </c>
      <c r="F726" s="3">
        <v>130.0</v>
      </c>
      <c r="G726" s="3" t="s">
        <v>855</v>
      </c>
      <c r="H726" s="16">
        <v>4.0</v>
      </c>
      <c r="I726" s="17">
        <f t="shared" si="2"/>
        <v>0.3276245169</v>
      </c>
      <c r="J726" s="18">
        <f t="shared" si="1"/>
        <v>38817</v>
      </c>
    </row>
    <row r="727" ht="14.25" customHeight="1">
      <c r="A727" s="3" t="s">
        <v>764</v>
      </c>
      <c r="B727" s="3" t="s">
        <v>30</v>
      </c>
      <c r="C727" s="5">
        <v>44789.0</v>
      </c>
      <c r="D727" s="3" t="s">
        <v>1694</v>
      </c>
      <c r="E727" s="3" t="s">
        <v>1697</v>
      </c>
      <c r="F727" s="3">
        <v>72.0</v>
      </c>
      <c r="G727" s="3" t="s">
        <v>846</v>
      </c>
      <c r="H727" s="16">
        <v>5.0</v>
      </c>
      <c r="I727" s="17">
        <f t="shared" si="2"/>
        <v>0.1073386603</v>
      </c>
      <c r="J727" s="18">
        <f t="shared" si="1"/>
        <v>38297</v>
      </c>
    </row>
    <row r="728" ht="14.25" customHeight="1">
      <c r="A728" s="3" t="s">
        <v>765</v>
      </c>
      <c r="B728" s="3" t="s">
        <v>33</v>
      </c>
      <c r="C728" s="5">
        <v>44785.0</v>
      </c>
      <c r="D728" s="3" t="s">
        <v>1696</v>
      </c>
      <c r="E728" s="3" t="s">
        <v>1697</v>
      </c>
      <c r="F728" s="3">
        <v>65.0</v>
      </c>
      <c r="G728" s="3" t="s">
        <v>850</v>
      </c>
      <c r="H728" s="16">
        <v>10.0</v>
      </c>
      <c r="I728" s="17">
        <f t="shared" si="2"/>
        <v>0.00185679621</v>
      </c>
      <c r="J728" s="18">
        <f t="shared" si="1"/>
        <v>37937</v>
      </c>
    </row>
    <row r="729" ht="14.25" customHeight="1">
      <c r="A729" s="3" t="s">
        <v>766</v>
      </c>
      <c r="B729" s="3" t="s">
        <v>36</v>
      </c>
      <c r="C729" s="5">
        <v>44775.0</v>
      </c>
      <c r="D729" s="3" t="s">
        <v>1698</v>
      </c>
      <c r="E729" s="3" t="s">
        <v>1697</v>
      </c>
      <c r="F729" s="3">
        <v>250.0</v>
      </c>
      <c r="G729" s="3" t="s">
        <v>855</v>
      </c>
      <c r="H729" s="16">
        <v>2.0</v>
      </c>
      <c r="I729" s="17">
        <f t="shared" si="2"/>
        <v>0.04145857619</v>
      </c>
      <c r="J729" s="18">
        <f t="shared" si="1"/>
        <v>37287</v>
      </c>
    </row>
    <row r="730" ht="14.25" customHeight="1">
      <c r="A730" s="3" t="s">
        <v>767</v>
      </c>
      <c r="B730" s="3" t="s">
        <v>39</v>
      </c>
      <c r="C730" s="5">
        <v>44807.0</v>
      </c>
      <c r="D730" s="3" t="s">
        <v>1699</v>
      </c>
      <c r="E730" s="3" t="s">
        <v>1697</v>
      </c>
      <c r="F730" s="3">
        <v>130.0</v>
      </c>
      <c r="G730" s="3" t="s">
        <v>846</v>
      </c>
      <c r="H730" s="16">
        <v>3.0</v>
      </c>
      <c r="I730" s="17">
        <f t="shared" si="2"/>
        <v>0.80081134</v>
      </c>
      <c r="J730" s="18">
        <f t="shared" si="1"/>
        <v>36787</v>
      </c>
    </row>
    <row r="731" ht="14.25" customHeight="1">
      <c r="A731" s="3" t="s">
        <v>768</v>
      </c>
      <c r="B731" s="3" t="s">
        <v>30</v>
      </c>
      <c r="C731" s="5">
        <v>44765.0</v>
      </c>
      <c r="D731" s="3" t="s">
        <v>1694</v>
      </c>
      <c r="E731" s="3" t="s">
        <v>1697</v>
      </c>
      <c r="F731" s="3">
        <v>72.0</v>
      </c>
      <c r="G731" s="3" t="s">
        <v>846</v>
      </c>
      <c r="H731" s="16">
        <v>9.0</v>
      </c>
      <c r="I731" s="17">
        <f t="shared" si="2"/>
        <v>0.4844830793</v>
      </c>
      <c r="J731" s="18">
        <f t="shared" si="1"/>
        <v>36397</v>
      </c>
    </row>
    <row r="732" ht="14.25" customHeight="1">
      <c r="A732" s="3" t="s">
        <v>769</v>
      </c>
      <c r="B732" s="3" t="s">
        <v>33</v>
      </c>
      <c r="C732" s="5">
        <v>44791.0</v>
      </c>
      <c r="D732" s="3" t="s">
        <v>1696</v>
      </c>
      <c r="E732" s="3" t="s">
        <v>1695</v>
      </c>
      <c r="F732" s="3">
        <v>65.0</v>
      </c>
      <c r="G732" s="3" t="s">
        <v>850</v>
      </c>
      <c r="H732" s="16">
        <v>11.0</v>
      </c>
      <c r="I732" s="17">
        <f t="shared" si="2"/>
        <v>0.5245644029</v>
      </c>
      <c r="J732" s="18">
        <f t="shared" si="1"/>
        <v>35749</v>
      </c>
    </row>
    <row r="733" ht="14.25" customHeight="1">
      <c r="A733" s="3" t="s">
        <v>770</v>
      </c>
      <c r="B733" s="3" t="s">
        <v>36</v>
      </c>
      <c r="C733" s="5">
        <v>44777.0</v>
      </c>
      <c r="D733" s="3" t="s">
        <v>1698</v>
      </c>
      <c r="E733" s="3" t="s">
        <v>1695</v>
      </c>
      <c r="F733" s="3">
        <v>250.0</v>
      </c>
      <c r="G733" s="3" t="s">
        <v>855</v>
      </c>
      <c r="H733" s="16">
        <v>1.0</v>
      </c>
      <c r="I733" s="17">
        <f t="shared" si="2"/>
        <v>0.06562724774</v>
      </c>
      <c r="J733" s="18">
        <f t="shared" si="1"/>
        <v>35034</v>
      </c>
    </row>
    <row r="734" ht="14.25" customHeight="1">
      <c r="A734" s="3" t="s">
        <v>771</v>
      </c>
      <c r="B734" s="3" t="s">
        <v>39</v>
      </c>
      <c r="C734" s="5">
        <v>44806.0</v>
      </c>
      <c r="D734" s="3" t="s">
        <v>1699</v>
      </c>
      <c r="E734" s="3" t="s">
        <v>1695</v>
      </c>
      <c r="F734" s="3">
        <v>130.0</v>
      </c>
      <c r="G734" s="3" t="s">
        <v>846</v>
      </c>
      <c r="H734" s="16">
        <v>5.0</v>
      </c>
      <c r="I734" s="17">
        <f t="shared" si="2"/>
        <v>0.2058552867</v>
      </c>
      <c r="J734" s="18">
        <f t="shared" si="1"/>
        <v>34784</v>
      </c>
    </row>
    <row r="735" ht="14.25" customHeight="1">
      <c r="A735" s="3" t="s">
        <v>772</v>
      </c>
      <c r="B735" s="3" t="s">
        <v>30</v>
      </c>
      <c r="C735" s="5">
        <v>44796.0</v>
      </c>
      <c r="D735" s="3" t="s">
        <v>1694</v>
      </c>
      <c r="E735" s="3" t="s">
        <v>1697</v>
      </c>
      <c r="F735" s="3">
        <v>72.0</v>
      </c>
      <c r="G735" s="3" t="s">
        <v>850</v>
      </c>
      <c r="H735" s="16">
        <v>11.0</v>
      </c>
      <c r="I735" s="17">
        <f t="shared" si="2"/>
        <v>0.5439484303</v>
      </c>
      <c r="J735" s="18">
        <f t="shared" si="1"/>
        <v>34134</v>
      </c>
    </row>
    <row r="736" ht="14.25" customHeight="1">
      <c r="A736" s="3" t="s">
        <v>773</v>
      </c>
      <c r="B736" s="3" t="s">
        <v>33</v>
      </c>
      <c r="C736" s="5">
        <v>44760.0</v>
      </c>
      <c r="D736" s="3" t="s">
        <v>1696</v>
      </c>
      <c r="E736" s="3" t="s">
        <v>1697</v>
      </c>
      <c r="F736" s="3">
        <v>65.0</v>
      </c>
      <c r="G736" s="3" t="s">
        <v>855</v>
      </c>
      <c r="H736" s="16">
        <v>10.0</v>
      </c>
      <c r="I736" s="17">
        <f t="shared" si="2"/>
        <v>0.7977432867</v>
      </c>
      <c r="J736" s="18">
        <f t="shared" si="1"/>
        <v>33342</v>
      </c>
    </row>
    <row r="737" ht="14.25" customHeight="1">
      <c r="A737" s="3" t="s">
        <v>774</v>
      </c>
      <c r="B737" s="3" t="s">
        <v>36</v>
      </c>
      <c r="C737" s="5">
        <v>44759.0</v>
      </c>
      <c r="D737" s="3" t="s">
        <v>1698</v>
      </c>
      <c r="E737" s="3" t="s">
        <v>1697</v>
      </c>
      <c r="F737" s="3">
        <v>250.0</v>
      </c>
      <c r="G737" s="3" t="s">
        <v>846</v>
      </c>
      <c r="H737" s="16">
        <v>2.0</v>
      </c>
      <c r="I737" s="17">
        <f t="shared" si="2"/>
        <v>0.5215826811</v>
      </c>
      <c r="J737" s="18">
        <f t="shared" si="1"/>
        <v>32692</v>
      </c>
    </row>
    <row r="738" ht="14.25" customHeight="1">
      <c r="A738" s="3" t="s">
        <v>775</v>
      </c>
      <c r="B738" s="3" t="s">
        <v>39</v>
      </c>
      <c r="C738" s="5">
        <v>44795.0</v>
      </c>
      <c r="D738" s="3" t="s">
        <v>1699</v>
      </c>
      <c r="E738" s="3" t="s">
        <v>1697</v>
      </c>
      <c r="F738" s="3">
        <v>130.0</v>
      </c>
      <c r="G738" s="3" t="s">
        <v>850</v>
      </c>
      <c r="H738" s="16">
        <v>4.0</v>
      </c>
      <c r="I738" s="17">
        <f t="shared" si="2"/>
        <v>0.2278209667</v>
      </c>
      <c r="J738" s="18">
        <f t="shared" si="1"/>
        <v>32192</v>
      </c>
    </row>
    <row r="739" ht="14.25" customHeight="1">
      <c r="A739" s="3" t="s">
        <v>776</v>
      </c>
      <c r="B739" s="3" t="s">
        <v>46</v>
      </c>
      <c r="C739" s="5">
        <v>44808.0</v>
      </c>
      <c r="D739" s="3" t="s">
        <v>1700</v>
      </c>
      <c r="E739" s="3" t="s">
        <v>1697</v>
      </c>
      <c r="F739" s="3">
        <v>60.0</v>
      </c>
      <c r="G739" s="3" t="s">
        <v>855</v>
      </c>
      <c r="H739" s="16">
        <v>4.0</v>
      </c>
      <c r="I739" s="17">
        <f t="shared" si="2"/>
        <v>0.2484340497</v>
      </c>
      <c r="J739" s="18">
        <f t="shared" si="1"/>
        <v>31672</v>
      </c>
    </row>
    <row r="740" ht="14.25" customHeight="1">
      <c r="A740" s="3" t="s">
        <v>777</v>
      </c>
      <c r="B740" s="3" t="s">
        <v>30</v>
      </c>
      <c r="C740" s="5">
        <v>44756.0</v>
      </c>
      <c r="D740" s="3" t="s">
        <v>1694</v>
      </c>
      <c r="E740" s="3" t="s">
        <v>1697</v>
      </c>
      <c r="F740" s="3">
        <v>72.0</v>
      </c>
      <c r="G740" s="3" t="s">
        <v>846</v>
      </c>
      <c r="H740" s="16">
        <v>12.0</v>
      </c>
      <c r="I740" s="17">
        <f t="shared" si="2"/>
        <v>0.143186737</v>
      </c>
      <c r="J740" s="18">
        <f t="shared" si="1"/>
        <v>31432</v>
      </c>
    </row>
    <row r="741" ht="14.25" customHeight="1">
      <c r="A741" s="3" t="s">
        <v>778</v>
      </c>
      <c r="B741" s="3" t="s">
        <v>33</v>
      </c>
      <c r="C741" s="5">
        <v>44801.0</v>
      </c>
      <c r="D741" s="3" t="s">
        <v>1696</v>
      </c>
      <c r="E741" s="3" t="s">
        <v>1697</v>
      </c>
      <c r="F741" s="3">
        <v>65.0</v>
      </c>
      <c r="G741" s="3" t="s">
        <v>850</v>
      </c>
      <c r="H741" s="16">
        <v>5.0</v>
      </c>
      <c r="I741" s="17">
        <f t="shared" si="2"/>
        <v>0.01871465464</v>
      </c>
      <c r="J741" s="18">
        <f t="shared" si="1"/>
        <v>30568</v>
      </c>
    </row>
    <row r="742" ht="14.25" customHeight="1">
      <c r="A742" s="3" t="s">
        <v>779</v>
      </c>
      <c r="B742" s="3" t="s">
        <v>36</v>
      </c>
      <c r="C742" s="5">
        <v>44806.0</v>
      </c>
      <c r="D742" s="3" t="s">
        <v>1698</v>
      </c>
      <c r="E742" s="3" t="s">
        <v>1695</v>
      </c>
      <c r="F742" s="3">
        <v>250.0</v>
      </c>
      <c r="G742" s="3" t="s">
        <v>855</v>
      </c>
      <c r="H742" s="16">
        <v>3.0</v>
      </c>
      <c r="I742" s="17">
        <f t="shared" si="2"/>
        <v>0.4066347745</v>
      </c>
      <c r="J742" s="18">
        <f t="shared" si="1"/>
        <v>30243</v>
      </c>
    </row>
    <row r="743" ht="14.25" customHeight="1">
      <c r="A743" s="3" t="s">
        <v>780</v>
      </c>
      <c r="B743" s="3" t="s">
        <v>39</v>
      </c>
      <c r="C743" s="5">
        <v>44794.0</v>
      </c>
      <c r="D743" s="3" t="s">
        <v>1699</v>
      </c>
      <c r="E743" s="3" t="s">
        <v>1695</v>
      </c>
      <c r="F743" s="3">
        <v>130.0</v>
      </c>
      <c r="G743" s="3" t="s">
        <v>846</v>
      </c>
      <c r="H743" s="16">
        <v>2.0</v>
      </c>
      <c r="I743" s="17">
        <f t="shared" si="2"/>
        <v>0.7810295324</v>
      </c>
      <c r="J743" s="18">
        <f t="shared" si="1"/>
        <v>29493</v>
      </c>
    </row>
    <row r="744" ht="14.25" customHeight="1">
      <c r="A744" s="3" t="s">
        <v>781</v>
      </c>
      <c r="B744" s="3" t="s">
        <v>30</v>
      </c>
      <c r="C744" s="5">
        <v>44800.0</v>
      </c>
      <c r="D744" s="3" t="s">
        <v>1694</v>
      </c>
      <c r="E744" s="3" t="s">
        <v>1695</v>
      </c>
      <c r="F744" s="3">
        <v>72.0</v>
      </c>
      <c r="G744" s="3" t="s">
        <v>850</v>
      </c>
      <c r="H744" s="16">
        <v>7.0</v>
      </c>
      <c r="I744" s="17">
        <f t="shared" si="2"/>
        <v>0.6581717281</v>
      </c>
      <c r="J744" s="18">
        <f t="shared" si="1"/>
        <v>29233</v>
      </c>
    </row>
    <row r="745" ht="14.25" customHeight="1">
      <c r="A745" s="3" t="s">
        <v>782</v>
      </c>
      <c r="B745" s="3" t="s">
        <v>33</v>
      </c>
      <c r="C745" s="5">
        <v>44789.0</v>
      </c>
      <c r="D745" s="3" t="s">
        <v>1696</v>
      </c>
      <c r="E745" s="3" t="s">
        <v>1697</v>
      </c>
      <c r="F745" s="3">
        <v>65.0</v>
      </c>
      <c r="G745" s="3" t="s">
        <v>855</v>
      </c>
      <c r="H745" s="16">
        <v>12.0</v>
      </c>
      <c r="I745" s="17">
        <f t="shared" si="2"/>
        <v>0.5627228383</v>
      </c>
      <c r="J745" s="18">
        <f t="shared" si="1"/>
        <v>28729</v>
      </c>
    </row>
    <row r="746" ht="14.25" customHeight="1">
      <c r="A746" s="3" t="s">
        <v>783</v>
      </c>
      <c r="B746" s="3" t="s">
        <v>36</v>
      </c>
      <c r="C746" s="5">
        <v>44802.0</v>
      </c>
      <c r="D746" s="3" t="s">
        <v>1698</v>
      </c>
      <c r="E746" s="3" t="s">
        <v>1697</v>
      </c>
      <c r="F746" s="3">
        <v>250.0</v>
      </c>
      <c r="G746" s="3" t="s">
        <v>846</v>
      </c>
      <c r="H746" s="16">
        <v>3.0</v>
      </c>
      <c r="I746" s="17">
        <f t="shared" si="2"/>
        <v>0.3522101313</v>
      </c>
      <c r="J746" s="18">
        <f t="shared" si="1"/>
        <v>27949</v>
      </c>
    </row>
    <row r="747" ht="14.25" customHeight="1">
      <c r="A747" s="3" t="s">
        <v>784</v>
      </c>
      <c r="B747" s="3" t="s">
        <v>39</v>
      </c>
      <c r="C747" s="5">
        <v>44793.0</v>
      </c>
      <c r="D747" s="3" t="s">
        <v>1699</v>
      </c>
      <c r="E747" s="3" t="s">
        <v>1697</v>
      </c>
      <c r="F747" s="3">
        <v>130.0</v>
      </c>
      <c r="G747" s="3" t="s">
        <v>850</v>
      </c>
      <c r="H747" s="16">
        <v>4.0</v>
      </c>
      <c r="I747" s="17">
        <f t="shared" si="2"/>
        <v>0.79146046</v>
      </c>
      <c r="J747" s="18">
        <f t="shared" si="1"/>
        <v>27199</v>
      </c>
    </row>
    <row r="748" ht="14.25" customHeight="1">
      <c r="A748" s="3" t="s">
        <v>785</v>
      </c>
      <c r="B748" s="3" t="s">
        <v>46</v>
      </c>
      <c r="C748" s="5">
        <v>44793.0</v>
      </c>
      <c r="D748" s="3" t="s">
        <v>1700</v>
      </c>
      <c r="E748" s="3" t="s">
        <v>1697</v>
      </c>
      <c r="F748" s="3">
        <v>60.0</v>
      </c>
      <c r="G748" s="3" t="s">
        <v>855</v>
      </c>
      <c r="H748" s="16">
        <v>8.0</v>
      </c>
      <c r="I748" s="17">
        <f t="shared" si="2"/>
        <v>0.8979402576</v>
      </c>
      <c r="J748" s="18">
        <f t="shared" si="1"/>
        <v>26679</v>
      </c>
    </row>
    <row r="749" ht="14.25" customHeight="1">
      <c r="A749" s="3" t="s">
        <v>786</v>
      </c>
      <c r="B749" s="3" t="s">
        <v>57</v>
      </c>
      <c r="C749" s="5">
        <v>44785.0</v>
      </c>
      <c r="D749" s="3" t="s">
        <v>1701</v>
      </c>
      <c r="E749" s="3" t="s">
        <v>1697</v>
      </c>
      <c r="F749" s="3">
        <v>95.0</v>
      </c>
      <c r="G749" s="3" t="s">
        <v>846</v>
      </c>
      <c r="H749" s="16">
        <v>3.0</v>
      </c>
      <c r="I749" s="17">
        <f t="shared" si="2"/>
        <v>0.306148769</v>
      </c>
      <c r="J749" s="18">
        <f t="shared" si="1"/>
        <v>26199</v>
      </c>
    </row>
    <row r="750" ht="14.25" customHeight="1">
      <c r="A750" s="3" t="s">
        <v>787</v>
      </c>
      <c r="B750" s="3" t="s">
        <v>30</v>
      </c>
      <c r="C750" s="5">
        <v>44778.0</v>
      </c>
      <c r="D750" s="3" t="s">
        <v>1694</v>
      </c>
      <c r="E750" s="3" t="s">
        <v>1697</v>
      </c>
      <c r="F750" s="3">
        <v>72.0</v>
      </c>
      <c r="G750" s="3" t="s">
        <v>850</v>
      </c>
      <c r="H750" s="16">
        <v>8.0</v>
      </c>
      <c r="I750" s="17">
        <f t="shared" si="2"/>
        <v>0.3498897368</v>
      </c>
      <c r="J750" s="18">
        <f t="shared" si="1"/>
        <v>25914</v>
      </c>
    </row>
    <row r="751" ht="14.25" customHeight="1">
      <c r="A751" s="3" t="s">
        <v>788</v>
      </c>
      <c r="B751" s="3" t="s">
        <v>33</v>
      </c>
      <c r="C751" s="5">
        <v>44764.0</v>
      </c>
      <c r="D751" s="3" t="s">
        <v>1696</v>
      </c>
      <c r="E751" s="3" t="s">
        <v>1697</v>
      </c>
      <c r="F751" s="3">
        <v>65.0</v>
      </c>
      <c r="G751" s="3" t="s">
        <v>855</v>
      </c>
      <c r="H751" s="16">
        <v>12.0</v>
      </c>
      <c r="I751" s="17">
        <f t="shared" si="2"/>
        <v>0.8370411234</v>
      </c>
      <c r="J751" s="18">
        <f t="shared" si="1"/>
        <v>25338</v>
      </c>
    </row>
    <row r="752" ht="14.25" customHeight="1">
      <c r="A752" s="3" t="s">
        <v>789</v>
      </c>
      <c r="B752" s="3" t="s">
        <v>36</v>
      </c>
      <c r="C752" s="5">
        <v>44769.0</v>
      </c>
      <c r="D752" s="3" t="s">
        <v>1698</v>
      </c>
      <c r="E752" s="3" t="s">
        <v>1695</v>
      </c>
      <c r="F752" s="3">
        <v>250.0</v>
      </c>
      <c r="G752" s="3" t="s">
        <v>846</v>
      </c>
      <c r="H752" s="16">
        <v>3.0</v>
      </c>
      <c r="I752" s="17">
        <f t="shared" si="2"/>
        <v>0.4521141747</v>
      </c>
      <c r="J752" s="18">
        <f t="shared" si="1"/>
        <v>24558</v>
      </c>
    </row>
    <row r="753" ht="14.25" customHeight="1">
      <c r="A753" s="3" t="s">
        <v>790</v>
      </c>
      <c r="B753" s="3" t="s">
        <v>39</v>
      </c>
      <c r="C753" s="5">
        <v>44794.0</v>
      </c>
      <c r="D753" s="3" t="s">
        <v>1699</v>
      </c>
      <c r="E753" s="3" t="s">
        <v>1695</v>
      </c>
      <c r="F753" s="3">
        <v>130.0</v>
      </c>
      <c r="G753" s="3" t="s">
        <v>850</v>
      </c>
      <c r="H753" s="16">
        <v>4.0</v>
      </c>
      <c r="I753" s="17">
        <f t="shared" si="2"/>
        <v>0.6311423117</v>
      </c>
      <c r="J753" s="18">
        <f t="shared" si="1"/>
        <v>23808</v>
      </c>
    </row>
    <row r="754" ht="14.25" customHeight="1">
      <c r="A754" s="3" t="s">
        <v>791</v>
      </c>
      <c r="B754" s="3" t="s">
        <v>30</v>
      </c>
      <c r="C754" s="5">
        <v>44766.0</v>
      </c>
      <c r="D754" s="3" t="s">
        <v>1694</v>
      </c>
      <c r="E754" s="3" t="s">
        <v>1695</v>
      </c>
      <c r="F754" s="3">
        <v>72.0</v>
      </c>
      <c r="G754" s="3" t="s">
        <v>855</v>
      </c>
      <c r="H754" s="16">
        <v>11.0</v>
      </c>
      <c r="I754" s="17">
        <f t="shared" si="2"/>
        <v>0.3705174005</v>
      </c>
      <c r="J754" s="18">
        <f t="shared" si="1"/>
        <v>23288</v>
      </c>
    </row>
    <row r="755" ht="14.25" customHeight="1">
      <c r="A755" s="3" t="s">
        <v>792</v>
      </c>
      <c r="B755" s="3" t="s">
        <v>33</v>
      </c>
      <c r="C755" s="5">
        <v>44772.0</v>
      </c>
      <c r="D755" s="3" t="s">
        <v>1696</v>
      </c>
      <c r="E755" s="3" t="s">
        <v>1697</v>
      </c>
      <c r="F755" s="3">
        <v>65.0</v>
      </c>
      <c r="G755" s="3" t="s">
        <v>846</v>
      </c>
      <c r="H755" s="16">
        <v>9.0</v>
      </c>
      <c r="I755" s="17">
        <f t="shared" si="2"/>
        <v>0.16179718</v>
      </c>
      <c r="J755" s="18">
        <f t="shared" si="1"/>
        <v>22496</v>
      </c>
    </row>
    <row r="756" ht="14.25" customHeight="1">
      <c r="A756" s="3" t="s">
        <v>793</v>
      </c>
      <c r="B756" s="3" t="s">
        <v>36</v>
      </c>
      <c r="C756" s="5">
        <v>44787.0</v>
      </c>
      <c r="D756" s="3" t="s">
        <v>1698</v>
      </c>
      <c r="E756" s="3" t="s">
        <v>1697</v>
      </c>
      <c r="F756" s="3">
        <v>250.0</v>
      </c>
      <c r="G756" s="3" t="s">
        <v>850</v>
      </c>
      <c r="H756" s="16">
        <v>3.0</v>
      </c>
      <c r="I756" s="17">
        <f t="shared" si="2"/>
        <v>0.7442972662</v>
      </c>
      <c r="J756" s="18">
        <f t="shared" si="1"/>
        <v>21911</v>
      </c>
    </row>
    <row r="757" ht="14.25" customHeight="1">
      <c r="A757" s="3" t="s">
        <v>794</v>
      </c>
      <c r="B757" s="3" t="s">
        <v>39</v>
      </c>
      <c r="C757" s="5">
        <v>44755.0</v>
      </c>
      <c r="D757" s="3" t="s">
        <v>1699</v>
      </c>
      <c r="E757" s="3" t="s">
        <v>1697</v>
      </c>
      <c r="F757" s="3">
        <v>130.0</v>
      </c>
      <c r="G757" s="3" t="s">
        <v>855</v>
      </c>
      <c r="H757" s="16">
        <v>3.0</v>
      </c>
      <c r="I757" s="17">
        <f t="shared" si="2"/>
        <v>0.02677328159</v>
      </c>
      <c r="J757" s="18">
        <f t="shared" si="1"/>
        <v>21161</v>
      </c>
    </row>
    <row r="758" ht="14.25" customHeight="1">
      <c r="A758" s="3" t="s">
        <v>795</v>
      </c>
      <c r="B758" s="3" t="s">
        <v>46</v>
      </c>
      <c r="C758" s="5">
        <v>44785.0</v>
      </c>
      <c r="D758" s="3" t="s">
        <v>1700</v>
      </c>
      <c r="E758" s="3" t="s">
        <v>1697</v>
      </c>
      <c r="F758" s="3">
        <v>60.0</v>
      </c>
      <c r="G758" s="3" t="s">
        <v>846</v>
      </c>
      <c r="H758" s="16">
        <v>13.0</v>
      </c>
      <c r="I758" s="17">
        <f t="shared" si="2"/>
        <v>0.5433977427</v>
      </c>
      <c r="J758" s="18">
        <f t="shared" si="1"/>
        <v>20771</v>
      </c>
    </row>
    <row r="759" ht="14.25" customHeight="1">
      <c r="A759" s="3" t="s">
        <v>796</v>
      </c>
      <c r="B759" s="3" t="s">
        <v>30</v>
      </c>
      <c r="C759" s="5">
        <v>44761.0</v>
      </c>
      <c r="D759" s="3" t="s">
        <v>1694</v>
      </c>
      <c r="E759" s="3" t="s">
        <v>1697</v>
      </c>
      <c r="F759" s="3">
        <v>72.0</v>
      </c>
      <c r="G759" s="3" t="s">
        <v>850</v>
      </c>
      <c r="H759" s="16">
        <v>12.0</v>
      </c>
      <c r="I759" s="17">
        <f t="shared" si="2"/>
        <v>0.07147945491</v>
      </c>
      <c r="J759" s="18">
        <f t="shared" si="1"/>
        <v>19991</v>
      </c>
    </row>
    <row r="760" ht="14.25" customHeight="1">
      <c r="A760" s="3" t="s">
        <v>797</v>
      </c>
      <c r="B760" s="3" t="s">
        <v>33</v>
      </c>
      <c r="C760" s="5">
        <v>44770.0</v>
      </c>
      <c r="D760" s="3" t="s">
        <v>1696</v>
      </c>
      <c r="E760" s="3" t="s">
        <v>1697</v>
      </c>
      <c r="F760" s="3">
        <v>65.0</v>
      </c>
      <c r="G760" s="3" t="s">
        <v>855</v>
      </c>
      <c r="H760" s="16">
        <v>5.0</v>
      </c>
      <c r="I760" s="17">
        <f t="shared" si="2"/>
        <v>0.8811894672</v>
      </c>
      <c r="J760" s="18">
        <f t="shared" si="1"/>
        <v>19127</v>
      </c>
    </row>
    <row r="761" ht="14.25" customHeight="1">
      <c r="A761" s="3" t="s">
        <v>798</v>
      </c>
      <c r="B761" s="3" t="s">
        <v>36</v>
      </c>
      <c r="C761" s="5">
        <v>44769.0</v>
      </c>
      <c r="D761" s="3" t="s">
        <v>1698</v>
      </c>
      <c r="E761" s="3" t="s">
        <v>1695</v>
      </c>
      <c r="F761" s="3">
        <v>250.0</v>
      </c>
      <c r="G761" s="3" t="s">
        <v>846</v>
      </c>
      <c r="H761" s="16">
        <v>3.0</v>
      </c>
      <c r="I761" s="17">
        <f t="shared" si="2"/>
        <v>0.9155818498</v>
      </c>
      <c r="J761" s="18">
        <f t="shared" si="1"/>
        <v>18802</v>
      </c>
    </row>
    <row r="762" ht="14.25" customHeight="1">
      <c r="A762" s="3" t="s">
        <v>799</v>
      </c>
      <c r="B762" s="3" t="s">
        <v>39</v>
      </c>
      <c r="C762" s="5">
        <v>44785.0</v>
      </c>
      <c r="D762" s="3" t="s">
        <v>1699</v>
      </c>
      <c r="E762" s="3" t="s">
        <v>1697</v>
      </c>
      <c r="F762" s="3">
        <v>130.0</v>
      </c>
      <c r="G762" s="3" t="s">
        <v>850</v>
      </c>
      <c r="H762" s="16">
        <v>5.0</v>
      </c>
      <c r="I762" s="17">
        <f t="shared" si="2"/>
        <v>0.3505969975</v>
      </c>
      <c r="J762" s="18">
        <f t="shared" si="1"/>
        <v>18052</v>
      </c>
    </row>
    <row r="763" ht="14.25" customHeight="1">
      <c r="A763" s="3" t="s">
        <v>800</v>
      </c>
      <c r="B763" s="3" t="s">
        <v>30</v>
      </c>
      <c r="C763" s="5">
        <v>44771.0</v>
      </c>
      <c r="D763" s="3" t="s">
        <v>1694</v>
      </c>
      <c r="E763" s="3" t="s">
        <v>1695</v>
      </c>
      <c r="F763" s="3">
        <v>72.0</v>
      </c>
      <c r="G763" s="3" t="s">
        <v>855</v>
      </c>
      <c r="H763" s="16">
        <v>8.0</v>
      </c>
      <c r="I763" s="17">
        <f t="shared" si="2"/>
        <v>0.6826975109</v>
      </c>
      <c r="J763" s="18">
        <f t="shared" si="1"/>
        <v>17402</v>
      </c>
    </row>
    <row r="764" ht="14.25" customHeight="1">
      <c r="A764" s="3" t="s">
        <v>801</v>
      </c>
      <c r="B764" s="3" t="s">
        <v>33</v>
      </c>
      <c r="C764" s="5">
        <v>44776.0</v>
      </c>
      <c r="D764" s="3" t="s">
        <v>1696</v>
      </c>
      <c r="E764" s="3" t="s">
        <v>1697</v>
      </c>
      <c r="F764" s="3">
        <v>65.0</v>
      </c>
      <c r="G764" s="3" t="s">
        <v>846</v>
      </c>
      <c r="H764" s="16">
        <v>4.0</v>
      </c>
      <c r="I764" s="17">
        <f t="shared" si="2"/>
        <v>0.5308575131</v>
      </c>
      <c r="J764" s="18">
        <f t="shared" si="1"/>
        <v>16826</v>
      </c>
    </row>
    <row r="765" ht="14.25" customHeight="1">
      <c r="A765" s="3" t="s">
        <v>802</v>
      </c>
      <c r="B765" s="3" t="s">
        <v>36</v>
      </c>
      <c r="C765" s="5">
        <v>44782.0</v>
      </c>
      <c r="D765" s="3" t="s">
        <v>1698</v>
      </c>
      <c r="E765" s="3" t="s">
        <v>1695</v>
      </c>
      <c r="F765" s="3">
        <v>250.0</v>
      </c>
      <c r="G765" s="3" t="s">
        <v>850</v>
      </c>
      <c r="H765" s="16">
        <v>3.0</v>
      </c>
      <c r="I765" s="17">
        <f t="shared" si="2"/>
        <v>0.1826940878</v>
      </c>
      <c r="J765" s="18">
        <f t="shared" si="1"/>
        <v>16566</v>
      </c>
    </row>
    <row r="766" ht="14.25" customHeight="1">
      <c r="A766" s="3" t="s">
        <v>803</v>
      </c>
      <c r="B766" s="3" t="s">
        <v>39</v>
      </c>
      <c r="C766" s="5">
        <v>44765.0</v>
      </c>
      <c r="D766" s="3" t="s">
        <v>1699</v>
      </c>
      <c r="E766" s="3" t="s">
        <v>1697</v>
      </c>
      <c r="F766" s="3">
        <v>130.0</v>
      </c>
      <c r="G766" s="3" t="s">
        <v>855</v>
      </c>
      <c r="H766" s="16">
        <v>7.0</v>
      </c>
      <c r="I766" s="17">
        <f t="shared" si="2"/>
        <v>0.1574836332</v>
      </c>
      <c r="J766" s="18">
        <f t="shared" si="1"/>
        <v>15816</v>
      </c>
    </row>
    <row r="767" ht="14.25" customHeight="1">
      <c r="A767" s="3" t="s">
        <v>804</v>
      </c>
      <c r="B767" s="3" t="s">
        <v>46</v>
      </c>
      <c r="C767" s="5">
        <v>44778.0</v>
      </c>
      <c r="D767" s="3" t="s">
        <v>1700</v>
      </c>
      <c r="E767" s="3" t="s">
        <v>1695</v>
      </c>
      <c r="F767" s="3">
        <v>60.0</v>
      </c>
      <c r="G767" s="3" t="s">
        <v>846</v>
      </c>
      <c r="H767" s="16">
        <v>7.0</v>
      </c>
      <c r="I767" s="17">
        <f t="shared" si="2"/>
        <v>0.7511592836</v>
      </c>
      <c r="J767" s="18">
        <f t="shared" si="1"/>
        <v>14906</v>
      </c>
    </row>
    <row r="768" ht="14.25" customHeight="1">
      <c r="A768" s="3" t="s">
        <v>805</v>
      </c>
      <c r="B768" s="3" t="s">
        <v>57</v>
      </c>
      <c r="C768" s="5">
        <v>44774.0</v>
      </c>
      <c r="D768" s="3" t="s">
        <v>1701</v>
      </c>
      <c r="E768" s="3" t="s">
        <v>1697</v>
      </c>
      <c r="F768" s="3">
        <v>95.0</v>
      </c>
      <c r="G768" s="3" t="s">
        <v>850</v>
      </c>
      <c r="H768" s="16">
        <v>7.0</v>
      </c>
      <c r="I768" s="17">
        <f t="shared" si="2"/>
        <v>0.6193775235</v>
      </c>
      <c r="J768" s="18">
        <f t="shared" si="1"/>
        <v>14486</v>
      </c>
    </row>
    <row r="769" ht="14.25" customHeight="1">
      <c r="A769" s="3" t="s">
        <v>806</v>
      </c>
      <c r="B769" s="3" t="s">
        <v>30</v>
      </c>
      <c r="C769" s="5">
        <v>44803.0</v>
      </c>
      <c r="D769" s="3" t="s">
        <v>1694</v>
      </c>
      <c r="E769" s="3" t="s">
        <v>1695</v>
      </c>
      <c r="F769" s="3">
        <v>72.0</v>
      </c>
      <c r="G769" s="3" t="s">
        <v>855</v>
      </c>
      <c r="H769" s="16">
        <v>5.0</v>
      </c>
      <c r="I769" s="17">
        <f t="shared" si="2"/>
        <v>0.6657120507</v>
      </c>
      <c r="J769" s="18">
        <f t="shared" si="1"/>
        <v>13821</v>
      </c>
    </row>
    <row r="770" ht="14.25" customHeight="1">
      <c r="A770" s="3" t="s">
        <v>807</v>
      </c>
      <c r="B770" s="3" t="s">
        <v>33</v>
      </c>
      <c r="C770" s="5">
        <v>44782.0</v>
      </c>
      <c r="D770" s="3" t="s">
        <v>1696</v>
      </c>
      <c r="E770" s="3" t="s">
        <v>1697</v>
      </c>
      <c r="F770" s="3">
        <v>65.0</v>
      </c>
      <c r="G770" s="3" t="s">
        <v>846</v>
      </c>
      <c r="H770" s="16">
        <v>6.0</v>
      </c>
      <c r="I770" s="17">
        <f t="shared" si="2"/>
        <v>0.2071027501</v>
      </c>
      <c r="J770" s="18">
        <f t="shared" si="1"/>
        <v>13461</v>
      </c>
    </row>
    <row r="771" ht="14.25" customHeight="1">
      <c r="A771" s="3" t="s">
        <v>808</v>
      </c>
      <c r="B771" s="3" t="s">
        <v>36</v>
      </c>
      <c r="C771" s="5">
        <v>44774.0</v>
      </c>
      <c r="D771" s="3" t="s">
        <v>1698</v>
      </c>
      <c r="E771" s="3" t="s">
        <v>1695</v>
      </c>
      <c r="F771" s="3">
        <v>250.0</v>
      </c>
      <c r="G771" s="3" t="s">
        <v>850</v>
      </c>
      <c r="H771" s="16">
        <v>2.0</v>
      </c>
      <c r="I771" s="17">
        <f t="shared" si="2"/>
        <v>0.6170118256</v>
      </c>
      <c r="J771" s="18">
        <f t="shared" si="1"/>
        <v>13071</v>
      </c>
    </row>
    <row r="772" ht="14.25" customHeight="1">
      <c r="A772" s="3" t="s">
        <v>809</v>
      </c>
      <c r="B772" s="3" t="s">
        <v>39</v>
      </c>
      <c r="C772" s="5">
        <v>44790.0</v>
      </c>
      <c r="D772" s="3" t="s">
        <v>1699</v>
      </c>
      <c r="E772" s="3" t="s">
        <v>1697</v>
      </c>
      <c r="F772" s="3">
        <v>130.0</v>
      </c>
      <c r="G772" s="3" t="s">
        <v>855</v>
      </c>
      <c r="H772" s="16">
        <v>2.0</v>
      </c>
      <c r="I772" s="17">
        <f t="shared" si="2"/>
        <v>0.1008847888</v>
      </c>
      <c r="J772" s="18">
        <f t="shared" si="1"/>
        <v>12571</v>
      </c>
    </row>
    <row r="773" ht="14.25" customHeight="1">
      <c r="A773" s="3" t="s">
        <v>810</v>
      </c>
      <c r="B773" s="3" t="s">
        <v>30</v>
      </c>
      <c r="C773" s="5">
        <v>44790.0</v>
      </c>
      <c r="D773" s="3" t="s">
        <v>1694</v>
      </c>
      <c r="E773" s="3" t="s">
        <v>1695</v>
      </c>
      <c r="F773" s="3">
        <v>72.0</v>
      </c>
      <c r="G773" s="3" t="s">
        <v>846</v>
      </c>
      <c r="H773" s="16">
        <v>4.0</v>
      </c>
      <c r="I773" s="17">
        <f t="shared" si="2"/>
        <v>0.2747201701</v>
      </c>
      <c r="J773" s="18">
        <f t="shared" si="1"/>
        <v>12311</v>
      </c>
    </row>
    <row r="774" ht="14.25" customHeight="1">
      <c r="A774" s="3" t="s">
        <v>811</v>
      </c>
      <c r="B774" s="3" t="s">
        <v>33</v>
      </c>
      <c r="C774" s="5">
        <v>44757.0</v>
      </c>
      <c r="D774" s="3" t="s">
        <v>1696</v>
      </c>
      <c r="E774" s="3" t="s">
        <v>1697</v>
      </c>
      <c r="F774" s="3">
        <v>65.0</v>
      </c>
      <c r="G774" s="3" t="s">
        <v>850</v>
      </c>
      <c r="H774" s="16">
        <v>10.0</v>
      </c>
      <c r="I774" s="17">
        <f t="shared" si="2"/>
        <v>0.8749236517</v>
      </c>
      <c r="J774" s="18">
        <f t="shared" si="1"/>
        <v>12023</v>
      </c>
    </row>
    <row r="775" ht="14.25" customHeight="1">
      <c r="A775" s="3" t="s">
        <v>812</v>
      </c>
      <c r="B775" s="3" t="s">
        <v>36</v>
      </c>
      <c r="C775" s="5">
        <v>44778.0</v>
      </c>
      <c r="D775" s="3" t="s">
        <v>1698</v>
      </c>
      <c r="E775" s="3" t="s">
        <v>1695</v>
      </c>
      <c r="F775" s="3">
        <v>250.0</v>
      </c>
      <c r="G775" s="3" t="s">
        <v>855</v>
      </c>
      <c r="H775" s="16">
        <v>1.0</v>
      </c>
      <c r="I775" s="17">
        <f t="shared" si="2"/>
        <v>0.04453458742</v>
      </c>
      <c r="J775" s="18">
        <f t="shared" si="1"/>
        <v>11373</v>
      </c>
    </row>
    <row r="776" ht="14.25" customHeight="1">
      <c r="A776" s="3" t="s">
        <v>813</v>
      </c>
      <c r="B776" s="3" t="s">
        <v>39</v>
      </c>
      <c r="C776" s="5">
        <v>44795.0</v>
      </c>
      <c r="D776" s="3" t="s">
        <v>1694</v>
      </c>
      <c r="E776" s="3" t="s">
        <v>1697</v>
      </c>
      <c r="F776" s="3">
        <v>72.0</v>
      </c>
      <c r="G776" s="3" t="s">
        <v>846</v>
      </c>
      <c r="H776" s="16">
        <v>12.0</v>
      </c>
      <c r="I776" s="17">
        <f t="shared" si="2"/>
        <v>0.1781363095</v>
      </c>
      <c r="J776" s="18">
        <f t="shared" si="1"/>
        <v>11123</v>
      </c>
    </row>
    <row r="777" ht="14.25" customHeight="1">
      <c r="A777" s="3" t="s">
        <v>814</v>
      </c>
      <c r="B777" s="3" t="s">
        <v>30</v>
      </c>
      <c r="C777" s="5">
        <v>44800.0</v>
      </c>
      <c r="D777" s="3" t="s">
        <v>1696</v>
      </c>
      <c r="E777" s="3" t="s">
        <v>1695</v>
      </c>
      <c r="F777" s="3">
        <v>65.0</v>
      </c>
      <c r="G777" s="3" t="s">
        <v>846</v>
      </c>
      <c r="H777" s="16">
        <v>11.0</v>
      </c>
      <c r="I777" s="17">
        <f t="shared" si="2"/>
        <v>0.729133091</v>
      </c>
      <c r="J777" s="18">
        <f t="shared" si="1"/>
        <v>10259</v>
      </c>
    </row>
    <row r="778" ht="14.25" customHeight="1">
      <c r="A778" s="3" t="s">
        <v>815</v>
      </c>
      <c r="B778" s="3" t="s">
        <v>33</v>
      </c>
      <c r="C778" s="5">
        <v>44783.0</v>
      </c>
      <c r="D778" s="3" t="s">
        <v>1698</v>
      </c>
      <c r="E778" s="3" t="s">
        <v>1697</v>
      </c>
      <c r="F778" s="3">
        <v>250.0</v>
      </c>
      <c r="G778" s="3" t="s">
        <v>850</v>
      </c>
      <c r="H778" s="16">
        <v>2.0</v>
      </c>
      <c r="I778" s="17">
        <f t="shared" si="2"/>
        <v>0.8056950817</v>
      </c>
      <c r="J778" s="18">
        <f t="shared" si="1"/>
        <v>9544</v>
      </c>
    </row>
    <row r="779" ht="14.25" customHeight="1">
      <c r="A779" s="3" t="s">
        <v>816</v>
      </c>
      <c r="B779" s="3" t="s">
        <v>36</v>
      </c>
      <c r="C779" s="5">
        <v>44770.0</v>
      </c>
      <c r="D779" s="3" t="s">
        <v>1699</v>
      </c>
      <c r="E779" s="3" t="s">
        <v>1697</v>
      </c>
      <c r="F779" s="3">
        <v>130.0</v>
      </c>
      <c r="G779" s="3" t="s">
        <v>855</v>
      </c>
      <c r="H779" s="16">
        <v>7.0</v>
      </c>
      <c r="I779" s="17">
        <f t="shared" si="2"/>
        <v>0.8789459692</v>
      </c>
      <c r="J779" s="18">
        <f t="shared" si="1"/>
        <v>9044</v>
      </c>
    </row>
    <row r="780" ht="14.25" customHeight="1">
      <c r="A780" s="3" t="s">
        <v>817</v>
      </c>
      <c r="B780" s="3" t="s">
        <v>39</v>
      </c>
      <c r="C780" s="5">
        <v>44764.0</v>
      </c>
      <c r="D780" s="3" t="s">
        <v>1694</v>
      </c>
      <c r="E780" s="3" t="s">
        <v>1697</v>
      </c>
      <c r="F780" s="3">
        <v>72.0</v>
      </c>
      <c r="G780" s="3" t="s">
        <v>846</v>
      </c>
      <c r="H780" s="16">
        <v>6.0</v>
      </c>
      <c r="I780" s="17">
        <f t="shared" si="2"/>
        <v>0.1290123429</v>
      </c>
      <c r="J780" s="18">
        <f t="shared" si="1"/>
        <v>8134</v>
      </c>
    </row>
    <row r="781" ht="14.25" customHeight="1">
      <c r="A781" s="3" t="s">
        <v>818</v>
      </c>
      <c r="B781" s="3" t="s">
        <v>30</v>
      </c>
      <c r="C781" s="5">
        <v>44810.0</v>
      </c>
      <c r="D781" s="3" t="s">
        <v>1696</v>
      </c>
      <c r="E781" s="3" t="s">
        <v>1697</v>
      </c>
      <c r="F781" s="3">
        <v>65.0</v>
      </c>
      <c r="G781" s="3" t="s">
        <v>850</v>
      </c>
      <c r="H781" s="16">
        <v>4.0</v>
      </c>
      <c r="I781" s="17">
        <f t="shared" si="2"/>
        <v>0.1217424223</v>
      </c>
      <c r="J781" s="18">
        <f t="shared" si="1"/>
        <v>7702</v>
      </c>
    </row>
    <row r="782" ht="14.25" customHeight="1">
      <c r="A782" s="3" t="s">
        <v>819</v>
      </c>
      <c r="B782" s="3" t="s">
        <v>33</v>
      </c>
      <c r="C782" s="5">
        <v>44793.0</v>
      </c>
      <c r="D782" s="3" t="s">
        <v>1698</v>
      </c>
      <c r="E782" s="3" t="s">
        <v>1697</v>
      </c>
      <c r="F782" s="3">
        <v>250.0</v>
      </c>
      <c r="G782" s="3" t="s">
        <v>855</v>
      </c>
      <c r="H782" s="16">
        <v>2.0</v>
      </c>
      <c r="I782" s="17">
        <f t="shared" si="2"/>
        <v>0.5355881787</v>
      </c>
      <c r="J782" s="18">
        <f t="shared" si="1"/>
        <v>7442</v>
      </c>
    </row>
    <row r="783" ht="14.25" customHeight="1">
      <c r="A783" s="3" t="s">
        <v>820</v>
      </c>
      <c r="B783" s="3" t="s">
        <v>36</v>
      </c>
      <c r="C783" s="5">
        <v>44787.0</v>
      </c>
      <c r="D783" s="3" t="s">
        <v>1699</v>
      </c>
      <c r="E783" s="3" t="s">
        <v>1695</v>
      </c>
      <c r="F783" s="3">
        <v>130.0</v>
      </c>
      <c r="G783" s="3" t="s">
        <v>846</v>
      </c>
      <c r="H783" s="16">
        <v>4.0</v>
      </c>
      <c r="I783" s="17">
        <f t="shared" si="2"/>
        <v>0.9948403316</v>
      </c>
      <c r="J783" s="18">
        <f t="shared" si="1"/>
        <v>6942</v>
      </c>
    </row>
    <row r="784" ht="14.25" customHeight="1">
      <c r="A784" s="3" t="s">
        <v>821</v>
      </c>
      <c r="B784" s="3" t="s">
        <v>39</v>
      </c>
      <c r="C784" s="5">
        <v>44774.0</v>
      </c>
      <c r="D784" s="3" t="s">
        <v>1700</v>
      </c>
      <c r="E784" s="3" t="s">
        <v>1697</v>
      </c>
      <c r="F784" s="3">
        <v>60.0</v>
      </c>
      <c r="G784" s="3" t="s">
        <v>850</v>
      </c>
      <c r="H784" s="16">
        <v>8.0</v>
      </c>
      <c r="I784" s="17">
        <f t="shared" si="2"/>
        <v>0.3289531375</v>
      </c>
      <c r="J784" s="18">
        <f t="shared" si="1"/>
        <v>6422</v>
      </c>
    </row>
    <row r="785" ht="14.25" customHeight="1">
      <c r="A785" s="3" t="s">
        <v>822</v>
      </c>
      <c r="B785" s="3" t="s">
        <v>46</v>
      </c>
      <c r="C785" s="5">
        <v>44756.0</v>
      </c>
      <c r="D785" s="3" t="s">
        <v>1694</v>
      </c>
      <c r="E785" s="3" t="s">
        <v>1695</v>
      </c>
      <c r="F785" s="3">
        <v>72.0</v>
      </c>
      <c r="G785" s="3" t="s">
        <v>855</v>
      </c>
      <c r="H785" s="16">
        <v>4.0</v>
      </c>
      <c r="I785" s="17">
        <f t="shared" si="2"/>
        <v>0.6502029755</v>
      </c>
      <c r="J785" s="18">
        <f t="shared" si="1"/>
        <v>5942</v>
      </c>
    </row>
    <row r="786" ht="14.25" customHeight="1">
      <c r="A786" s="3" t="s">
        <v>823</v>
      </c>
      <c r="B786" s="3" t="s">
        <v>30</v>
      </c>
      <c r="C786" s="5">
        <v>44810.0</v>
      </c>
      <c r="D786" s="3" t="s">
        <v>1696</v>
      </c>
      <c r="E786" s="3" t="s">
        <v>1697</v>
      </c>
      <c r="F786" s="3">
        <v>65.0</v>
      </c>
      <c r="G786" s="3" t="s">
        <v>846</v>
      </c>
      <c r="H786" s="16">
        <v>5.0</v>
      </c>
      <c r="I786" s="17">
        <f t="shared" si="2"/>
        <v>0.3405024126</v>
      </c>
      <c r="J786" s="18">
        <f t="shared" si="1"/>
        <v>5654</v>
      </c>
    </row>
    <row r="787" ht="14.25" customHeight="1">
      <c r="A787" s="3" t="s">
        <v>824</v>
      </c>
      <c r="B787" s="3" t="s">
        <v>33</v>
      </c>
      <c r="C787" s="5">
        <v>44774.0</v>
      </c>
      <c r="D787" s="3" t="s">
        <v>1698</v>
      </c>
      <c r="E787" s="3" t="s">
        <v>1695</v>
      </c>
      <c r="F787" s="3">
        <v>250.0</v>
      </c>
      <c r="G787" s="3" t="s">
        <v>850</v>
      </c>
      <c r="H787" s="16">
        <v>3.0</v>
      </c>
      <c r="I787" s="17">
        <f t="shared" si="2"/>
        <v>0.9687815055</v>
      </c>
      <c r="J787" s="18">
        <f t="shared" si="1"/>
        <v>5329</v>
      </c>
    </row>
    <row r="788" ht="14.25" customHeight="1">
      <c r="A788" s="3" t="s">
        <v>825</v>
      </c>
      <c r="B788" s="3" t="s">
        <v>36</v>
      </c>
      <c r="C788" s="5">
        <v>44804.0</v>
      </c>
      <c r="D788" s="3" t="s">
        <v>1699</v>
      </c>
      <c r="E788" s="3" t="s">
        <v>1697</v>
      </c>
      <c r="F788" s="3">
        <v>130.0</v>
      </c>
      <c r="G788" s="3" t="s">
        <v>855</v>
      </c>
      <c r="H788" s="16">
        <v>4.0</v>
      </c>
      <c r="I788" s="17">
        <f t="shared" si="2"/>
        <v>0.1501476469</v>
      </c>
      <c r="J788" s="18">
        <f t="shared" si="1"/>
        <v>4579</v>
      </c>
    </row>
    <row r="789" ht="14.25" customHeight="1">
      <c r="A789" s="3" t="s">
        <v>826</v>
      </c>
      <c r="B789" s="3" t="s">
        <v>39</v>
      </c>
      <c r="C789" s="5">
        <v>44803.0</v>
      </c>
      <c r="D789" s="3" t="s">
        <v>1694</v>
      </c>
      <c r="E789" s="3" t="s">
        <v>1695</v>
      </c>
      <c r="F789" s="3">
        <v>72.0</v>
      </c>
      <c r="G789" s="3" t="s">
        <v>846</v>
      </c>
      <c r="H789" s="16">
        <v>5.0</v>
      </c>
      <c r="I789" s="17">
        <f t="shared" si="2"/>
        <v>0.8923317809</v>
      </c>
      <c r="J789" s="18">
        <f t="shared" si="1"/>
        <v>4059</v>
      </c>
    </row>
    <row r="790" ht="14.25" customHeight="1">
      <c r="A790" s="3" t="s">
        <v>827</v>
      </c>
      <c r="B790" s="3" t="s">
        <v>30</v>
      </c>
      <c r="C790" s="5">
        <v>44808.0</v>
      </c>
      <c r="D790" s="3" t="s">
        <v>1696</v>
      </c>
      <c r="E790" s="3" t="s">
        <v>1697</v>
      </c>
      <c r="F790" s="3">
        <v>65.0</v>
      </c>
      <c r="G790" s="3" t="s">
        <v>850</v>
      </c>
      <c r="H790" s="16">
        <v>7.0</v>
      </c>
      <c r="I790" s="17">
        <f t="shared" si="2"/>
        <v>0.3453547348</v>
      </c>
      <c r="J790" s="18">
        <f t="shared" si="1"/>
        <v>3699</v>
      </c>
    </row>
    <row r="791" ht="14.25" customHeight="1">
      <c r="A791" s="3" t="s">
        <v>828</v>
      </c>
      <c r="B791" s="3" t="s">
        <v>33</v>
      </c>
      <c r="C791" s="5">
        <v>44786.0</v>
      </c>
      <c r="D791" s="3" t="s">
        <v>1698</v>
      </c>
      <c r="E791" s="3" t="s">
        <v>1695</v>
      </c>
      <c r="F791" s="3">
        <v>250.0</v>
      </c>
      <c r="G791" s="3" t="s">
        <v>855</v>
      </c>
      <c r="H791" s="16">
        <v>1.0</v>
      </c>
      <c r="I791" s="17">
        <f t="shared" si="2"/>
        <v>0.2728361649</v>
      </c>
      <c r="J791" s="18">
        <f t="shared" si="1"/>
        <v>3244</v>
      </c>
    </row>
    <row r="792" ht="14.25" customHeight="1">
      <c r="A792" s="3" t="s">
        <v>829</v>
      </c>
      <c r="B792" s="3" t="s">
        <v>36</v>
      </c>
      <c r="C792" s="5">
        <v>44788.0</v>
      </c>
      <c r="D792" s="3" t="s">
        <v>1699</v>
      </c>
      <c r="E792" s="3" t="s">
        <v>1697</v>
      </c>
      <c r="F792" s="3">
        <v>130.0</v>
      </c>
      <c r="G792" s="3" t="s">
        <v>846</v>
      </c>
      <c r="H792" s="16">
        <v>6.0</v>
      </c>
      <c r="I792" s="17">
        <f t="shared" si="2"/>
        <v>0.16536102</v>
      </c>
      <c r="J792" s="18">
        <f t="shared" si="1"/>
        <v>2994</v>
      </c>
    </row>
    <row r="793" ht="14.25" customHeight="1">
      <c r="A793" s="3" t="s">
        <v>830</v>
      </c>
      <c r="B793" s="3" t="s">
        <v>39</v>
      </c>
      <c r="C793" s="5">
        <v>44772.0</v>
      </c>
      <c r="D793" s="3" t="s">
        <v>1700</v>
      </c>
      <c r="E793" s="3" t="s">
        <v>1695</v>
      </c>
      <c r="F793" s="3">
        <v>60.0</v>
      </c>
      <c r="G793" s="3" t="s">
        <v>850</v>
      </c>
      <c r="H793" s="16">
        <v>13.0</v>
      </c>
      <c r="I793" s="17">
        <f t="shared" si="2"/>
        <v>0.943975822</v>
      </c>
      <c r="J793" s="18">
        <f t="shared" si="1"/>
        <v>2214</v>
      </c>
    </row>
    <row r="794" ht="14.25" customHeight="1">
      <c r="A794" s="3" t="s">
        <v>831</v>
      </c>
      <c r="B794" s="3" t="s">
        <v>46</v>
      </c>
      <c r="C794" s="5">
        <v>44756.0</v>
      </c>
      <c r="D794" s="3" t="s">
        <v>1701</v>
      </c>
      <c r="E794" s="3" t="s">
        <v>1697</v>
      </c>
      <c r="F794" s="3">
        <v>95.0</v>
      </c>
      <c r="G794" s="3" t="s">
        <v>855</v>
      </c>
      <c r="H794" s="16">
        <v>6.0</v>
      </c>
      <c r="I794" s="17">
        <f t="shared" si="2"/>
        <v>0.3793683394</v>
      </c>
      <c r="J794" s="18">
        <f t="shared" si="1"/>
        <v>1434</v>
      </c>
    </row>
    <row r="795" ht="14.25" customHeight="1">
      <c r="A795" s="3" t="s">
        <v>832</v>
      </c>
      <c r="B795" s="3" t="s">
        <v>57</v>
      </c>
      <c r="C795" s="5">
        <v>44808.0</v>
      </c>
      <c r="D795" s="3" t="s">
        <v>1694</v>
      </c>
      <c r="E795" s="3" t="s">
        <v>1695</v>
      </c>
      <c r="F795" s="3">
        <v>72.0</v>
      </c>
      <c r="G795" s="3" t="s">
        <v>846</v>
      </c>
      <c r="H795" s="16">
        <v>12.0</v>
      </c>
      <c r="I795" s="17">
        <f t="shared" si="2"/>
        <v>0.5563382487</v>
      </c>
      <c r="J795" s="18">
        <f t="shared" si="1"/>
        <v>864</v>
      </c>
    </row>
    <row r="796" ht="14.25" customHeight="1">
      <c r="A796" s="3"/>
      <c r="B796" s="3"/>
      <c r="C796" s="8"/>
      <c r="D796" s="3"/>
      <c r="E796" s="3"/>
      <c r="F796" s="3"/>
      <c r="G796" s="3"/>
      <c r="H796" s="8"/>
      <c r="I796" s="18"/>
      <c r="J796" s="18"/>
    </row>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customSheetViews>
    <customSheetView guid="{6AD47D56-1C51-42D3-890D-CC2F2F51043B}" filter="1" showAutoFilter="1">
      <autoFilter ref="$A$1:$J$795"/>
    </customSheetView>
    <customSheetView guid="{6AD47D56-1C51-42D3-890D-CC2F2F51043B}" filter="1" showAutoFilter="1">
      <autoFilter ref="$A$1:$J$795"/>
    </customSheetView>
  </customSheetView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row r="3" ht="14.25" customHeight="1">
      <c r="A3" s="2" t="s">
        <v>2</v>
      </c>
    </row>
    <row r="5"/>
    <row r="6"/>
    <row r="7"/>
    <row r="8"/>
    <row r="24">
      <c r="A24" s="2" t="s">
        <v>4</v>
      </c>
    </row>
    <row r="26"/>
    <row r="27"/>
    <row r="28"/>
    <row r="29"/>
    <row r="47">
      <c r="A47" s="2" t="s">
        <v>6</v>
      </c>
    </row>
    <row r="49"/>
    <row r="50"/>
    <row r="51"/>
    <row r="52"/>
    <row r="67">
      <c r="A67" s="21" t="s">
        <v>8</v>
      </c>
    </row>
    <row r="69"/>
    <row r="70"/>
    <row r="71"/>
    <row r="72"/>
    <row r="89">
      <c r="A89" s="2" t="s">
        <v>10</v>
      </c>
      <c r="K89" s="2" t="s">
        <v>12</v>
      </c>
    </row>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sheetData>
  <drawing r:id="rId7"/>
  <extLst>
    <ext uri="{3A4CF648-6AED-40f4-86FF-DC5316D8AED3}">
      <x14:slicerList>
        <x14:slicer r:id="rId8"/>
      </x14:slicerList>
    </ext>
  </extLst>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c r="A1" s="23"/>
      <c r="B1" s="23"/>
      <c r="C1" s="23"/>
      <c r="D1" s="23"/>
      <c r="E1" s="23"/>
      <c r="F1" s="23"/>
      <c r="G1" s="23"/>
      <c r="H1" s="23"/>
      <c r="I1" s="23"/>
      <c r="J1" s="23"/>
      <c r="K1" s="23"/>
      <c r="L1" s="23"/>
      <c r="M1" s="23"/>
      <c r="N1" s="23"/>
      <c r="O1" s="23"/>
      <c r="P1" s="23"/>
      <c r="Q1" s="23"/>
      <c r="R1" s="23"/>
      <c r="S1" s="23"/>
    </row>
    <row r="2">
      <c r="A2" s="23"/>
      <c r="B2" s="23"/>
      <c r="C2" s="23"/>
      <c r="D2" s="23"/>
      <c r="E2" s="23"/>
      <c r="F2" s="23"/>
      <c r="G2" s="23"/>
      <c r="H2" s="23"/>
      <c r="I2" s="23"/>
      <c r="J2" s="23"/>
      <c r="K2" s="23"/>
      <c r="L2" s="23"/>
      <c r="M2" s="23"/>
      <c r="N2" s="23"/>
      <c r="O2" s="23"/>
      <c r="P2" s="23"/>
      <c r="Q2" s="23"/>
      <c r="R2" s="23"/>
      <c r="S2" s="23"/>
    </row>
    <row r="3">
      <c r="A3" s="23"/>
      <c r="B3" s="23"/>
      <c r="C3" s="23"/>
      <c r="D3" s="23"/>
      <c r="E3" s="23"/>
      <c r="F3" s="23"/>
      <c r="G3" s="23"/>
      <c r="H3" s="23"/>
      <c r="I3" s="23"/>
      <c r="J3" s="23"/>
      <c r="K3" s="23"/>
      <c r="L3" s="23"/>
      <c r="M3" s="23"/>
      <c r="N3" s="23"/>
      <c r="O3" s="23"/>
      <c r="P3" s="23"/>
      <c r="Q3" s="23"/>
      <c r="R3" s="23"/>
      <c r="S3" s="23"/>
    </row>
    <row r="4">
      <c r="A4" s="23"/>
      <c r="B4" s="23"/>
      <c r="C4" s="23"/>
      <c r="D4" s="23"/>
      <c r="E4" s="23"/>
      <c r="F4" s="23"/>
      <c r="G4" s="23"/>
      <c r="H4" s="23"/>
      <c r="I4" s="23"/>
      <c r="J4" s="23"/>
      <c r="K4" s="23"/>
      <c r="L4" s="23"/>
      <c r="M4" s="23"/>
      <c r="N4" s="23"/>
      <c r="O4" s="23"/>
      <c r="P4" s="23"/>
      <c r="Q4" s="23"/>
      <c r="R4" s="23"/>
      <c r="S4" s="23"/>
    </row>
    <row r="5">
      <c r="A5" s="23"/>
      <c r="B5" s="23"/>
      <c r="C5" s="23"/>
      <c r="D5" s="23"/>
      <c r="E5" s="23"/>
      <c r="F5" s="23"/>
      <c r="G5" s="23"/>
      <c r="H5" s="23"/>
      <c r="I5" s="23"/>
      <c r="J5" s="23"/>
      <c r="K5" s="23"/>
      <c r="L5" s="23"/>
      <c r="M5" s="23"/>
      <c r="N5" s="23"/>
      <c r="O5" s="23"/>
      <c r="P5" s="23"/>
      <c r="Q5" s="23"/>
      <c r="R5" s="23"/>
      <c r="S5" s="23"/>
    </row>
    <row r="6">
      <c r="A6" s="23"/>
      <c r="B6" s="23"/>
      <c r="C6" s="23"/>
      <c r="D6" s="23"/>
      <c r="E6" s="23"/>
      <c r="F6" s="23"/>
      <c r="G6" s="23"/>
      <c r="H6" s="23"/>
      <c r="I6" s="23"/>
      <c r="J6" s="23"/>
      <c r="K6" s="23"/>
      <c r="L6" s="23"/>
      <c r="M6" s="23"/>
      <c r="N6" s="23"/>
      <c r="O6" s="23"/>
      <c r="P6" s="23"/>
      <c r="Q6" s="23"/>
      <c r="R6" s="23"/>
      <c r="S6" s="23"/>
    </row>
    <row r="7">
      <c r="A7" s="23"/>
      <c r="B7" s="23"/>
      <c r="C7" s="23"/>
      <c r="D7" s="23"/>
      <c r="E7" s="23"/>
      <c r="F7" s="23"/>
      <c r="G7" s="23"/>
      <c r="H7" s="23"/>
      <c r="I7" s="23"/>
      <c r="J7" s="23"/>
      <c r="K7" s="23"/>
      <c r="L7" s="23"/>
      <c r="M7" s="23"/>
      <c r="N7" s="23"/>
      <c r="O7" s="23"/>
      <c r="P7" s="23"/>
      <c r="Q7" s="23"/>
      <c r="R7" s="23"/>
      <c r="S7" s="23"/>
      <c r="X7" s="20"/>
    </row>
    <row r="8">
      <c r="A8" s="23"/>
      <c r="B8" s="23"/>
      <c r="C8" s="23"/>
      <c r="D8" s="23"/>
      <c r="E8" s="23"/>
      <c r="F8" s="23"/>
      <c r="G8" s="23"/>
      <c r="H8" s="23"/>
      <c r="I8" s="23"/>
      <c r="J8" s="23"/>
      <c r="K8" s="23"/>
      <c r="L8" s="23"/>
      <c r="M8" s="23"/>
      <c r="N8" s="23"/>
      <c r="O8" s="23"/>
      <c r="P8" s="23"/>
      <c r="Q8" s="23"/>
      <c r="R8" s="23"/>
      <c r="S8" s="23"/>
    </row>
    <row r="9">
      <c r="A9" s="23"/>
      <c r="B9" s="23"/>
      <c r="C9" s="23"/>
      <c r="D9" s="23"/>
      <c r="E9" s="23"/>
      <c r="F9" s="23"/>
      <c r="G9" s="23"/>
      <c r="H9" s="23"/>
      <c r="I9" s="23"/>
      <c r="J9" s="23"/>
      <c r="K9" s="23"/>
      <c r="L9" s="23"/>
      <c r="M9" s="23"/>
      <c r="N9" s="23"/>
      <c r="O9" s="23"/>
      <c r="P9" s="23"/>
      <c r="Q9" s="23"/>
      <c r="R9" s="23"/>
      <c r="S9" s="23"/>
    </row>
    <row r="10">
      <c r="A10" s="23"/>
      <c r="B10" s="23"/>
      <c r="C10" s="23"/>
      <c r="D10" s="23"/>
      <c r="E10" s="23"/>
      <c r="F10" s="23"/>
      <c r="G10" s="23"/>
      <c r="H10" s="23"/>
      <c r="I10" s="23"/>
      <c r="J10" s="23"/>
      <c r="K10" s="23"/>
      <c r="L10" s="23"/>
      <c r="M10" s="23"/>
      <c r="N10" s="23"/>
      <c r="O10" s="23"/>
      <c r="P10" s="23"/>
      <c r="Q10" s="23"/>
      <c r="R10" s="23"/>
      <c r="S10" s="23"/>
    </row>
    <row r="11">
      <c r="A11" s="23"/>
      <c r="B11" s="23"/>
      <c r="C11" s="23"/>
      <c r="D11" s="23"/>
      <c r="E11" s="23"/>
      <c r="F11" s="23"/>
      <c r="G11" s="23"/>
      <c r="H11" s="23"/>
      <c r="I11" s="23"/>
      <c r="J11" s="23"/>
      <c r="K11" s="23"/>
      <c r="L11" s="23"/>
      <c r="M11" s="23"/>
      <c r="N11" s="23"/>
      <c r="O11" s="23"/>
      <c r="P11" s="23"/>
      <c r="Q11" s="23"/>
      <c r="R11" s="23"/>
      <c r="S11" s="23"/>
    </row>
    <row r="12">
      <c r="A12" s="23"/>
      <c r="B12" s="23"/>
      <c r="C12" s="23"/>
      <c r="D12" s="23"/>
      <c r="E12" s="23"/>
      <c r="F12" s="23"/>
      <c r="G12" s="23"/>
      <c r="H12" s="23"/>
      <c r="I12" s="23"/>
      <c r="J12" s="23"/>
      <c r="K12" s="23"/>
      <c r="L12" s="23"/>
      <c r="M12" s="23"/>
      <c r="N12" s="23"/>
      <c r="O12" s="23"/>
      <c r="P12" s="23"/>
      <c r="Q12" s="23"/>
      <c r="R12" s="23"/>
      <c r="S12" s="23"/>
    </row>
    <row r="13">
      <c r="A13" s="23"/>
      <c r="B13" s="23"/>
      <c r="C13" s="23"/>
      <c r="D13" s="23"/>
      <c r="E13" s="23"/>
      <c r="F13" s="23"/>
      <c r="G13" s="23"/>
      <c r="H13" s="23"/>
      <c r="I13" s="23"/>
      <c r="J13" s="23"/>
      <c r="K13" s="23"/>
      <c r="L13" s="23"/>
      <c r="M13" s="23"/>
      <c r="N13" s="23"/>
      <c r="O13" s="23"/>
      <c r="P13" s="23"/>
      <c r="Q13" s="23"/>
      <c r="R13" s="23"/>
      <c r="S13" s="23"/>
    </row>
    <row r="14">
      <c r="A14" s="23"/>
      <c r="B14" s="23"/>
      <c r="C14" s="23"/>
      <c r="D14" s="23"/>
      <c r="E14" s="23"/>
      <c r="F14" s="23"/>
      <c r="G14" s="23"/>
      <c r="H14" s="23"/>
      <c r="I14" s="23"/>
      <c r="J14" s="23"/>
      <c r="K14" s="23"/>
      <c r="L14" s="23"/>
      <c r="M14" s="23"/>
      <c r="N14" s="23"/>
      <c r="O14" s="23"/>
      <c r="P14" s="23"/>
      <c r="Q14" s="23"/>
      <c r="R14" s="23"/>
      <c r="S14" s="23"/>
    </row>
    <row r="15">
      <c r="A15" s="23"/>
      <c r="B15" s="23"/>
      <c r="C15" s="23"/>
      <c r="D15" s="23"/>
      <c r="E15" s="23"/>
      <c r="F15" s="23"/>
      <c r="G15" s="23"/>
      <c r="H15" s="23"/>
      <c r="I15" s="23"/>
      <c r="J15" s="23"/>
      <c r="K15" s="23"/>
      <c r="L15" s="23"/>
      <c r="M15" s="23"/>
      <c r="N15" s="23"/>
      <c r="O15" s="23"/>
      <c r="P15" s="23"/>
      <c r="Q15" s="23"/>
      <c r="R15" s="23"/>
      <c r="S15" s="23"/>
    </row>
    <row r="16">
      <c r="A16" s="23"/>
      <c r="B16" s="23"/>
      <c r="C16" s="23"/>
      <c r="D16" s="23"/>
      <c r="E16" s="23"/>
      <c r="F16" s="23"/>
      <c r="G16" s="23"/>
      <c r="H16" s="23"/>
      <c r="I16" s="23"/>
      <c r="J16" s="23"/>
      <c r="K16" s="23"/>
      <c r="L16" s="23"/>
      <c r="M16" s="23"/>
      <c r="N16" s="23"/>
      <c r="O16" s="23"/>
      <c r="P16" s="23"/>
      <c r="Q16" s="23"/>
      <c r="R16" s="23"/>
      <c r="S16" s="23"/>
    </row>
    <row r="17">
      <c r="A17" s="23"/>
      <c r="B17" s="23"/>
      <c r="C17" s="23"/>
      <c r="D17" s="23"/>
      <c r="E17" s="23"/>
      <c r="F17" s="23"/>
      <c r="G17" s="23"/>
      <c r="H17" s="23"/>
      <c r="I17" s="23"/>
      <c r="J17" s="23"/>
      <c r="K17" s="23"/>
      <c r="L17" s="23"/>
      <c r="M17" s="23"/>
      <c r="N17" s="23"/>
      <c r="O17" s="23"/>
      <c r="P17" s="23"/>
      <c r="Q17" s="23"/>
      <c r="R17" s="23"/>
      <c r="S17" s="23"/>
    </row>
    <row r="18">
      <c r="A18" s="23"/>
      <c r="B18" s="23"/>
      <c r="C18" s="23"/>
      <c r="D18" s="23"/>
      <c r="E18" s="23"/>
      <c r="F18" s="23"/>
      <c r="G18" s="23"/>
      <c r="H18" s="23"/>
      <c r="I18" s="23"/>
      <c r="J18" s="23"/>
      <c r="K18" s="23"/>
      <c r="L18" s="23"/>
      <c r="M18" s="23"/>
      <c r="N18" s="23"/>
      <c r="O18" s="23"/>
      <c r="P18" s="23"/>
      <c r="Q18" s="23"/>
      <c r="R18" s="23"/>
      <c r="S18" s="23"/>
    </row>
    <row r="19">
      <c r="A19" s="23"/>
      <c r="B19" s="23"/>
      <c r="C19" s="23"/>
      <c r="D19" s="23"/>
      <c r="E19" s="23"/>
      <c r="F19" s="23"/>
      <c r="G19" s="23"/>
      <c r="H19" s="23"/>
      <c r="I19" s="23"/>
      <c r="J19" s="23"/>
      <c r="K19" s="23"/>
      <c r="L19" s="23"/>
      <c r="M19" s="23"/>
      <c r="N19" s="23"/>
      <c r="O19" s="23"/>
      <c r="P19" s="23"/>
      <c r="Q19" s="23"/>
      <c r="R19" s="23"/>
      <c r="S19" s="23"/>
    </row>
    <row r="20">
      <c r="A20" s="23"/>
      <c r="B20" s="23"/>
      <c r="C20" s="23"/>
      <c r="D20" s="23"/>
      <c r="E20" s="23"/>
      <c r="F20" s="23"/>
      <c r="G20" s="23"/>
      <c r="H20" s="23"/>
      <c r="I20" s="23"/>
      <c r="J20" s="23"/>
      <c r="K20" s="23"/>
      <c r="L20" s="23"/>
      <c r="M20" s="23"/>
      <c r="N20" s="23"/>
      <c r="O20" s="23"/>
      <c r="P20" s="23"/>
      <c r="Q20" s="23"/>
      <c r="R20" s="23"/>
      <c r="S20" s="23"/>
    </row>
    <row r="21">
      <c r="A21" s="23"/>
      <c r="B21" s="23"/>
      <c r="C21" s="23"/>
      <c r="D21" s="23"/>
      <c r="E21" s="23"/>
      <c r="F21" s="23"/>
      <c r="G21" s="23"/>
      <c r="H21" s="23"/>
      <c r="I21" s="23"/>
      <c r="J21" s="23"/>
      <c r="K21" s="23"/>
      <c r="L21" s="23"/>
      <c r="M21" s="23"/>
      <c r="N21" s="23"/>
      <c r="O21" s="23"/>
      <c r="P21" s="23"/>
      <c r="Q21" s="23"/>
      <c r="R21" s="23"/>
      <c r="S21" s="23"/>
    </row>
    <row r="22">
      <c r="A22" s="23"/>
      <c r="B22" s="23"/>
      <c r="C22" s="23"/>
      <c r="D22" s="23"/>
      <c r="E22" s="23"/>
      <c r="F22" s="23"/>
      <c r="G22" s="23"/>
      <c r="H22" s="23"/>
      <c r="I22" s="23"/>
      <c r="J22" s="23"/>
      <c r="K22" s="23"/>
      <c r="L22" s="23"/>
      <c r="M22" s="23"/>
      <c r="N22" s="23"/>
      <c r="O22" s="23"/>
      <c r="P22" s="23"/>
      <c r="Q22" s="23"/>
      <c r="R22" s="23"/>
      <c r="S22" s="23"/>
    </row>
    <row r="23">
      <c r="A23" s="23"/>
      <c r="B23" s="23"/>
      <c r="C23" s="23"/>
      <c r="D23" s="23"/>
      <c r="E23" s="23"/>
      <c r="F23" s="23"/>
      <c r="G23" s="23"/>
      <c r="H23" s="23"/>
      <c r="I23" s="23"/>
      <c r="J23" s="23"/>
      <c r="K23" s="23"/>
      <c r="L23" s="23"/>
      <c r="M23" s="23"/>
      <c r="N23" s="23"/>
      <c r="O23" s="23"/>
      <c r="P23" s="23"/>
      <c r="Q23" s="23"/>
      <c r="R23" s="23"/>
      <c r="S23" s="23"/>
    </row>
    <row r="24">
      <c r="A24" s="23"/>
      <c r="B24" s="23"/>
      <c r="C24" s="23"/>
      <c r="D24" s="23"/>
      <c r="E24" s="23"/>
      <c r="F24" s="23"/>
      <c r="G24" s="23"/>
      <c r="H24" s="23"/>
      <c r="I24" s="23"/>
      <c r="J24" s="23"/>
      <c r="K24" s="23"/>
      <c r="L24" s="23"/>
      <c r="M24" s="23"/>
      <c r="N24" s="23"/>
      <c r="O24" s="23"/>
      <c r="P24" s="23"/>
      <c r="Q24" s="23"/>
      <c r="R24" s="23"/>
      <c r="S24" s="23"/>
    </row>
    <row r="25">
      <c r="A25" s="23"/>
      <c r="B25" s="23"/>
      <c r="C25" s="23"/>
      <c r="D25" s="23"/>
      <c r="E25" s="23"/>
      <c r="F25" s="23"/>
      <c r="G25" s="23"/>
      <c r="H25" s="23"/>
      <c r="I25" s="23"/>
      <c r="J25" s="23"/>
      <c r="K25" s="23"/>
      <c r="L25" s="23"/>
      <c r="M25" s="23"/>
      <c r="N25" s="23"/>
      <c r="O25" s="23"/>
      <c r="P25" s="23"/>
      <c r="Q25" s="23"/>
      <c r="R25" s="23"/>
      <c r="S25" s="23"/>
    </row>
    <row r="26">
      <c r="A26" s="23"/>
      <c r="B26" s="23"/>
      <c r="C26" s="23"/>
      <c r="D26" s="23"/>
      <c r="E26" s="23"/>
      <c r="F26" s="23"/>
      <c r="G26" s="23"/>
      <c r="H26" s="23"/>
      <c r="I26" s="23"/>
      <c r="J26" s="23"/>
      <c r="K26" s="23"/>
      <c r="L26" s="23"/>
      <c r="M26" s="23"/>
      <c r="N26" s="23"/>
      <c r="O26" s="23"/>
      <c r="P26" s="23"/>
      <c r="Q26" s="23"/>
      <c r="R26" s="23"/>
      <c r="S26" s="23"/>
    </row>
    <row r="27">
      <c r="A27" s="23"/>
      <c r="B27" s="23"/>
      <c r="C27" s="23"/>
      <c r="D27" s="23"/>
      <c r="E27" s="23"/>
      <c r="F27" s="23"/>
      <c r="G27" s="23"/>
      <c r="H27" s="23"/>
      <c r="I27" s="23"/>
      <c r="J27" s="23"/>
      <c r="K27" s="23"/>
      <c r="L27" s="23"/>
      <c r="M27" s="23"/>
      <c r="N27" s="23"/>
      <c r="O27" s="23"/>
      <c r="P27" s="23"/>
      <c r="Q27" s="23"/>
      <c r="R27" s="23"/>
      <c r="S27" s="23"/>
    </row>
    <row r="28">
      <c r="A28" s="23"/>
      <c r="B28" s="23"/>
      <c r="C28" s="23"/>
      <c r="D28" s="23"/>
      <c r="E28" s="23"/>
      <c r="F28" s="23"/>
      <c r="G28" s="23"/>
      <c r="H28" s="23"/>
      <c r="I28" s="23"/>
      <c r="J28" s="23"/>
      <c r="K28" s="23"/>
      <c r="L28" s="23"/>
      <c r="M28" s="23"/>
      <c r="N28" s="23"/>
      <c r="O28" s="23"/>
      <c r="P28" s="23"/>
      <c r="Q28" s="23"/>
      <c r="R28" s="23"/>
      <c r="S28" s="23"/>
    </row>
    <row r="29">
      <c r="A29" s="23"/>
      <c r="B29" s="23"/>
      <c r="C29" s="23"/>
      <c r="D29" s="23"/>
      <c r="E29" s="23"/>
      <c r="F29" s="23"/>
      <c r="G29" s="23"/>
      <c r="H29" s="23"/>
      <c r="I29" s="23"/>
      <c r="J29" s="23"/>
      <c r="K29" s="23"/>
      <c r="L29" s="23"/>
      <c r="M29" s="23"/>
      <c r="N29" s="23"/>
      <c r="O29" s="23"/>
      <c r="P29" s="23"/>
      <c r="Q29" s="23"/>
      <c r="R29" s="23"/>
      <c r="S29" s="23"/>
    </row>
    <row r="30">
      <c r="A30" s="23"/>
      <c r="B30" s="23"/>
      <c r="C30" s="23"/>
      <c r="D30" s="23"/>
      <c r="E30" s="23"/>
      <c r="F30" s="23"/>
      <c r="G30" s="23"/>
      <c r="H30" s="23"/>
      <c r="I30" s="23"/>
      <c r="J30" s="23"/>
      <c r="K30" s="23"/>
      <c r="L30" s="23"/>
      <c r="M30" s="23"/>
      <c r="N30" s="23"/>
      <c r="O30" s="23"/>
      <c r="P30" s="23"/>
      <c r="Q30" s="23"/>
      <c r="R30" s="23"/>
      <c r="S30" s="23"/>
    </row>
    <row r="31">
      <c r="A31" s="23"/>
      <c r="B31" s="23"/>
      <c r="C31" s="23"/>
      <c r="D31" s="23"/>
      <c r="E31" s="23"/>
      <c r="F31" s="23"/>
      <c r="G31" s="23"/>
      <c r="H31" s="23"/>
      <c r="I31" s="23"/>
      <c r="J31" s="23"/>
      <c r="K31" s="23"/>
      <c r="L31" s="23"/>
      <c r="M31" s="23"/>
      <c r="N31" s="23"/>
      <c r="O31" s="23"/>
      <c r="P31" s="23"/>
      <c r="Q31" s="23"/>
      <c r="R31" s="23"/>
      <c r="S31" s="23"/>
    </row>
    <row r="32">
      <c r="A32" s="23"/>
      <c r="B32" s="23"/>
      <c r="C32" s="23"/>
      <c r="D32" s="23"/>
      <c r="E32" s="23"/>
      <c r="F32" s="23"/>
      <c r="G32" s="23"/>
      <c r="H32" s="23"/>
      <c r="I32" s="23"/>
      <c r="J32" s="23"/>
      <c r="K32" s="23"/>
      <c r="L32" s="23"/>
      <c r="M32" s="23"/>
      <c r="N32" s="23"/>
      <c r="O32" s="23"/>
      <c r="P32" s="23"/>
      <c r="Q32" s="23"/>
      <c r="R32" s="23"/>
      <c r="S32" s="23"/>
    </row>
    <row r="33">
      <c r="A33" s="23"/>
      <c r="B33" s="23"/>
      <c r="C33" s="23"/>
      <c r="D33" s="23"/>
      <c r="E33" s="23"/>
      <c r="F33" s="23"/>
      <c r="G33" s="23"/>
      <c r="H33" s="23"/>
      <c r="I33" s="23"/>
      <c r="J33" s="23"/>
      <c r="K33" s="23"/>
      <c r="L33" s="23"/>
      <c r="M33" s="23"/>
      <c r="N33" s="23"/>
      <c r="O33" s="23"/>
      <c r="P33" s="23"/>
      <c r="Q33" s="23"/>
      <c r="R33" s="23"/>
      <c r="S33" s="23"/>
    </row>
    <row r="34">
      <c r="A34" s="23"/>
      <c r="B34" s="23"/>
      <c r="C34" s="23"/>
      <c r="D34" s="23"/>
      <c r="E34" s="23"/>
      <c r="F34" s="23"/>
      <c r="G34" s="23"/>
      <c r="H34" s="23"/>
      <c r="I34" s="23"/>
      <c r="J34" s="23"/>
      <c r="K34" s="23"/>
      <c r="L34" s="23"/>
      <c r="M34" s="23"/>
      <c r="N34" s="23"/>
      <c r="O34" s="23"/>
      <c r="P34" s="23"/>
      <c r="Q34" s="23"/>
      <c r="R34" s="23"/>
      <c r="S34" s="23"/>
    </row>
    <row r="35">
      <c r="A35" s="23"/>
      <c r="B35" s="23"/>
      <c r="C35" s="23"/>
      <c r="D35" s="23"/>
      <c r="E35" s="23"/>
      <c r="F35" s="23"/>
      <c r="G35" s="23"/>
      <c r="H35" s="23"/>
      <c r="I35" s="23"/>
      <c r="J35" s="23"/>
      <c r="K35" s="23"/>
      <c r="L35" s="23"/>
      <c r="M35" s="23"/>
      <c r="N35" s="23"/>
      <c r="O35" s="23"/>
      <c r="P35" s="23"/>
      <c r="Q35" s="23"/>
      <c r="R35" s="23"/>
      <c r="S35" s="23"/>
    </row>
    <row r="36">
      <c r="A36" s="23"/>
      <c r="B36" s="23"/>
      <c r="C36" s="23"/>
      <c r="D36" s="23"/>
      <c r="E36" s="23"/>
      <c r="F36" s="23"/>
      <c r="G36" s="23"/>
      <c r="H36" s="23"/>
      <c r="I36" s="23"/>
      <c r="J36" s="23"/>
      <c r="K36" s="23"/>
      <c r="L36" s="23"/>
      <c r="M36" s="23"/>
      <c r="N36" s="23"/>
      <c r="O36" s="23"/>
      <c r="P36" s="23"/>
      <c r="Q36" s="23"/>
      <c r="R36" s="23"/>
      <c r="S36" s="23"/>
    </row>
    <row r="37">
      <c r="A37" s="23"/>
      <c r="B37" s="23"/>
      <c r="C37" s="23"/>
      <c r="D37" s="23"/>
      <c r="E37" s="23"/>
      <c r="F37" s="23"/>
      <c r="G37" s="23"/>
      <c r="H37" s="23"/>
      <c r="I37" s="23"/>
      <c r="J37" s="23"/>
      <c r="K37" s="23"/>
      <c r="L37" s="23"/>
      <c r="M37" s="23"/>
      <c r="N37" s="23"/>
      <c r="O37" s="23"/>
      <c r="P37" s="23"/>
      <c r="Q37" s="23"/>
      <c r="R37" s="23"/>
      <c r="S37" s="23"/>
    </row>
    <row r="38">
      <c r="A38" s="23"/>
      <c r="B38" s="23"/>
      <c r="C38" s="23"/>
      <c r="D38" s="23"/>
      <c r="E38" s="23"/>
      <c r="F38" s="23"/>
      <c r="G38" s="23"/>
      <c r="H38" s="23"/>
      <c r="I38" s="23"/>
      <c r="J38" s="23"/>
      <c r="K38" s="23"/>
      <c r="L38" s="23"/>
      <c r="M38" s="23"/>
      <c r="N38" s="23"/>
      <c r="O38" s="23"/>
      <c r="P38" s="23"/>
      <c r="Q38" s="23"/>
      <c r="R38" s="23"/>
      <c r="S38" s="23"/>
    </row>
    <row r="39">
      <c r="A39" s="23"/>
      <c r="B39" s="23"/>
      <c r="C39" s="23"/>
      <c r="D39" s="23"/>
      <c r="E39" s="23"/>
      <c r="F39" s="23"/>
      <c r="G39" s="23"/>
      <c r="H39" s="23"/>
      <c r="I39" s="23"/>
      <c r="J39" s="23"/>
      <c r="K39" s="23"/>
      <c r="L39" s="23"/>
      <c r="M39" s="23"/>
      <c r="N39" s="23"/>
      <c r="O39" s="23"/>
      <c r="P39" s="23"/>
      <c r="Q39" s="23"/>
      <c r="R39" s="23"/>
      <c r="S39" s="23"/>
    </row>
    <row r="40">
      <c r="A40" s="23"/>
      <c r="B40" s="23"/>
      <c r="C40" s="23"/>
      <c r="D40" s="23"/>
      <c r="E40" s="23"/>
      <c r="F40" s="23"/>
      <c r="G40" s="23"/>
      <c r="H40" s="23"/>
      <c r="I40" s="23"/>
      <c r="J40" s="23"/>
      <c r="K40" s="23"/>
      <c r="L40" s="23"/>
      <c r="M40" s="23"/>
      <c r="N40" s="23"/>
      <c r="O40" s="23"/>
      <c r="P40" s="23"/>
      <c r="Q40" s="23"/>
      <c r="R40" s="23"/>
      <c r="S40" s="23"/>
    </row>
    <row r="41">
      <c r="A41" s="23"/>
      <c r="B41" s="23"/>
      <c r="C41" s="23"/>
      <c r="D41" s="23"/>
      <c r="E41" s="23"/>
      <c r="F41" s="23"/>
      <c r="G41" s="23"/>
      <c r="H41" s="23"/>
      <c r="I41" s="23"/>
      <c r="J41" s="23"/>
      <c r="K41" s="23"/>
      <c r="L41" s="23"/>
      <c r="M41" s="23"/>
      <c r="N41" s="23"/>
      <c r="O41" s="23"/>
      <c r="P41" s="23"/>
      <c r="Q41" s="23"/>
      <c r="R41" s="23"/>
      <c r="S41" s="23"/>
    </row>
    <row r="42">
      <c r="A42" s="23"/>
      <c r="B42" s="23"/>
      <c r="C42" s="23"/>
      <c r="D42" s="23"/>
      <c r="E42" s="23"/>
      <c r="F42" s="23"/>
      <c r="G42" s="23"/>
      <c r="H42" s="23"/>
      <c r="I42" s="23"/>
      <c r="J42" s="23"/>
      <c r="K42" s="23"/>
      <c r="L42" s="23"/>
      <c r="M42" s="23"/>
      <c r="N42" s="23"/>
      <c r="O42" s="23"/>
      <c r="P42" s="23"/>
      <c r="Q42" s="23"/>
      <c r="R42" s="23"/>
      <c r="S42" s="23"/>
    </row>
    <row r="43">
      <c r="A43" s="23"/>
      <c r="B43" s="23"/>
      <c r="C43" s="23"/>
      <c r="D43" s="23"/>
      <c r="E43" s="23"/>
      <c r="F43" s="23"/>
      <c r="G43" s="23"/>
      <c r="H43" s="23"/>
      <c r="I43" s="23"/>
      <c r="J43" s="23"/>
      <c r="K43" s="23"/>
      <c r="L43" s="23"/>
      <c r="M43" s="23"/>
      <c r="N43" s="23"/>
      <c r="O43" s="23"/>
      <c r="P43" s="23"/>
      <c r="Q43" s="23"/>
      <c r="R43" s="23"/>
      <c r="S43" s="23"/>
    </row>
    <row r="44">
      <c r="A44" s="23"/>
      <c r="B44" s="23"/>
      <c r="C44" s="23"/>
      <c r="D44" s="23"/>
      <c r="E44" s="23"/>
      <c r="F44" s="23"/>
      <c r="G44" s="23"/>
      <c r="H44" s="23"/>
      <c r="I44" s="23"/>
      <c r="J44" s="23"/>
      <c r="K44" s="23"/>
      <c r="L44" s="23"/>
      <c r="M44" s="23"/>
      <c r="N44" s="23"/>
      <c r="O44" s="23"/>
      <c r="P44" s="23"/>
      <c r="Q44" s="23"/>
      <c r="R44" s="23"/>
      <c r="S44" s="23"/>
    </row>
    <row r="45">
      <c r="A45" s="23"/>
      <c r="B45" s="23"/>
      <c r="C45" s="23"/>
      <c r="D45" s="23"/>
      <c r="E45" s="23"/>
      <c r="F45" s="23"/>
      <c r="G45" s="23"/>
      <c r="H45" s="23"/>
      <c r="I45" s="23"/>
      <c r="J45" s="23"/>
      <c r="K45" s="23"/>
      <c r="L45" s="23"/>
      <c r="M45" s="23"/>
      <c r="N45" s="23"/>
      <c r="O45" s="23"/>
      <c r="P45" s="23"/>
      <c r="Q45" s="23"/>
      <c r="R45" s="23"/>
      <c r="S45" s="23"/>
    </row>
    <row r="46">
      <c r="A46" s="23"/>
      <c r="B46" s="23"/>
      <c r="C46" s="23"/>
      <c r="D46" s="23"/>
      <c r="E46" s="23"/>
      <c r="F46" s="23"/>
      <c r="G46" s="23"/>
      <c r="H46" s="23"/>
      <c r="I46" s="23"/>
      <c r="J46" s="23"/>
      <c r="K46" s="23"/>
      <c r="L46" s="23"/>
      <c r="M46" s="23"/>
      <c r="N46" s="23"/>
      <c r="O46" s="23"/>
      <c r="P46" s="23"/>
      <c r="Q46" s="23"/>
      <c r="R46" s="23"/>
      <c r="S46" s="23"/>
    </row>
    <row r="47">
      <c r="A47" s="23"/>
      <c r="B47" s="23"/>
      <c r="C47" s="23"/>
      <c r="D47" s="23"/>
      <c r="E47" s="23"/>
      <c r="F47" s="23"/>
      <c r="G47" s="23"/>
      <c r="H47" s="23"/>
      <c r="I47" s="23"/>
      <c r="J47" s="23"/>
      <c r="K47" s="23"/>
      <c r="L47" s="23"/>
      <c r="M47" s="23"/>
      <c r="N47" s="23"/>
      <c r="O47" s="23"/>
      <c r="P47" s="23"/>
      <c r="Q47" s="23"/>
      <c r="R47" s="23"/>
      <c r="S47" s="23"/>
    </row>
    <row r="48">
      <c r="A48" s="23"/>
      <c r="B48" s="23"/>
      <c r="C48" s="23"/>
      <c r="D48" s="23"/>
      <c r="E48" s="23"/>
      <c r="F48" s="23"/>
      <c r="G48" s="23"/>
      <c r="H48" s="23"/>
      <c r="I48" s="23"/>
      <c r="J48" s="23"/>
      <c r="K48" s="23"/>
      <c r="L48" s="23"/>
      <c r="M48" s="23"/>
      <c r="N48" s="23"/>
      <c r="O48" s="23"/>
      <c r="P48" s="23"/>
      <c r="Q48" s="23"/>
      <c r="R48" s="23"/>
      <c r="S48" s="23"/>
    </row>
    <row r="49">
      <c r="A49" s="23"/>
      <c r="B49" s="23"/>
      <c r="C49" s="23"/>
      <c r="D49" s="23"/>
      <c r="E49" s="23"/>
      <c r="F49" s="23"/>
      <c r="G49" s="23"/>
      <c r="H49" s="23"/>
      <c r="I49" s="23"/>
      <c r="J49" s="23"/>
      <c r="K49" s="23"/>
      <c r="L49" s="23"/>
      <c r="M49" s="23"/>
      <c r="N49" s="23"/>
      <c r="O49" s="23"/>
      <c r="P49" s="23"/>
      <c r="Q49" s="23"/>
      <c r="R49" s="23"/>
      <c r="S49" s="23"/>
    </row>
    <row r="50">
      <c r="A50" s="23"/>
      <c r="B50" s="23"/>
      <c r="C50" s="23"/>
      <c r="D50" s="23"/>
      <c r="E50" s="23"/>
      <c r="F50" s="23"/>
      <c r="G50" s="23"/>
      <c r="H50" s="23"/>
      <c r="I50" s="23"/>
      <c r="J50" s="23"/>
      <c r="K50" s="23"/>
      <c r="L50" s="23"/>
      <c r="M50" s="23"/>
      <c r="N50" s="23"/>
      <c r="O50" s="23"/>
      <c r="P50" s="23"/>
      <c r="Q50" s="23"/>
      <c r="R50" s="23"/>
      <c r="S50" s="23"/>
    </row>
    <row r="51">
      <c r="A51" s="23"/>
      <c r="B51" s="23"/>
      <c r="C51" s="23"/>
      <c r="D51" s="23"/>
      <c r="E51" s="23"/>
      <c r="F51" s="23"/>
      <c r="G51" s="23"/>
      <c r="H51" s="23"/>
      <c r="I51" s="23"/>
      <c r="J51" s="23"/>
      <c r="K51" s="23"/>
      <c r="L51" s="23"/>
      <c r="M51" s="23"/>
      <c r="N51" s="23"/>
      <c r="O51" s="23"/>
      <c r="P51" s="23"/>
      <c r="Q51" s="23"/>
      <c r="R51" s="23"/>
      <c r="S51" s="23"/>
    </row>
    <row r="52">
      <c r="A52" s="23"/>
      <c r="B52" s="23"/>
      <c r="C52" s="23"/>
      <c r="D52" s="23"/>
      <c r="E52" s="23"/>
      <c r="F52" s="23"/>
      <c r="G52" s="23"/>
      <c r="H52" s="23"/>
      <c r="I52" s="23"/>
      <c r="J52" s="23"/>
      <c r="K52" s="23"/>
      <c r="L52" s="23"/>
      <c r="M52" s="23"/>
      <c r="N52" s="23"/>
      <c r="O52" s="23"/>
      <c r="P52" s="23"/>
      <c r="Q52" s="23"/>
      <c r="R52" s="23"/>
      <c r="S52" s="23"/>
    </row>
    <row r="53">
      <c r="A53" s="23"/>
      <c r="B53" s="23"/>
      <c r="C53" s="23"/>
      <c r="D53" s="23"/>
      <c r="E53" s="23"/>
      <c r="F53" s="23"/>
      <c r="G53" s="23"/>
      <c r="H53" s="23"/>
      <c r="I53" s="23"/>
      <c r="J53" s="23"/>
      <c r="K53" s="23"/>
      <c r="L53" s="23"/>
      <c r="M53" s="23"/>
      <c r="N53" s="23"/>
      <c r="O53" s="23"/>
      <c r="P53" s="23"/>
      <c r="Q53" s="23"/>
      <c r="R53" s="23"/>
      <c r="S53" s="23"/>
    </row>
    <row r="54">
      <c r="A54" s="23"/>
      <c r="B54" s="23"/>
      <c r="C54" s="23"/>
      <c r="D54" s="23"/>
      <c r="E54" s="23"/>
      <c r="F54" s="23"/>
      <c r="G54" s="23"/>
      <c r="H54" s="23"/>
      <c r="I54" s="23"/>
      <c r="J54" s="23"/>
      <c r="K54" s="23"/>
      <c r="L54" s="23"/>
      <c r="M54" s="23"/>
      <c r="N54" s="23"/>
      <c r="O54" s="23"/>
      <c r="P54" s="23"/>
      <c r="Q54" s="23"/>
      <c r="R54" s="23"/>
      <c r="S54" s="23"/>
    </row>
    <row r="55">
      <c r="A55" s="23"/>
      <c r="B55" s="23"/>
      <c r="C55" s="23"/>
      <c r="D55" s="23"/>
      <c r="E55" s="23"/>
      <c r="F55" s="23"/>
      <c r="G55" s="23"/>
      <c r="H55" s="23"/>
      <c r="I55" s="23"/>
      <c r="J55" s="23"/>
      <c r="K55" s="23"/>
      <c r="L55" s="23"/>
      <c r="M55" s="23"/>
      <c r="N55" s="23"/>
      <c r="O55" s="23"/>
      <c r="P55" s="23"/>
      <c r="Q55" s="23"/>
      <c r="R55" s="23"/>
      <c r="S55" s="23"/>
    </row>
    <row r="56">
      <c r="A56" s="23"/>
      <c r="B56" s="23"/>
      <c r="C56" s="23"/>
      <c r="D56" s="23"/>
      <c r="E56" s="23"/>
      <c r="F56" s="23"/>
      <c r="G56" s="23"/>
      <c r="H56" s="23"/>
      <c r="I56" s="23"/>
      <c r="J56" s="23"/>
      <c r="K56" s="23"/>
      <c r="L56" s="23"/>
      <c r="M56" s="23"/>
      <c r="N56" s="23"/>
      <c r="O56" s="23"/>
      <c r="P56" s="23"/>
      <c r="Q56" s="23"/>
      <c r="R56" s="23"/>
      <c r="S56" s="23"/>
    </row>
    <row r="57">
      <c r="A57" s="23"/>
      <c r="B57" s="23"/>
      <c r="C57" s="23"/>
      <c r="D57" s="23"/>
      <c r="E57" s="23"/>
      <c r="F57" s="23"/>
      <c r="G57" s="23"/>
      <c r="H57" s="23"/>
      <c r="I57" s="23"/>
      <c r="J57" s="23"/>
      <c r="K57" s="23"/>
      <c r="L57" s="23"/>
      <c r="M57" s="23"/>
      <c r="N57" s="23"/>
      <c r="O57" s="23"/>
      <c r="P57" s="23"/>
      <c r="Q57" s="23"/>
      <c r="R57" s="23"/>
      <c r="S57" s="23"/>
    </row>
    <row r="58">
      <c r="A58" s="23"/>
      <c r="B58" s="23"/>
      <c r="C58" s="23"/>
      <c r="D58" s="23"/>
      <c r="E58" s="23"/>
      <c r="F58" s="23"/>
      <c r="G58" s="23"/>
      <c r="H58" s="23"/>
      <c r="I58" s="23"/>
      <c r="J58" s="23"/>
      <c r="K58" s="23"/>
      <c r="L58" s="23"/>
      <c r="M58" s="23"/>
      <c r="N58" s="23"/>
      <c r="O58" s="23"/>
      <c r="P58" s="23"/>
      <c r="Q58" s="23"/>
      <c r="R58" s="23"/>
      <c r="S58" s="23"/>
    </row>
    <row r="59">
      <c r="A59" s="23"/>
      <c r="B59" s="23"/>
      <c r="C59" s="23"/>
      <c r="D59" s="23"/>
      <c r="E59" s="23"/>
      <c r="F59" s="23"/>
      <c r="G59" s="23"/>
      <c r="H59" s="23"/>
      <c r="I59" s="23"/>
      <c r="J59" s="23"/>
      <c r="K59" s="23"/>
      <c r="L59" s="23"/>
      <c r="M59" s="23"/>
      <c r="N59" s="23"/>
      <c r="O59" s="23"/>
      <c r="P59" s="23"/>
      <c r="Q59" s="23"/>
      <c r="R59" s="23"/>
      <c r="S59" s="23"/>
    </row>
    <row r="60">
      <c r="A60" s="23"/>
      <c r="B60" s="23"/>
      <c r="C60" s="23"/>
      <c r="D60" s="23"/>
      <c r="E60" s="23"/>
      <c r="F60" s="23"/>
      <c r="G60" s="23"/>
      <c r="H60" s="23"/>
      <c r="I60" s="23"/>
      <c r="J60" s="23"/>
      <c r="K60" s="23"/>
      <c r="L60" s="23"/>
      <c r="M60" s="23"/>
      <c r="N60" s="23"/>
      <c r="O60" s="23"/>
      <c r="P60" s="23"/>
      <c r="Q60" s="23"/>
      <c r="R60" s="23"/>
      <c r="S60" s="23"/>
    </row>
    <row r="61">
      <c r="A61" s="23"/>
      <c r="B61" s="23"/>
      <c r="C61" s="23"/>
      <c r="D61" s="23"/>
      <c r="E61" s="23"/>
      <c r="F61" s="23"/>
      <c r="G61" s="23"/>
      <c r="H61" s="23"/>
      <c r="I61" s="23"/>
      <c r="J61" s="23"/>
      <c r="K61" s="23"/>
      <c r="L61" s="23"/>
      <c r="M61" s="23"/>
      <c r="N61" s="23"/>
      <c r="O61" s="23"/>
      <c r="P61" s="23"/>
      <c r="Q61" s="23"/>
      <c r="R61" s="23"/>
      <c r="S61" s="23"/>
    </row>
    <row r="62">
      <c r="A62" s="23"/>
      <c r="B62" s="23"/>
      <c r="C62" s="23"/>
      <c r="D62" s="23"/>
      <c r="E62" s="23"/>
      <c r="F62" s="23"/>
      <c r="G62" s="23"/>
      <c r="H62" s="23"/>
      <c r="I62" s="23"/>
      <c r="J62" s="23"/>
      <c r="K62" s="23"/>
      <c r="L62" s="23"/>
      <c r="M62" s="23"/>
      <c r="N62" s="23"/>
      <c r="O62" s="23"/>
      <c r="P62" s="23"/>
      <c r="Q62" s="23"/>
      <c r="R62" s="23"/>
      <c r="S62" s="23"/>
    </row>
    <row r="63">
      <c r="A63" s="23"/>
      <c r="B63" s="23"/>
      <c r="C63" s="23"/>
      <c r="D63" s="23"/>
      <c r="E63" s="23"/>
      <c r="F63" s="23"/>
      <c r="G63" s="23"/>
      <c r="H63" s="23"/>
      <c r="I63" s="23"/>
      <c r="J63" s="23"/>
      <c r="K63" s="23"/>
      <c r="L63" s="23"/>
      <c r="M63" s="23"/>
      <c r="N63" s="23"/>
      <c r="O63" s="23"/>
      <c r="P63" s="23"/>
      <c r="Q63" s="23"/>
      <c r="R63" s="23"/>
      <c r="S63" s="23"/>
    </row>
    <row r="64">
      <c r="A64" s="23"/>
      <c r="B64" s="23"/>
      <c r="C64" s="23"/>
      <c r="D64" s="23"/>
      <c r="E64" s="23"/>
      <c r="F64" s="23"/>
      <c r="G64" s="23"/>
      <c r="H64" s="23"/>
      <c r="I64" s="23"/>
      <c r="J64" s="23"/>
      <c r="K64" s="23"/>
      <c r="L64" s="23"/>
      <c r="M64" s="23"/>
      <c r="N64" s="23"/>
      <c r="O64" s="23"/>
      <c r="P64" s="23"/>
      <c r="Q64" s="23"/>
      <c r="R64" s="23"/>
      <c r="S64" s="23"/>
    </row>
    <row r="65">
      <c r="A65" s="23"/>
      <c r="B65" s="23"/>
      <c r="C65" s="23"/>
      <c r="D65" s="23"/>
      <c r="E65" s="23"/>
      <c r="F65" s="23"/>
      <c r="G65" s="23"/>
      <c r="H65" s="23"/>
      <c r="I65" s="23"/>
      <c r="J65" s="23"/>
      <c r="K65" s="23"/>
      <c r="L65" s="23"/>
      <c r="M65" s="23"/>
      <c r="N65" s="23"/>
      <c r="O65" s="23"/>
      <c r="P65" s="23"/>
      <c r="Q65" s="23"/>
      <c r="R65" s="23"/>
      <c r="S65" s="23"/>
    </row>
    <row r="66">
      <c r="A66" s="23"/>
      <c r="B66" s="23"/>
      <c r="C66" s="23"/>
      <c r="D66" s="23"/>
      <c r="E66" s="23"/>
      <c r="F66" s="23"/>
      <c r="G66" s="23"/>
      <c r="H66" s="23"/>
      <c r="I66" s="23"/>
      <c r="J66" s="23"/>
      <c r="K66" s="23"/>
      <c r="L66" s="23"/>
      <c r="M66" s="23"/>
      <c r="N66" s="23"/>
      <c r="O66" s="23"/>
      <c r="P66" s="23"/>
      <c r="Q66" s="23"/>
      <c r="R66" s="23"/>
      <c r="S66" s="23"/>
    </row>
    <row r="67">
      <c r="A67" s="23"/>
      <c r="B67" s="23"/>
      <c r="C67" s="23"/>
      <c r="D67" s="23"/>
      <c r="E67" s="23"/>
      <c r="F67" s="23"/>
      <c r="G67" s="23"/>
      <c r="H67" s="23"/>
      <c r="I67" s="23"/>
      <c r="J67" s="23"/>
      <c r="K67" s="23"/>
      <c r="L67" s="23"/>
      <c r="M67" s="23"/>
      <c r="N67" s="23"/>
      <c r="O67" s="23"/>
      <c r="P67" s="23"/>
      <c r="Q67" s="23"/>
      <c r="R67" s="23"/>
      <c r="S67" s="23"/>
    </row>
    <row r="68">
      <c r="A68" s="23"/>
      <c r="B68" s="23"/>
      <c r="C68" s="23"/>
      <c r="D68" s="23"/>
      <c r="E68" s="23"/>
      <c r="F68" s="23"/>
      <c r="G68" s="23"/>
      <c r="H68" s="23"/>
      <c r="I68" s="23"/>
      <c r="J68" s="23"/>
      <c r="K68" s="23"/>
      <c r="L68" s="23"/>
      <c r="M68" s="23"/>
      <c r="N68" s="23"/>
      <c r="O68" s="23"/>
      <c r="P68" s="23"/>
      <c r="Q68" s="23"/>
      <c r="R68" s="23"/>
      <c r="S68" s="23"/>
    </row>
    <row r="69">
      <c r="A69" s="23"/>
      <c r="B69" s="23"/>
      <c r="C69" s="23"/>
      <c r="D69" s="23"/>
      <c r="E69" s="23"/>
      <c r="F69" s="23"/>
      <c r="G69" s="23"/>
      <c r="H69" s="23"/>
      <c r="I69" s="23"/>
      <c r="J69" s="23"/>
      <c r="K69" s="23"/>
      <c r="L69" s="23"/>
      <c r="M69" s="23"/>
      <c r="N69" s="23"/>
      <c r="O69" s="23"/>
      <c r="P69" s="23"/>
      <c r="Q69" s="23"/>
      <c r="R69" s="23"/>
      <c r="S69" s="23"/>
    </row>
    <row r="70">
      <c r="A70" s="23"/>
      <c r="B70" s="23"/>
      <c r="C70" s="23"/>
      <c r="D70" s="23"/>
      <c r="E70" s="23"/>
      <c r="F70" s="23"/>
      <c r="G70" s="23"/>
      <c r="H70" s="23"/>
      <c r="I70" s="23"/>
      <c r="J70" s="23"/>
      <c r="K70" s="23"/>
      <c r="L70" s="23"/>
      <c r="M70" s="23"/>
      <c r="N70" s="23"/>
      <c r="O70" s="23"/>
      <c r="P70" s="23"/>
      <c r="Q70" s="23"/>
      <c r="R70" s="23"/>
      <c r="S70" s="23"/>
    </row>
    <row r="71">
      <c r="A71" s="23"/>
      <c r="B71" s="23"/>
      <c r="C71" s="23"/>
      <c r="D71" s="23"/>
      <c r="E71" s="23"/>
      <c r="F71" s="23"/>
      <c r="G71" s="23"/>
      <c r="H71" s="23"/>
      <c r="I71" s="23"/>
      <c r="J71" s="23"/>
      <c r="K71" s="23"/>
      <c r="L71" s="23"/>
      <c r="M71" s="23"/>
      <c r="N71" s="23"/>
      <c r="O71" s="23"/>
      <c r="P71" s="23"/>
      <c r="Q71" s="23"/>
      <c r="R71" s="23"/>
      <c r="S71" s="23"/>
    </row>
    <row r="72">
      <c r="A72" s="23"/>
      <c r="B72" s="23"/>
      <c r="C72" s="23"/>
      <c r="D72" s="23"/>
      <c r="E72" s="23"/>
      <c r="F72" s="23"/>
      <c r="G72" s="23"/>
      <c r="H72" s="23"/>
      <c r="I72" s="23"/>
      <c r="J72" s="23"/>
      <c r="K72" s="23"/>
      <c r="L72" s="23"/>
      <c r="M72" s="23"/>
      <c r="N72" s="23"/>
      <c r="O72" s="23"/>
      <c r="P72" s="23"/>
      <c r="Q72" s="23"/>
      <c r="R72" s="23"/>
      <c r="S72" s="23"/>
    </row>
    <row r="73">
      <c r="A73" s="23"/>
      <c r="B73" s="23"/>
      <c r="C73" s="23"/>
      <c r="D73" s="23"/>
      <c r="E73" s="23"/>
      <c r="F73" s="23"/>
      <c r="G73" s="23"/>
      <c r="H73" s="23"/>
      <c r="I73" s="23"/>
      <c r="J73" s="23"/>
      <c r="K73" s="23"/>
      <c r="L73" s="23"/>
      <c r="M73" s="23"/>
      <c r="N73" s="23"/>
      <c r="O73" s="23"/>
      <c r="P73" s="23"/>
      <c r="Q73" s="23"/>
      <c r="R73" s="23"/>
      <c r="S73" s="23"/>
    </row>
    <row r="74">
      <c r="A74" s="23"/>
      <c r="B74" s="23"/>
      <c r="C74" s="23"/>
      <c r="D74" s="23"/>
      <c r="E74" s="23"/>
      <c r="F74" s="23"/>
      <c r="G74" s="23"/>
      <c r="H74" s="23"/>
      <c r="I74" s="23"/>
      <c r="J74" s="23"/>
      <c r="K74" s="23"/>
      <c r="L74" s="23"/>
      <c r="M74" s="23"/>
      <c r="N74" s="23"/>
      <c r="O74" s="23"/>
      <c r="P74" s="23"/>
      <c r="Q74" s="23"/>
      <c r="R74" s="23"/>
      <c r="S74" s="23"/>
    </row>
    <row r="75">
      <c r="A75" s="23"/>
      <c r="B75" s="23"/>
      <c r="C75" s="23"/>
      <c r="D75" s="23"/>
      <c r="E75" s="23"/>
      <c r="F75" s="23"/>
      <c r="G75" s="23"/>
      <c r="H75" s="23"/>
      <c r="I75" s="23"/>
      <c r="J75" s="23"/>
      <c r="K75" s="23"/>
      <c r="L75" s="23"/>
      <c r="M75" s="23"/>
      <c r="N75" s="23"/>
      <c r="O75" s="23"/>
      <c r="P75" s="23"/>
      <c r="Q75" s="23"/>
      <c r="R75" s="23"/>
      <c r="S75" s="23"/>
    </row>
    <row r="76">
      <c r="A76" s="23"/>
      <c r="B76" s="23"/>
      <c r="C76" s="23"/>
      <c r="D76" s="23"/>
      <c r="E76" s="23"/>
      <c r="F76" s="23"/>
      <c r="G76" s="23"/>
      <c r="H76" s="23"/>
      <c r="I76" s="23"/>
      <c r="J76" s="23"/>
      <c r="K76" s="23"/>
      <c r="L76" s="23"/>
      <c r="M76" s="23"/>
      <c r="N76" s="23"/>
      <c r="O76" s="23"/>
      <c r="P76" s="23"/>
      <c r="Q76" s="23"/>
      <c r="R76" s="23"/>
      <c r="S76" s="23"/>
    </row>
    <row r="77">
      <c r="A77" s="23"/>
      <c r="B77" s="23"/>
      <c r="C77" s="23"/>
      <c r="D77" s="23"/>
      <c r="E77" s="23"/>
      <c r="F77" s="23"/>
      <c r="G77" s="23"/>
      <c r="H77" s="23"/>
      <c r="I77" s="23"/>
      <c r="J77" s="23"/>
      <c r="K77" s="23"/>
      <c r="L77" s="23"/>
      <c r="M77" s="23"/>
      <c r="N77" s="23"/>
      <c r="O77" s="23"/>
      <c r="P77" s="23"/>
      <c r="Q77" s="23"/>
      <c r="R77" s="23"/>
      <c r="S77" s="23"/>
    </row>
    <row r="78">
      <c r="A78" s="23"/>
      <c r="B78" s="23"/>
      <c r="C78" s="23"/>
      <c r="D78" s="23"/>
      <c r="E78" s="23"/>
      <c r="F78" s="23"/>
      <c r="G78" s="23"/>
      <c r="H78" s="23"/>
      <c r="I78" s="23"/>
      <c r="J78" s="23"/>
      <c r="K78" s="23"/>
      <c r="L78" s="23"/>
      <c r="M78" s="23"/>
      <c r="N78" s="23"/>
      <c r="O78" s="23"/>
      <c r="P78" s="23"/>
      <c r="Q78" s="23"/>
      <c r="R78" s="23"/>
      <c r="S78" s="23"/>
    </row>
    <row r="79">
      <c r="A79" s="23"/>
      <c r="B79" s="23"/>
      <c r="C79" s="23"/>
      <c r="D79" s="23"/>
      <c r="E79" s="23"/>
      <c r="F79" s="23"/>
      <c r="G79" s="23"/>
      <c r="H79" s="23"/>
      <c r="I79" s="23"/>
      <c r="J79" s="23"/>
      <c r="K79" s="23"/>
      <c r="L79" s="23"/>
      <c r="M79" s="23"/>
      <c r="N79" s="23"/>
      <c r="O79" s="23"/>
      <c r="P79" s="23"/>
      <c r="Q79" s="23"/>
      <c r="R79" s="23"/>
      <c r="S79" s="23"/>
    </row>
    <row r="80">
      <c r="A80" s="23"/>
      <c r="B80" s="23"/>
      <c r="C80" s="23"/>
      <c r="D80" s="23"/>
      <c r="E80" s="23"/>
      <c r="F80" s="23"/>
      <c r="G80" s="23"/>
      <c r="H80" s="23"/>
      <c r="I80" s="23"/>
      <c r="J80" s="23"/>
      <c r="K80" s="23"/>
      <c r="L80" s="23"/>
      <c r="M80" s="23"/>
      <c r="N80" s="23"/>
      <c r="O80" s="23"/>
      <c r="P80" s="23"/>
      <c r="Q80" s="23"/>
      <c r="R80" s="23"/>
      <c r="S80" s="23"/>
    </row>
    <row r="81">
      <c r="A81" s="23"/>
      <c r="B81" s="23"/>
      <c r="C81" s="23"/>
      <c r="D81" s="23"/>
      <c r="E81" s="23"/>
      <c r="F81" s="23"/>
      <c r="G81" s="23"/>
      <c r="H81" s="23"/>
      <c r="I81" s="23"/>
      <c r="J81" s="23"/>
      <c r="K81" s="23"/>
      <c r="L81" s="23"/>
      <c r="M81" s="23"/>
      <c r="N81" s="23"/>
      <c r="O81" s="23"/>
      <c r="P81" s="23"/>
      <c r="Q81" s="23"/>
      <c r="R81" s="23"/>
      <c r="S81" s="23"/>
    </row>
    <row r="82">
      <c r="A82" s="23"/>
      <c r="B82" s="23"/>
      <c r="C82" s="23"/>
      <c r="D82" s="23"/>
      <c r="E82" s="23"/>
      <c r="F82" s="23"/>
      <c r="G82" s="23"/>
      <c r="H82" s="23"/>
      <c r="I82" s="23"/>
      <c r="J82" s="23"/>
      <c r="K82" s="23"/>
      <c r="L82" s="23"/>
      <c r="M82" s="23"/>
      <c r="N82" s="23"/>
      <c r="O82" s="23"/>
      <c r="P82" s="23"/>
      <c r="Q82" s="23"/>
      <c r="R82" s="23"/>
      <c r="S82" s="23"/>
    </row>
    <row r="83">
      <c r="A83" s="23"/>
      <c r="B83" s="23"/>
      <c r="C83" s="23"/>
      <c r="D83" s="23"/>
      <c r="E83" s="23"/>
      <c r="F83" s="23"/>
      <c r="G83" s="23"/>
      <c r="H83" s="23"/>
      <c r="I83" s="23"/>
      <c r="J83" s="23"/>
      <c r="K83" s="23"/>
      <c r="L83" s="23"/>
      <c r="M83" s="23"/>
      <c r="N83" s="23"/>
      <c r="O83" s="23"/>
      <c r="P83" s="23"/>
      <c r="Q83" s="23"/>
      <c r="R83" s="23"/>
      <c r="S83" s="23"/>
    </row>
    <row r="84">
      <c r="A84" s="23"/>
      <c r="B84" s="23"/>
      <c r="C84" s="23"/>
      <c r="D84" s="23"/>
      <c r="E84" s="23"/>
      <c r="F84" s="23"/>
      <c r="G84" s="23"/>
      <c r="H84" s="23"/>
      <c r="I84" s="23"/>
      <c r="J84" s="23"/>
      <c r="K84" s="23"/>
      <c r="L84" s="23"/>
      <c r="M84" s="23"/>
      <c r="N84" s="23"/>
      <c r="O84" s="23"/>
      <c r="P84" s="23"/>
      <c r="Q84" s="23"/>
      <c r="R84" s="23"/>
      <c r="S84" s="23"/>
    </row>
    <row r="85">
      <c r="A85" s="23"/>
      <c r="B85" s="23"/>
      <c r="C85" s="23"/>
      <c r="D85" s="23"/>
      <c r="E85" s="23"/>
      <c r="F85" s="23"/>
      <c r="G85" s="23"/>
      <c r="H85" s="23"/>
      <c r="I85" s="23"/>
      <c r="J85" s="23"/>
      <c r="K85" s="23"/>
      <c r="L85" s="23"/>
      <c r="M85" s="23"/>
      <c r="N85" s="23"/>
      <c r="O85" s="23"/>
      <c r="P85" s="23"/>
      <c r="Q85" s="23"/>
      <c r="R85" s="23"/>
      <c r="S85" s="23"/>
    </row>
    <row r="86">
      <c r="A86" s="23"/>
      <c r="B86" s="23"/>
      <c r="C86" s="23"/>
      <c r="D86" s="23"/>
      <c r="E86" s="23"/>
      <c r="F86" s="23"/>
      <c r="G86" s="23"/>
      <c r="H86" s="23"/>
      <c r="I86" s="23"/>
      <c r="J86" s="23"/>
      <c r="K86" s="23"/>
      <c r="L86" s="23"/>
      <c r="M86" s="23"/>
      <c r="N86" s="23"/>
      <c r="O86" s="23"/>
      <c r="P86" s="23"/>
      <c r="Q86" s="23"/>
      <c r="R86" s="23"/>
      <c r="S86" s="23"/>
    </row>
    <row r="87">
      <c r="A87" s="23"/>
      <c r="B87" s="23"/>
      <c r="C87" s="23"/>
      <c r="D87" s="23"/>
      <c r="E87" s="23"/>
      <c r="F87" s="23"/>
      <c r="G87" s="23"/>
      <c r="H87" s="23"/>
      <c r="I87" s="23"/>
      <c r="J87" s="23"/>
      <c r="K87" s="23"/>
      <c r="L87" s="23"/>
      <c r="M87" s="23"/>
      <c r="N87" s="23"/>
      <c r="O87" s="23"/>
      <c r="P87" s="23"/>
      <c r="Q87" s="23"/>
      <c r="R87" s="23"/>
      <c r="S87" s="23"/>
    </row>
    <row r="88">
      <c r="A88" s="23"/>
      <c r="B88" s="23"/>
      <c r="C88" s="23"/>
      <c r="D88" s="23"/>
      <c r="E88" s="23"/>
      <c r="F88" s="23"/>
      <c r="G88" s="23"/>
      <c r="H88" s="23"/>
      <c r="I88" s="23"/>
      <c r="J88" s="23"/>
      <c r="K88" s="23"/>
      <c r="L88" s="23"/>
      <c r="M88" s="23"/>
      <c r="N88" s="23"/>
      <c r="O88" s="23"/>
      <c r="P88" s="23"/>
      <c r="Q88" s="23"/>
      <c r="R88" s="23"/>
      <c r="S88" s="23"/>
    </row>
    <row r="89">
      <c r="A89" s="23"/>
      <c r="B89" s="23"/>
      <c r="C89" s="23"/>
      <c r="D89" s="23"/>
      <c r="E89" s="23"/>
      <c r="F89" s="23"/>
      <c r="G89" s="23"/>
      <c r="H89" s="23"/>
      <c r="I89" s="23"/>
      <c r="J89" s="23"/>
      <c r="K89" s="23"/>
      <c r="L89" s="23"/>
      <c r="M89" s="23"/>
      <c r="N89" s="23"/>
      <c r="O89" s="23"/>
      <c r="P89" s="23"/>
      <c r="Q89" s="23"/>
      <c r="R89" s="23"/>
      <c r="S89" s="23"/>
    </row>
    <row r="90">
      <c r="A90" s="23"/>
      <c r="B90" s="23"/>
      <c r="C90" s="23"/>
      <c r="D90" s="23"/>
      <c r="E90" s="23"/>
      <c r="F90" s="23"/>
      <c r="G90" s="23"/>
      <c r="H90" s="23"/>
      <c r="I90" s="23"/>
      <c r="J90" s="23"/>
      <c r="K90" s="23"/>
      <c r="L90" s="23"/>
      <c r="M90" s="23"/>
      <c r="N90" s="23"/>
      <c r="O90" s="23"/>
      <c r="P90" s="23"/>
      <c r="Q90" s="23"/>
      <c r="R90" s="23"/>
      <c r="S90" s="23"/>
    </row>
    <row r="91">
      <c r="A91" s="23"/>
      <c r="B91" s="23"/>
      <c r="C91" s="23"/>
      <c r="D91" s="23"/>
      <c r="E91" s="23"/>
      <c r="F91" s="23"/>
      <c r="G91" s="23"/>
      <c r="H91" s="23"/>
      <c r="I91" s="23"/>
      <c r="J91" s="23"/>
      <c r="K91" s="23"/>
      <c r="L91" s="23"/>
      <c r="M91" s="23"/>
      <c r="N91" s="23"/>
      <c r="O91" s="23"/>
      <c r="P91" s="23"/>
      <c r="Q91" s="23"/>
      <c r="R91" s="23"/>
      <c r="S91" s="23"/>
    </row>
    <row r="92">
      <c r="A92" s="23"/>
      <c r="B92" s="23"/>
      <c r="C92" s="23"/>
      <c r="D92" s="23"/>
      <c r="E92" s="23"/>
      <c r="F92" s="23"/>
      <c r="G92" s="23"/>
      <c r="H92" s="23"/>
      <c r="I92" s="23"/>
      <c r="J92" s="23"/>
      <c r="K92" s="23"/>
      <c r="L92" s="23"/>
      <c r="M92" s="23"/>
      <c r="N92" s="23"/>
      <c r="O92" s="23"/>
      <c r="P92" s="23"/>
      <c r="Q92" s="23"/>
      <c r="R92" s="23"/>
      <c r="S92" s="23"/>
    </row>
    <row r="93">
      <c r="A93" s="23"/>
      <c r="B93" s="23"/>
      <c r="C93" s="23"/>
      <c r="D93" s="23"/>
      <c r="E93" s="23"/>
      <c r="F93" s="23"/>
      <c r="G93" s="23"/>
      <c r="H93" s="23"/>
      <c r="I93" s="23"/>
      <c r="J93" s="23"/>
      <c r="K93" s="23"/>
      <c r="L93" s="23"/>
      <c r="M93" s="23"/>
      <c r="N93" s="23"/>
      <c r="O93" s="23"/>
      <c r="P93" s="23"/>
      <c r="Q93" s="23"/>
      <c r="R93" s="23"/>
      <c r="S93" s="23"/>
    </row>
    <row r="94">
      <c r="A94" s="23"/>
      <c r="B94" s="23"/>
      <c r="C94" s="23"/>
      <c r="D94" s="23"/>
      <c r="E94" s="23"/>
      <c r="F94" s="23"/>
      <c r="G94" s="23"/>
      <c r="H94" s="23"/>
      <c r="I94" s="23"/>
      <c r="J94" s="23"/>
      <c r="K94" s="23"/>
      <c r="L94" s="23"/>
      <c r="M94" s="23"/>
      <c r="N94" s="23"/>
      <c r="O94" s="23"/>
      <c r="P94" s="23"/>
      <c r="Q94" s="23"/>
      <c r="R94" s="23"/>
      <c r="S94" s="23"/>
    </row>
    <row r="95">
      <c r="A95" s="23"/>
      <c r="B95" s="23"/>
      <c r="C95" s="23"/>
      <c r="D95" s="23"/>
      <c r="E95" s="23"/>
      <c r="F95" s="23"/>
      <c r="G95" s="23"/>
      <c r="H95" s="23"/>
      <c r="I95" s="23"/>
      <c r="J95" s="23"/>
      <c r="K95" s="23"/>
      <c r="L95" s="23"/>
      <c r="M95" s="23"/>
      <c r="N95" s="23"/>
      <c r="O95" s="23"/>
      <c r="P95" s="23"/>
      <c r="Q95" s="23"/>
      <c r="R95" s="23"/>
      <c r="S95" s="23"/>
    </row>
    <row r="96">
      <c r="A96" s="23"/>
      <c r="B96" s="23"/>
      <c r="C96" s="23"/>
      <c r="D96" s="23"/>
      <c r="E96" s="23"/>
      <c r="F96" s="23"/>
      <c r="G96" s="23"/>
      <c r="H96" s="23"/>
      <c r="I96" s="23"/>
      <c r="J96" s="23"/>
      <c r="K96" s="23"/>
      <c r="L96" s="23"/>
      <c r="M96" s="23"/>
      <c r="N96" s="23"/>
      <c r="O96" s="23"/>
      <c r="P96" s="23"/>
      <c r="Q96" s="23"/>
      <c r="R96" s="23"/>
      <c r="S96" s="23"/>
    </row>
    <row r="97">
      <c r="A97" s="23"/>
      <c r="B97" s="23"/>
      <c r="C97" s="23"/>
      <c r="D97" s="23"/>
      <c r="E97" s="23"/>
      <c r="F97" s="23"/>
      <c r="G97" s="23"/>
      <c r="H97" s="23"/>
      <c r="I97" s="23"/>
      <c r="J97" s="23"/>
      <c r="K97" s="23"/>
      <c r="L97" s="23"/>
      <c r="M97" s="23"/>
      <c r="N97" s="23"/>
      <c r="O97" s="23"/>
      <c r="P97" s="23"/>
      <c r="Q97" s="23"/>
      <c r="R97" s="23"/>
      <c r="S97" s="23"/>
    </row>
    <row r="98">
      <c r="A98" s="23"/>
      <c r="B98" s="23"/>
      <c r="C98" s="23"/>
      <c r="D98" s="23"/>
      <c r="E98" s="23"/>
      <c r="F98" s="23"/>
      <c r="G98" s="23"/>
      <c r="H98" s="23"/>
      <c r="I98" s="23"/>
      <c r="J98" s="23"/>
      <c r="K98" s="23"/>
      <c r="L98" s="23"/>
      <c r="M98" s="23"/>
      <c r="N98" s="23"/>
      <c r="O98" s="23"/>
      <c r="P98" s="23"/>
      <c r="Q98" s="23"/>
      <c r="R98" s="23"/>
      <c r="S98" s="23"/>
    </row>
  </sheetData>
  <conditionalFormatting sqref="N64">
    <cfRule type="notContainsBlanks" dxfId="4" priority="1">
      <formula>LEN(TRIM(N64))&gt;0</formula>
    </cfRule>
  </conditionalFormatting>
  <conditionalFormatting sqref="N4">
    <cfRule type="notContainsBlanks" dxfId="4" priority="2">
      <formula>LEN(TRIM(N4))&gt;0</formula>
    </cfRule>
  </conditionalFormatting>
  <drawing r:id="rId7"/>
  <extLst>
    <ext uri="{3A4CF648-6AED-40f4-86FF-DC5316D8AED3}">
      <x14:slicerList>
        <x14:slicer r:id="rId8"/>
      </x14:slicerList>
    </ext>
  </extLst>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row r="10">
      <c r="A10" s="2" t="s">
        <v>3</v>
      </c>
      <c r="I10" s="24"/>
      <c r="J10" s="2" t="s">
        <v>5</v>
      </c>
    </row>
    <row r="12">
      <c r="J12" s="26" t="s">
        <v>23</v>
      </c>
      <c r="K12" s="27" t="s">
        <v>1707</v>
      </c>
    </row>
    <row r="13">
      <c r="J13" s="29">
        <v>44725.0</v>
      </c>
      <c r="K13" s="30">
        <v>8028.0</v>
      </c>
    </row>
    <row r="14">
      <c r="J14" s="29">
        <v>44726.0</v>
      </c>
      <c r="K14" s="30">
        <v>6050.0</v>
      </c>
    </row>
    <row r="15">
      <c r="J15" s="29">
        <v>44727.0</v>
      </c>
      <c r="K15" s="30">
        <v>9778.0</v>
      </c>
    </row>
    <row r="16">
      <c r="J16" s="29">
        <v>44728.0</v>
      </c>
      <c r="K16" s="30">
        <v>3692.0</v>
      </c>
    </row>
    <row r="17">
      <c r="J17" s="29">
        <v>44729.0</v>
      </c>
      <c r="K17" s="30">
        <v>7985.0</v>
      </c>
    </row>
    <row r="18">
      <c r="J18" s="29">
        <v>44730.0</v>
      </c>
      <c r="K18" s="30">
        <v>3302.0</v>
      </c>
    </row>
    <row r="19">
      <c r="J19" s="29">
        <v>44731.0</v>
      </c>
      <c r="K19" s="30">
        <v>7526.0</v>
      </c>
    </row>
    <row r="20">
      <c r="J20" s="29">
        <v>44732.0</v>
      </c>
      <c r="K20" s="30">
        <v>4199.0</v>
      </c>
    </row>
    <row r="21">
      <c r="J21" s="29">
        <v>44733.0</v>
      </c>
      <c r="K21" s="30">
        <v>3003.0</v>
      </c>
    </row>
    <row r="22">
      <c r="J22" s="29">
        <v>44734.0</v>
      </c>
      <c r="K22" s="30">
        <v>20243.0</v>
      </c>
    </row>
    <row r="23">
      <c r="J23" s="29">
        <v>44735.0</v>
      </c>
      <c r="K23" s="30">
        <v>15014.0</v>
      </c>
    </row>
    <row r="24">
      <c r="J24" s="29">
        <v>44736.0</v>
      </c>
      <c r="K24" s="30">
        <v>6590.0</v>
      </c>
    </row>
    <row r="25">
      <c r="J25" s="29">
        <v>44737.0</v>
      </c>
      <c r="K25" s="30">
        <v>13127.0</v>
      </c>
    </row>
    <row r="26">
      <c r="J26" s="29">
        <v>44738.0</v>
      </c>
      <c r="K26" s="30">
        <v>10726.0</v>
      </c>
    </row>
    <row r="27">
      <c r="J27" s="29">
        <v>44739.0</v>
      </c>
      <c r="K27" s="30">
        <v>5757.0</v>
      </c>
    </row>
    <row r="28">
      <c r="J28" s="29">
        <v>44740.0</v>
      </c>
      <c r="K28" s="30">
        <v>14759.0</v>
      </c>
    </row>
    <row r="29">
      <c r="J29" s="29">
        <v>44742.0</v>
      </c>
      <c r="K29" s="30">
        <v>6055.0</v>
      </c>
    </row>
    <row r="30">
      <c r="J30" s="29">
        <v>44743.0</v>
      </c>
      <c r="K30" s="30">
        <v>5166.0</v>
      </c>
    </row>
    <row r="31">
      <c r="J31" s="29">
        <v>44744.0</v>
      </c>
      <c r="K31" s="30">
        <v>8109.0</v>
      </c>
    </row>
    <row r="32">
      <c r="J32" s="29">
        <v>44745.0</v>
      </c>
      <c r="K32" s="30">
        <v>2526.0</v>
      </c>
    </row>
    <row r="33">
      <c r="J33" s="29">
        <v>44746.0</v>
      </c>
      <c r="K33" s="30">
        <v>7969.0</v>
      </c>
    </row>
    <row r="34">
      <c r="J34" s="29">
        <v>44747.0</v>
      </c>
      <c r="K34" s="30">
        <v>5393.0</v>
      </c>
    </row>
    <row r="35">
      <c r="J35" s="29">
        <v>44748.0</v>
      </c>
      <c r="K35" s="30">
        <v>5663.0</v>
      </c>
    </row>
    <row r="36">
      <c r="J36" s="29">
        <v>44749.0</v>
      </c>
      <c r="K36" s="30">
        <v>6906.0</v>
      </c>
    </row>
    <row r="37">
      <c r="J37" s="29">
        <v>44750.0</v>
      </c>
      <c r="K37" s="30">
        <v>5638.0</v>
      </c>
    </row>
    <row r="38">
      <c r="J38" s="29">
        <v>44751.0</v>
      </c>
      <c r="K38" s="30">
        <v>5562.0</v>
      </c>
    </row>
    <row r="39">
      <c r="J39" s="29">
        <v>44752.0</v>
      </c>
      <c r="K39" s="30">
        <v>8089.0</v>
      </c>
    </row>
    <row r="40">
      <c r="J40" s="29">
        <v>44753.0</v>
      </c>
      <c r="K40" s="30">
        <v>11694.0</v>
      </c>
    </row>
    <row r="41">
      <c r="J41" s="29">
        <v>44754.0</v>
      </c>
      <c r="K41" s="30">
        <v>5457.0</v>
      </c>
    </row>
    <row r="42">
      <c r="J42" s="29">
        <v>44755.0</v>
      </c>
      <c r="K42" s="30">
        <v>14227.0</v>
      </c>
    </row>
    <row r="43">
      <c r="J43" s="29">
        <v>44756.0</v>
      </c>
      <c r="K43" s="30">
        <v>7872.0</v>
      </c>
    </row>
    <row r="44">
      <c r="J44" s="29">
        <v>44757.0</v>
      </c>
      <c r="K44" s="30">
        <v>7407.0</v>
      </c>
    </row>
    <row r="45">
      <c r="J45" s="29">
        <v>44758.0</v>
      </c>
      <c r="K45" s="30">
        <v>3135.0</v>
      </c>
    </row>
    <row r="46">
      <c r="J46" s="29">
        <v>44759.0</v>
      </c>
      <c r="K46" s="30">
        <v>7905.0</v>
      </c>
    </row>
    <row r="47">
      <c r="J47" s="29">
        <v>44760.0</v>
      </c>
      <c r="K47" s="30">
        <v>8716.0</v>
      </c>
    </row>
    <row r="48">
      <c r="J48" s="29">
        <v>44761.0</v>
      </c>
      <c r="K48" s="30">
        <v>7725.0</v>
      </c>
    </row>
    <row r="49">
      <c r="J49" s="29">
        <v>44762.0</v>
      </c>
      <c r="K49" s="30">
        <v>7571.0</v>
      </c>
    </row>
    <row r="50">
      <c r="J50" s="29">
        <v>44763.0</v>
      </c>
      <c r="K50" s="30">
        <v>10567.0</v>
      </c>
    </row>
    <row r="51">
      <c r="J51" s="29">
        <v>44764.0</v>
      </c>
      <c r="K51" s="30">
        <v>9517.0</v>
      </c>
    </row>
    <row r="52">
      <c r="J52" s="29">
        <v>44765.0</v>
      </c>
      <c r="K52" s="30">
        <v>4363.0</v>
      </c>
    </row>
    <row r="53">
      <c r="J53" s="29">
        <v>44766.0</v>
      </c>
      <c r="K53" s="30">
        <v>2637.0</v>
      </c>
    </row>
    <row r="54">
      <c r="J54" s="29">
        <v>44768.0</v>
      </c>
      <c r="K54" s="30">
        <v>1826.0</v>
      </c>
    </row>
    <row r="55">
      <c r="J55" s="29">
        <v>44769.0</v>
      </c>
      <c r="K55" s="30">
        <v>5185.0</v>
      </c>
    </row>
    <row r="56">
      <c r="J56" s="29">
        <v>44770.0</v>
      </c>
      <c r="K56" s="30">
        <v>5833.0</v>
      </c>
    </row>
    <row r="57">
      <c r="J57" s="29">
        <v>44771.0</v>
      </c>
      <c r="K57" s="30">
        <v>2662.0</v>
      </c>
    </row>
    <row r="58">
      <c r="J58" s="29">
        <v>44772.0</v>
      </c>
      <c r="K58" s="30">
        <v>2995.0</v>
      </c>
    </row>
    <row r="59">
      <c r="J59" s="29">
        <v>44773.0</v>
      </c>
      <c r="K59" s="30">
        <v>956.0</v>
      </c>
    </row>
    <row r="60">
      <c r="J60" s="29">
        <v>44774.0</v>
      </c>
      <c r="K60" s="30">
        <v>5093.0</v>
      </c>
    </row>
    <row r="61">
      <c r="J61" s="29">
        <v>44775.0</v>
      </c>
      <c r="K61" s="30">
        <v>1565.0</v>
      </c>
    </row>
    <row r="62">
      <c r="J62" s="29">
        <v>44776.0</v>
      </c>
      <c r="K62" s="30">
        <v>2519.0</v>
      </c>
    </row>
    <row r="63">
      <c r="J63" s="29">
        <v>44777.0</v>
      </c>
      <c r="K63" s="30">
        <v>1372.0</v>
      </c>
    </row>
    <row r="64">
      <c r="J64" s="29">
        <v>44778.0</v>
      </c>
      <c r="K64" s="30">
        <v>2033.0</v>
      </c>
    </row>
    <row r="65">
      <c r="J65" s="29">
        <v>44779.0</v>
      </c>
      <c r="K65" s="30">
        <v>1279.0</v>
      </c>
    </row>
    <row r="66">
      <c r="J66" s="29">
        <v>44780.0</v>
      </c>
      <c r="K66" s="30">
        <v>1260.0</v>
      </c>
    </row>
    <row r="67">
      <c r="J67" s="29">
        <v>44781.0</v>
      </c>
      <c r="K67" s="30">
        <v>1506.0</v>
      </c>
    </row>
    <row r="68">
      <c r="J68" s="29">
        <v>44782.0</v>
      </c>
      <c r="K68" s="30">
        <v>4785.0</v>
      </c>
    </row>
    <row r="69">
      <c r="J69" s="29">
        <v>44783.0</v>
      </c>
      <c r="K69" s="30">
        <v>1806.0</v>
      </c>
    </row>
    <row r="70">
      <c r="J70" s="29">
        <v>44784.0</v>
      </c>
      <c r="K70" s="30">
        <v>1771.0</v>
      </c>
    </row>
    <row r="71">
      <c r="J71" s="29">
        <v>44785.0</v>
      </c>
      <c r="K71" s="30">
        <v>3127.0</v>
      </c>
    </row>
    <row r="72">
      <c r="J72" s="29">
        <v>44786.0</v>
      </c>
      <c r="K72" s="30">
        <v>1358.0</v>
      </c>
    </row>
    <row r="73">
      <c r="J73" s="29">
        <v>44787.0</v>
      </c>
      <c r="K73" s="30">
        <v>3203.0</v>
      </c>
    </row>
    <row r="74">
      <c r="J74" s="29">
        <v>44788.0</v>
      </c>
      <c r="K74" s="30">
        <v>2651.0</v>
      </c>
    </row>
    <row r="75">
      <c r="J75" s="29">
        <v>44789.0</v>
      </c>
      <c r="K75" s="30">
        <v>3386.0</v>
      </c>
    </row>
    <row r="76">
      <c r="J76" s="29">
        <v>44790.0</v>
      </c>
      <c r="K76" s="30">
        <v>3305.0</v>
      </c>
    </row>
    <row r="77">
      <c r="J77" s="29">
        <v>44791.0</v>
      </c>
      <c r="K77" s="30">
        <v>3908.0</v>
      </c>
    </row>
    <row r="78">
      <c r="J78" s="29">
        <v>44792.0</v>
      </c>
      <c r="K78" s="30">
        <v>1569.0</v>
      </c>
    </row>
    <row r="79">
      <c r="J79" s="29">
        <v>44793.0</v>
      </c>
      <c r="K79" s="30">
        <v>4327.0</v>
      </c>
    </row>
    <row r="80">
      <c r="J80" s="29">
        <v>44794.0</v>
      </c>
      <c r="K80" s="30">
        <v>3766.0</v>
      </c>
    </row>
    <row r="81">
      <c r="J81" s="29">
        <v>44795.0</v>
      </c>
      <c r="K81" s="30">
        <v>3112.0</v>
      </c>
    </row>
    <row r="82">
      <c r="J82" s="29">
        <v>44796.0</v>
      </c>
      <c r="K82" s="30">
        <v>3286.0</v>
      </c>
    </row>
    <row r="83">
      <c r="J83" s="29">
        <v>44797.0</v>
      </c>
      <c r="K83" s="30">
        <v>2178.0</v>
      </c>
    </row>
    <row r="84">
      <c r="J84" s="29">
        <v>44798.0</v>
      </c>
      <c r="K84" s="30">
        <v>2595.0</v>
      </c>
    </row>
    <row r="85">
      <c r="J85" s="29">
        <v>44799.0</v>
      </c>
      <c r="K85" s="30">
        <v>5449.0</v>
      </c>
    </row>
    <row r="86">
      <c r="J86" s="29">
        <v>44800.0</v>
      </c>
      <c r="K86" s="30">
        <v>5893.0</v>
      </c>
    </row>
    <row r="87">
      <c r="J87" s="29">
        <v>44801.0</v>
      </c>
      <c r="K87" s="30">
        <v>3076.0</v>
      </c>
    </row>
    <row r="88">
      <c r="J88" s="29">
        <v>44802.0</v>
      </c>
      <c r="K88" s="30">
        <v>3806.0</v>
      </c>
    </row>
    <row r="89">
      <c r="J89" s="29">
        <v>44803.0</v>
      </c>
      <c r="K89" s="30">
        <v>2360.0</v>
      </c>
    </row>
    <row r="90">
      <c r="J90" s="29">
        <v>44804.0</v>
      </c>
      <c r="K90" s="30">
        <v>514.0</v>
      </c>
    </row>
    <row r="91">
      <c r="J91" s="29">
        <v>44805.0</v>
      </c>
      <c r="K91" s="30">
        <v>770.0</v>
      </c>
    </row>
    <row r="92">
      <c r="J92" s="29">
        <v>44806.0</v>
      </c>
      <c r="K92" s="30">
        <v>2021.0</v>
      </c>
    </row>
    <row r="93">
      <c r="J93" s="29">
        <v>44807.0</v>
      </c>
      <c r="K93" s="30">
        <v>2851.0</v>
      </c>
    </row>
    <row r="94">
      <c r="J94" s="29">
        <v>44808.0</v>
      </c>
      <c r="K94" s="30">
        <v>4865.0</v>
      </c>
    </row>
    <row r="95">
      <c r="J95" s="29">
        <v>44809.0</v>
      </c>
      <c r="K95" s="30">
        <v>3091.0</v>
      </c>
    </row>
    <row r="96">
      <c r="J96" s="31">
        <v>44810.0</v>
      </c>
      <c r="K96" s="32">
        <v>2407.0</v>
      </c>
    </row>
    <row r="99">
      <c r="A99" s="2" t="s">
        <v>9</v>
      </c>
    </row>
    <row r="101"/>
    <row r="102"/>
    <row r="103"/>
    <row r="104"/>
    <row r="105"/>
    <row r="106">
      <c r="B106" s="25"/>
    </row>
    <row r="107">
      <c r="B107" s="25"/>
    </row>
    <row r="108">
      <c r="B108" s="25"/>
    </row>
    <row r="109">
      <c r="B109" s="25"/>
    </row>
    <row r="110">
      <c r="B110" s="25"/>
    </row>
    <row r="111">
      <c r="B111" s="25"/>
    </row>
    <row r="112">
      <c r="B112" s="25"/>
    </row>
    <row r="113">
      <c r="B113" s="25"/>
    </row>
    <row r="114">
      <c r="B114" s="25"/>
    </row>
    <row r="115">
      <c r="B115" s="25"/>
    </row>
    <row r="116">
      <c r="B116" s="25"/>
    </row>
    <row r="117">
      <c r="B117" s="25"/>
    </row>
    <row r="118">
      <c r="B118" s="25"/>
    </row>
    <row r="119">
      <c r="B119" s="25"/>
    </row>
    <row r="120">
      <c r="A120" s="2" t="s">
        <v>11</v>
      </c>
    </row>
    <row r="121">
      <c r="B121" s="25"/>
    </row>
    <row r="122"/>
    <row r="123"/>
    <row r="124"/>
    <row r="125"/>
    <row r="126"/>
    <row r="127">
      <c r="B127" s="25"/>
    </row>
    <row r="128">
      <c r="B128" s="25"/>
    </row>
    <row r="129">
      <c r="B129" s="25"/>
    </row>
    <row r="130">
      <c r="B130" s="25"/>
    </row>
    <row r="131">
      <c r="B131" s="25"/>
    </row>
    <row r="132">
      <c r="B132" s="25"/>
    </row>
    <row r="133">
      <c r="B133" s="25"/>
    </row>
    <row r="134">
      <c r="B134" s="25"/>
    </row>
    <row r="135">
      <c r="B135" s="25"/>
    </row>
    <row r="136">
      <c r="B136" s="25"/>
    </row>
    <row r="137">
      <c r="B137" s="25"/>
    </row>
    <row r="138">
      <c r="B138" s="25"/>
    </row>
    <row r="139">
      <c r="B139" s="25"/>
    </row>
    <row r="140">
      <c r="B140" s="25"/>
    </row>
    <row r="141">
      <c r="B141" s="25"/>
    </row>
    <row r="142">
      <c r="A142" s="2" t="s">
        <v>13</v>
      </c>
    </row>
    <row r="143">
      <c r="B143" s="25"/>
    </row>
    <row r="144"/>
    <row r="145"/>
    <row r="146"/>
    <row r="147"/>
    <row r="148"/>
    <row r="149"/>
    <row r="150"/>
    <row r="151">
      <c r="B151" s="25"/>
    </row>
    <row r="152">
      <c r="B152" s="25"/>
    </row>
    <row r="153">
      <c r="B153" s="25"/>
    </row>
    <row r="154">
      <c r="B154" s="25"/>
    </row>
    <row r="155">
      <c r="B155" s="25"/>
    </row>
    <row r="156">
      <c r="B156" s="25"/>
    </row>
    <row r="157">
      <c r="B157" s="25"/>
    </row>
    <row r="158">
      <c r="B158" s="25"/>
    </row>
    <row r="159">
      <c r="B159" s="25"/>
    </row>
    <row r="160">
      <c r="B160" s="25"/>
    </row>
    <row r="161">
      <c r="B161" s="25"/>
    </row>
    <row r="162">
      <c r="B162" s="25"/>
    </row>
    <row r="163">
      <c r="B163" s="25"/>
    </row>
    <row r="164">
      <c r="B164" s="25"/>
    </row>
    <row r="165">
      <c r="B165" s="25"/>
    </row>
    <row r="166">
      <c r="B166" s="25"/>
    </row>
    <row r="167">
      <c r="B167" s="25"/>
    </row>
    <row r="168">
      <c r="B168" s="25"/>
    </row>
    <row r="169">
      <c r="B169" s="25"/>
    </row>
    <row r="170">
      <c r="B170" s="25"/>
    </row>
    <row r="171">
      <c r="B171" s="25"/>
    </row>
    <row r="172">
      <c r="B172" s="25"/>
    </row>
    <row r="173">
      <c r="B173" s="25"/>
    </row>
    <row r="174">
      <c r="B174" s="25"/>
    </row>
    <row r="175">
      <c r="B175" s="25"/>
    </row>
    <row r="176">
      <c r="B176" s="25"/>
    </row>
    <row r="177">
      <c r="B177" s="25"/>
    </row>
    <row r="178">
      <c r="B178" s="25"/>
    </row>
    <row r="179">
      <c r="B179" s="25"/>
    </row>
    <row r="180">
      <c r="B180" s="25"/>
    </row>
    <row r="181">
      <c r="B181" s="25"/>
    </row>
    <row r="182">
      <c r="B182" s="25"/>
    </row>
    <row r="183">
      <c r="B183" s="25"/>
    </row>
    <row r="184">
      <c r="B184" s="25"/>
    </row>
    <row r="185">
      <c r="B185" s="25"/>
    </row>
    <row r="186">
      <c r="B186" s="25"/>
    </row>
    <row r="187">
      <c r="B187" s="25"/>
    </row>
    <row r="188">
      <c r="B188" s="25"/>
    </row>
    <row r="189">
      <c r="B189" s="25"/>
    </row>
    <row r="190">
      <c r="B190" s="25"/>
    </row>
    <row r="191">
      <c r="B191" s="25"/>
    </row>
    <row r="192">
      <c r="B192" s="25"/>
    </row>
    <row r="193">
      <c r="B193" s="25"/>
    </row>
    <row r="194">
      <c r="B194" s="25"/>
    </row>
    <row r="195">
      <c r="B195" s="25"/>
    </row>
    <row r="196">
      <c r="B196" s="25"/>
    </row>
    <row r="197">
      <c r="B197" s="25"/>
    </row>
    <row r="198">
      <c r="B198" s="25"/>
    </row>
    <row r="199">
      <c r="B199" s="25"/>
    </row>
    <row r="200">
      <c r="B200" s="25"/>
    </row>
    <row r="201">
      <c r="B201" s="25"/>
    </row>
    <row r="202">
      <c r="B202" s="25"/>
    </row>
    <row r="203">
      <c r="B203" s="25"/>
    </row>
    <row r="204">
      <c r="B204" s="25"/>
    </row>
    <row r="205">
      <c r="B205" s="25"/>
    </row>
    <row r="206">
      <c r="B206" s="25"/>
    </row>
    <row r="207">
      <c r="B207" s="25"/>
    </row>
    <row r="208">
      <c r="B208" s="25"/>
    </row>
    <row r="209">
      <c r="B209" s="25"/>
    </row>
    <row r="210">
      <c r="B210" s="25"/>
    </row>
    <row r="211">
      <c r="B211" s="25"/>
    </row>
    <row r="212">
      <c r="B212" s="25"/>
    </row>
    <row r="213">
      <c r="B213" s="25"/>
    </row>
    <row r="214">
      <c r="B214" s="25"/>
    </row>
    <row r="215">
      <c r="B215" s="25"/>
    </row>
    <row r="216">
      <c r="B216" s="25"/>
    </row>
    <row r="217">
      <c r="B217" s="25"/>
    </row>
    <row r="218">
      <c r="B218" s="25"/>
    </row>
    <row r="219">
      <c r="B219" s="25"/>
    </row>
    <row r="220">
      <c r="B220" s="25"/>
    </row>
    <row r="221">
      <c r="B221" s="25"/>
    </row>
    <row r="222">
      <c r="B222" s="25"/>
    </row>
    <row r="223">
      <c r="B223" s="25"/>
    </row>
    <row r="224">
      <c r="B224" s="25"/>
    </row>
    <row r="225">
      <c r="B225" s="25"/>
    </row>
    <row r="226">
      <c r="B226" s="25"/>
    </row>
    <row r="227">
      <c r="B227" s="25"/>
    </row>
    <row r="228">
      <c r="B228" s="25"/>
    </row>
    <row r="229">
      <c r="B229" s="25"/>
    </row>
    <row r="230">
      <c r="B230" s="25"/>
    </row>
    <row r="231">
      <c r="B231" s="25"/>
    </row>
    <row r="232">
      <c r="B232" s="25"/>
    </row>
    <row r="233">
      <c r="B233" s="25"/>
    </row>
    <row r="234">
      <c r="B234" s="25"/>
    </row>
    <row r="235">
      <c r="B235" s="25"/>
    </row>
    <row r="236">
      <c r="B236" s="25"/>
    </row>
    <row r="237">
      <c r="B237" s="25"/>
    </row>
    <row r="238">
      <c r="B238" s="25"/>
    </row>
    <row r="239">
      <c r="B239" s="25"/>
    </row>
    <row r="240">
      <c r="B240" s="25"/>
    </row>
    <row r="241">
      <c r="B241" s="25"/>
    </row>
    <row r="242">
      <c r="B242" s="25"/>
    </row>
    <row r="243">
      <c r="B243" s="25"/>
    </row>
    <row r="244">
      <c r="B244" s="25"/>
    </row>
    <row r="245">
      <c r="B245" s="25"/>
    </row>
    <row r="246">
      <c r="B246" s="25"/>
    </row>
    <row r="247">
      <c r="B247" s="25"/>
    </row>
    <row r="248">
      <c r="B248" s="25"/>
    </row>
    <row r="249">
      <c r="B249" s="25"/>
    </row>
    <row r="250">
      <c r="B250" s="25"/>
    </row>
    <row r="251">
      <c r="B251" s="25"/>
    </row>
    <row r="252">
      <c r="B252" s="25"/>
    </row>
    <row r="253">
      <c r="B253" s="25"/>
    </row>
    <row r="254">
      <c r="B254" s="25"/>
    </row>
    <row r="255">
      <c r="B255" s="25"/>
    </row>
    <row r="256">
      <c r="B256" s="25"/>
    </row>
    <row r="257">
      <c r="B257" s="25"/>
    </row>
    <row r="258">
      <c r="B258" s="25"/>
    </row>
    <row r="259">
      <c r="B259" s="25"/>
    </row>
    <row r="260">
      <c r="B260" s="25"/>
    </row>
    <row r="261">
      <c r="B261" s="25"/>
    </row>
    <row r="262">
      <c r="B262" s="25"/>
    </row>
    <row r="263">
      <c r="B263" s="25"/>
    </row>
    <row r="264">
      <c r="B264" s="25"/>
    </row>
    <row r="265">
      <c r="B265" s="25"/>
    </row>
    <row r="266">
      <c r="B266" s="25"/>
    </row>
    <row r="267">
      <c r="B267" s="25"/>
    </row>
    <row r="268">
      <c r="B268" s="25"/>
    </row>
    <row r="269">
      <c r="B269" s="25"/>
    </row>
    <row r="270">
      <c r="B270" s="25"/>
    </row>
    <row r="271">
      <c r="B271" s="25"/>
    </row>
    <row r="272">
      <c r="B272" s="25"/>
    </row>
    <row r="273">
      <c r="B273" s="25"/>
    </row>
    <row r="274">
      <c r="B274" s="25"/>
    </row>
    <row r="275">
      <c r="B275" s="25"/>
    </row>
    <row r="276">
      <c r="B276" s="25"/>
    </row>
    <row r="277">
      <c r="B277" s="25"/>
    </row>
    <row r="278">
      <c r="B278" s="25"/>
    </row>
    <row r="279">
      <c r="B279" s="25"/>
    </row>
    <row r="280">
      <c r="B280" s="25"/>
    </row>
    <row r="281">
      <c r="B281" s="25"/>
    </row>
    <row r="282">
      <c r="B282" s="25"/>
    </row>
    <row r="283">
      <c r="B283" s="25"/>
    </row>
    <row r="284">
      <c r="B284" s="25"/>
    </row>
    <row r="285">
      <c r="B285" s="25"/>
    </row>
    <row r="286">
      <c r="B286" s="25"/>
    </row>
    <row r="287">
      <c r="B287" s="25"/>
    </row>
    <row r="288">
      <c r="B288" s="25"/>
    </row>
    <row r="289">
      <c r="B289" s="25"/>
    </row>
    <row r="290">
      <c r="B290" s="25"/>
    </row>
    <row r="291">
      <c r="B291" s="25"/>
    </row>
    <row r="292">
      <c r="B292" s="25"/>
    </row>
    <row r="293">
      <c r="B293" s="25"/>
    </row>
    <row r="294">
      <c r="B294" s="25"/>
    </row>
    <row r="295">
      <c r="B295" s="25"/>
    </row>
    <row r="296">
      <c r="B296" s="25"/>
    </row>
    <row r="297">
      <c r="B297" s="25"/>
    </row>
    <row r="298">
      <c r="B298" s="25"/>
    </row>
    <row r="299">
      <c r="B299" s="25"/>
    </row>
    <row r="300">
      <c r="B300" s="25"/>
    </row>
    <row r="301">
      <c r="B301" s="25"/>
    </row>
    <row r="302">
      <c r="B302" s="25"/>
    </row>
    <row r="303">
      <c r="B303" s="25"/>
    </row>
    <row r="304">
      <c r="B304" s="25"/>
    </row>
    <row r="305">
      <c r="B305" s="25"/>
    </row>
    <row r="306">
      <c r="B306" s="25"/>
    </row>
    <row r="307">
      <c r="B307" s="25"/>
    </row>
    <row r="308">
      <c r="B308" s="25"/>
    </row>
    <row r="309">
      <c r="B309" s="25"/>
    </row>
    <row r="310">
      <c r="B310" s="25"/>
    </row>
    <row r="311">
      <c r="B311" s="25"/>
    </row>
    <row r="312">
      <c r="B312" s="25"/>
    </row>
    <row r="313">
      <c r="B313" s="25"/>
    </row>
    <row r="314">
      <c r="B314" s="25"/>
    </row>
    <row r="315">
      <c r="B315" s="25"/>
    </row>
    <row r="316">
      <c r="B316" s="25"/>
    </row>
    <row r="317">
      <c r="B317" s="25"/>
    </row>
    <row r="318">
      <c r="B318" s="25"/>
    </row>
    <row r="319">
      <c r="B319" s="25"/>
    </row>
    <row r="320">
      <c r="B320" s="25"/>
    </row>
    <row r="321">
      <c r="B321" s="25"/>
    </row>
    <row r="322">
      <c r="B322" s="25"/>
    </row>
    <row r="323">
      <c r="B323" s="25"/>
    </row>
    <row r="324">
      <c r="B324" s="25"/>
    </row>
    <row r="325">
      <c r="B325" s="25"/>
    </row>
    <row r="326">
      <c r="B326" s="25"/>
    </row>
    <row r="327">
      <c r="B327" s="25"/>
    </row>
    <row r="328">
      <c r="B328" s="25"/>
    </row>
    <row r="329">
      <c r="B329" s="25"/>
    </row>
    <row r="330">
      <c r="B330" s="25"/>
    </row>
    <row r="331">
      <c r="B331" s="25"/>
    </row>
    <row r="332">
      <c r="B332" s="25"/>
    </row>
    <row r="333">
      <c r="B333" s="25"/>
    </row>
    <row r="334">
      <c r="B334" s="25"/>
    </row>
    <row r="335">
      <c r="B335" s="25"/>
    </row>
    <row r="336">
      <c r="B336" s="25"/>
    </row>
    <row r="337">
      <c r="B337" s="25"/>
    </row>
    <row r="338">
      <c r="B338" s="25"/>
    </row>
    <row r="339">
      <c r="B339" s="25"/>
    </row>
    <row r="340">
      <c r="B340" s="25"/>
    </row>
    <row r="341">
      <c r="B341" s="25"/>
    </row>
    <row r="342">
      <c r="B342" s="25"/>
    </row>
    <row r="343">
      <c r="B343" s="25"/>
    </row>
    <row r="344">
      <c r="B344" s="25"/>
    </row>
    <row r="345">
      <c r="B345" s="25"/>
    </row>
    <row r="346">
      <c r="B346" s="25"/>
    </row>
    <row r="347">
      <c r="B347" s="25"/>
    </row>
    <row r="348">
      <c r="B348" s="25"/>
    </row>
    <row r="349">
      <c r="B349" s="25"/>
    </row>
    <row r="350">
      <c r="B350" s="25"/>
    </row>
    <row r="351">
      <c r="B351" s="25"/>
    </row>
    <row r="352">
      <c r="B352" s="25"/>
    </row>
    <row r="353">
      <c r="B353" s="25"/>
    </row>
    <row r="354">
      <c r="B354" s="25"/>
    </row>
    <row r="355">
      <c r="B355" s="25"/>
    </row>
    <row r="356">
      <c r="B356" s="25"/>
    </row>
    <row r="357">
      <c r="B357" s="25"/>
    </row>
    <row r="358">
      <c r="B358" s="25"/>
    </row>
    <row r="359">
      <c r="B359" s="25"/>
    </row>
    <row r="360">
      <c r="B360" s="25"/>
    </row>
    <row r="361">
      <c r="B361" s="25"/>
    </row>
    <row r="362">
      <c r="B362" s="25"/>
    </row>
    <row r="363">
      <c r="B363" s="25"/>
    </row>
    <row r="364">
      <c r="B364" s="25"/>
    </row>
    <row r="365">
      <c r="B365" s="25"/>
    </row>
    <row r="366">
      <c r="B366" s="25"/>
    </row>
    <row r="367">
      <c r="B367" s="25"/>
    </row>
    <row r="368">
      <c r="B368" s="25"/>
    </row>
    <row r="369">
      <c r="B369" s="25"/>
    </row>
    <row r="370">
      <c r="B370" s="25"/>
    </row>
    <row r="371">
      <c r="B371" s="25"/>
    </row>
    <row r="372">
      <c r="B372" s="25"/>
    </row>
    <row r="373">
      <c r="B373" s="25"/>
    </row>
    <row r="374">
      <c r="B374" s="25"/>
    </row>
    <row r="375">
      <c r="B375" s="25"/>
    </row>
    <row r="376">
      <c r="B376" s="25"/>
    </row>
    <row r="377">
      <c r="B377" s="25"/>
    </row>
    <row r="378">
      <c r="B378" s="25"/>
    </row>
    <row r="379">
      <c r="B379" s="25"/>
    </row>
    <row r="380">
      <c r="B380" s="25"/>
    </row>
    <row r="381">
      <c r="B381" s="25"/>
    </row>
    <row r="382">
      <c r="B382" s="25"/>
    </row>
    <row r="383">
      <c r="B383" s="25"/>
    </row>
    <row r="384">
      <c r="B384" s="25"/>
    </row>
    <row r="385">
      <c r="B385" s="25"/>
    </row>
    <row r="386">
      <c r="B386" s="25"/>
    </row>
    <row r="387">
      <c r="B387" s="25"/>
    </row>
    <row r="388">
      <c r="B388" s="25"/>
    </row>
    <row r="389">
      <c r="B389" s="25"/>
    </row>
    <row r="390">
      <c r="B390" s="25"/>
    </row>
    <row r="391">
      <c r="B391" s="25"/>
    </row>
    <row r="392">
      <c r="B392" s="25"/>
    </row>
    <row r="393">
      <c r="B393" s="25"/>
    </row>
    <row r="394">
      <c r="B394" s="25"/>
    </row>
    <row r="395">
      <c r="B395" s="25"/>
    </row>
    <row r="396">
      <c r="B396" s="25"/>
    </row>
    <row r="397">
      <c r="B397" s="25"/>
    </row>
    <row r="398">
      <c r="B398" s="25"/>
    </row>
    <row r="399">
      <c r="B399" s="25"/>
    </row>
    <row r="400">
      <c r="B400" s="25"/>
    </row>
    <row r="401">
      <c r="B401" s="25"/>
    </row>
    <row r="402">
      <c r="B402" s="25"/>
    </row>
    <row r="403">
      <c r="B403" s="25"/>
    </row>
    <row r="404">
      <c r="B404" s="25"/>
    </row>
    <row r="405">
      <c r="B405" s="25"/>
    </row>
    <row r="406">
      <c r="B406" s="25"/>
    </row>
    <row r="407">
      <c r="B407" s="25"/>
    </row>
    <row r="408">
      <c r="B408" s="25"/>
    </row>
    <row r="409">
      <c r="B409" s="25"/>
    </row>
    <row r="410">
      <c r="B410" s="25"/>
    </row>
    <row r="411">
      <c r="B411" s="25"/>
    </row>
    <row r="412">
      <c r="B412" s="25"/>
    </row>
    <row r="413">
      <c r="B413" s="25"/>
    </row>
    <row r="414">
      <c r="B414" s="25"/>
    </row>
    <row r="415">
      <c r="B415" s="25"/>
    </row>
    <row r="416">
      <c r="B416" s="25"/>
    </row>
    <row r="417">
      <c r="B417" s="25"/>
    </row>
    <row r="418">
      <c r="B418" s="25"/>
    </row>
    <row r="419">
      <c r="B419" s="25"/>
    </row>
    <row r="420">
      <c r="B420" s="25"/>
    </row>
    <row r="421">
      <c r="B421" s="25"/>
    </row>
    <row r="422">
      <c r="B422" s="25"/>
    </row>
    <row r="423">
      <c r="B423" s="25"/>
    </row>
    <row r="424">
      <c r="B424" s="25"/>
    </row>
    <row r="425">
      <c r="B425" s="25"/>
    </row>
    <row r="426">
      <c r="B426" s="25"/>
    </row>
    <row r="427">
      <c r="B427" s="25"/>
    </row>
    <row r="428">
      <c r="B428" s="25"/>
    </row>
    <row r="429">
      <c r="B429" s="25"/>
    </row>
    <row r="430">
      <c r="B430" s="25"/>
    </row>
    <row r="431">
      <c r="B431" s="25"/>
    </row>
    <row r="432">
      <c r="B432" s="25"/>
    </row>
    <row r="433">
      <c r="B433" s="25"/>
    </row>
    <row r="434">
      <c r="B434" s="25"/>
    </row>
    <row r="435">
      <c r="B435" s="25"/>
    </row>
    <row r="436">
      <c r="B436" s="25"/>
    </row>
    <row r="437">
      <c r="B437" s="25"/>
    </row>
    <row r="438">
      <c r="B438" s="25"/>
    </row>
    <row r="439">
      <c r="B439" s="25"/>
    </row>
    <row r="440">
      <c r="B440" s="25"/>
    </row>
    <row r="441">
      <c r="B441" s="25"/>
    </row>
    <row r="442">
      <c r="B442" s="25"/>
    </row>
    <row r="443">
      <c r="B443" s="25"/>
    </row>
    <row r="444">
      <c r="B444" s="25"/>
    </row>
    <row r="445">
      <c r="B445" s="25"/>
    </row>
    <row r="446">
      <c r="B446" s="25"/>
    </row>
    <row r="447">
      <c r="B447" s="25"/>
    </row>
    <row r="448">
      <c r="B448" s="25"/>
    </row>
    <row r="449">
      <c r="B449" s="25"/>
    </row>
    <row r="450">
      <c r="B450" s="25"/>
    </row>
    <row r="451">
      <c r="B451" s="25"/>
    </row>
    <row r="452">
      <c r="B452" s="25"/>
    </row>
    <row r="453">
      <c r="B453" s="25"/>
    </row>
    <row r="454">
      <c r="B454" s="25"/>
    </row>
    <row r="455">
      <c r="B455" s="25"/>
    </row>
    <row r="456">
      <c r="B456" s="25"/>
    </row>
    <row r="457">
      <c r="B457" s="25"/>
    </row>
    <row r="458">
      <c r="B458" s="25"/>
    </row>
    <row r="459">
      <c r="B459" s="25"/>
    </row>
    <row r="460">
      <c r="B460" s="25"/>
    </row>
    <row r="461">
      <c r="B461" s="25"/>
    </row>
    <row r="462">
      <c r="B462" s="25"/>
    </row>
    <row r="463">
      <c r="B463" s="25"/>
    </row>
    <row r="464">
      <c r="B464" s="25"/>
    </row>
    <row r="465">
      <c r="B465" s="25"/>
    </row>
    <row r="466">
      <c r="B466" s="25"/>
    </row>
    <row r="467">
      <c r="B467" s="25"/>
    </row>
    <row r="468">
      <c r="B468" s="25"/>
    </row>
    <row r="469">
      <c r="B469" s="25"/>
    </row>
    <row r="470">
      <c r="B470" s="25"/>
    </row>
    <row r="471">
      <c r="B471" s="25"/>
    </row>
    <row r="472">
      <c r="B472" s="25"/>
    </row>
    <row r="473">
      <c r="B473" s="25"/>
    </row>
    <row r="474">
      <c r="B474" s="25"/>
    </row>
    <row r="475">
      <c r="B475" s="25"/>
    </row>
    <row r="476">
      <c r="B476" s="25"/>
    </row>
    <row r="477">
      <c r="B477" s="25"/>
    </row>
    <row r="478">
      <c r="B478" s="25"/>
    </row>
    <row r="479">
      <c r="B479" s="25"/>
    </row>
    <row r="480">
      <c r="B480" s="25"/>
    </row>
    <row r="481">
      <c r="B481" s="25"/>
    </row>
    <row r="482">
      <c r="B482" s="25"/>
    </row>
    <row r="483">
      <c r="B483" s="25"/>
    </row>
    <row r="484">
      <c r="B484" s="25"/>
    </row>
    <row r="485">
      <c r="B485" s="25"/>
    </row>
    <row r="486">
      <c r="B486" s="25"/>
    </row>
    <row r="487">
      <c r="B487" s="25"/>
    </row>
    <row r="488">
      <c r="B488" s="25"/>
    </row>
    <row r="489">
      <c r="B489" s="25"/>
    </row>
    <row r="490">
      <c r="B490" s="25"/>
    </row>
    <row r="491">
      <c r="B491" s="25"/>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sheetData>
  <drawing r:id="rId5"/>
  <extLst>
    <ext uri="{3A4CF648-6AED-40f4-86FF-DC5316D8AED3}">
      <x14:slicerList>
        <x14:slicer r:id="rId6"/>
      </x14:slicerList>
    </ext>
  </extLst>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sheetData>
    <row r="1">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25"/>
      <c r="AC1" s="25"/>
      <c r="AE1" s="35"/>
      <c r="AF1" s="36"/>
    </row>
    <row r="2">
      <c r="A2" s="34"/>
      <c r="B2" s="34"/>
      <c r="C2" s="34"/>
      <c r="D2" s="34"/>
      <c r="E2" s="34"/>
      <c r="F2" s="34"/>
      <c r="G2" s="34"/>
      <c r="H2" s="34"/>
      <c r="I2" s="34"/>
      <c r="J2" s="34"/>
      <c r="K2" s="34"/>
      <c r="L2" s="34"/>
      <c r="M2" s="34"/>
      <c r="N2" s="34"/>
      <c r="O2" s="34"/>
      <c r="P2" s="34"/>
      <c r="Q2" s="34"/>
      <c r="R2" s="34"/>
      <c r="S2" s="34"/>
      <c r="T2" s="34"/>
      <c r="U2" s="34"/>
      <c r="V2" s="34"/>
      <c r="W2" s="34"/>
      <c r="X2" s="34"/>
      <c r="Y2" s="34"/>
      <c r="Z2" s="34"/>
      <c r="AA2" s="34"/>
      <c r="AE2" s="26" t="s">
        <v>23</v>
      </c>
      <c r="AF2" s="27" t="s">
        <v>1707</v>
      </c>
    </row>
    <row r="3">
      <c r="A3" s="34"/>
      <c r="B3" s="34"/>
      <c r="C3" s="34"/>
      <c r="D3" s="34"/>
      <c r="E3" s="34"/>
      <c r="F3" s="34"/>
      <c r="G3" s="34"/>
      <c r="H3" s="34"/>
      <c r="I3" s="34"/>
      <c r="J3" s="34"/>
      <c r="K3" s="34"/>
      <c r="L3" s="34"/>
      <c r="M3" s="34"/>
      <c r="N3" s="34"/>
      <c r="O3" s="34"/>
      <c r="P3" s="34"/>
      <c r="Q3" s="34"/>
      <c r="R3" s="34"/>
      <c r="S3" s="34"/>
      <c r="T3" s="34"/>
      <c r="U3" s="34"/>
      <c r="V3" s="34"/>
      <c r="W3" s="34"/>
      <c r="X3" s="34"/>
      <c r="Y3" s="34"/>
      <c r="Z3" s="34"/>
      <c r="AA3" s="34"/>
      <c r="AE3" s="29">
        <v>44725.0</v>
      </c>
      <c r="AF3" s="30">
        <v>8028.0</v>
      </c>
    </row>
    <row r="4">
      <c r="A4" s="37"/>
      <c r="B4" s="34"/>
      <c r="C4" s="34"/>
      <c r="D4" s="34"/>
      <c r="E4" s="34"/>
      <c r="F4" s="34"/>
      <c r="G4" s="34"/>
      <c r="H4" s="34"/>
      <c r="I4" s="34"/>
      <c r="J4" s="34"/>
      <c r="K4" s="34"/>
      <c r="L4" s="34"/>
      <c r="M4" s="34"/>
      <c r="N4" s="34"/>
      <c r="O4" s="34"/>
      <c r="P4" s="34"/>
      <c r="Q4" s="34"/>
      <c r="R4" s="34"/>
      <c r="S4" s="34"/>
      <c r="T4" s="34"/>
      <c r="U4" s="34"/>
      <c r="V4" s="34"/>
      <c r="W4" s="34"/>
      <c r="X4" s="34"/>
      <c r="Y4" s="34"/>
      <c r="Z4" s="34"/>
      <c r="AA4" s="34"/>
      <c r="AE4" s="29">
        <v>44726.0</v>
      </c>
      <c r="AF4" s="30">
        <v>6050.0</v>
      </c>
    </row>
    <row r="5">
      <c r="A5" s="34"/>
      <c r="B5" s="34"/>
      <c r="C5" s="34"/>
      <c r="D5" s="34"/>
      <c r="E5" s="34"/>
      <c r="F5" s="34"/>
      <c r="G5" s="34"/>
      <c r="H5" s="34"/>
      <c r="I5" s="34"/>
      <c r="J5" s="34"/>
      <c r="K5" s="34"/>
      <c r="L5" s="34"/>
      <c r="M5" s="34"/>
      <c r="N5" s="34"/>
      <c r="O5" s="34"/>
      <c r="P5" s="34"/>
      <c r="Q5" s="34"/>
      <c r="R5" s="34"/>
      <c r="S5" s="34"/>
      <c r="T5" s="34"/>
      <c r="U5" s="34"/>
      <c r="V5" s="34"/>
      <c r="W5" s="34"/>
      <c r="X5" s="34"/>
      <c r="Y5" s="34"/>
      <c r="Z5" s="34"/>
      <c r="AA5" s="34"/>
      <c r="AE5" s="29">
        <v>44727.0</v>
      </c>
      <c r="AF5" s="30">
        <v>9778.0</v>
      </c>
    </row>
    <row r="6">
      <c r="A6" s="34"/>
      <c r="B6" s="34"/>
      <c r="C6" s="34"/>
      <c r="D6" s="34"/>
      <c r="E6" s="34"/>
      <c r="F6" s="34"/>
      <c r="G6" s="34"/>
      <c r="H6" s="34"/>
      <c r="I6" s="34"/>
      <c r="J6" s="34"/>
      <c r="K6" s="34"/>
      <c r="L6" s="34"/>
      <c r="M6" s="34"/>
      <c r="N6" s="34"/>
      <c r="O6" s="34"/>
      <c r="P6" s="34"/>
      <c r="Q6" s="34"/>
      <c r="R6" s="34"/>
      <c r="S6" s="34"/>
      <c r="T6" s="34"/>
      <c r="U6" s="34"/>
      <c r="V6" s="34"/>
      <c r="W6" s="34"/>
      <c r="X6" s="34"/>
      <c r="Y6" s="34"/>
      <c r="Z6" s="34"/>
      <c r="AA6" s="34"/>
      <c r="AE6" s="29">
        <v>44728.0</v>
      </c>
      <c r="AF6" s="30">
        <v>3692.0</v>
      </c>
    </row>
    <row r="7">
      <c r="A7" s="34"/>
      <c r="B7" s="34"/>
      <c r="C7" s="34"/>
      <c r="D7" s="34"/>
      <c r="E7" s="34"/>
      <c r="F7" s="34"/>
      <c r="G7" s="34"/>
      <c r="H7" s="34"/>
      <c r="I7" s="34"/>
      <c r="J7" s="34"/>
      <c r="K7" s="34"/>
      <c r="L7" s="34"/>
      <c r="M7" s="34"/>
      <c r="N7" s="34"/>
      <c r="O7" s="34"/>
      <c r="P7" s="34"/>
      <c r="Q7" s="34"/>
      <c r="R7" s="34"/>
      <c r="S7" s="34"/>
      <c r="T7" s="34"/>
      <c r="U7" s="34"/>
      <c r="V7" s="34"/>
      <c r="W7" s="34"/>
      <c r="X7" s="34"/>
      <c r="Y7" s="34"/>
      <c r="Z7" s="34"/>
      <c r="AA7" s="34"/>
      <c r="AE7" s="29">
        <v>44729.0</v>
      </c>
      <c r="AF7" s="30">
        <v>7985.0</v>
      </c>
    </row>
    <row r="8">
      <c r="A8" s="34"/>
      <c r="B8" s="34"/>
      <c r="C8" s="34"/>
      <c r="D8" s="34"/>
      <c r="E8" s="34"/>
      <c r="F8" s="34"/>
      <c r="G8" s="34"/>
      <c r="H8" s="34"/>
      <c r="I8" s="34"/>
      <c r="J8" s="34"/>
      <c r="K8" s="34"/>
      <c r="L8" s="34"/>
      <c r="M8" s="34"/>
      <c r="N8" s="34"/>
      <c r="O8" s="34"/>
      <c r="P8" s="34"/>
      <c r="Q8" s="34"/>
      <c r="R8" s="34"/>
      <c r="S8" s="34"/>
      <c r="T8" s="34"/>
      <c r="U8" s="34"/>
      <c r="V8" s="34"/>
      <c r="W8" s="34"/>
      <c r="X8" s="34"/>
      <c r="Y8" s="34"/>
      <c r="Z8" s="34"/>
      <c r="AA8" s="34"/>
      <c r="AE8" s="29">
        <v>44730.0</v>
      </c>
      <c r="AF8" s="30">
        <v>3302.0</v>
      </c>
    </row>
    <row r="9">
      <c r="A9" s="34"/>
      <c r="B9" s="34"/>
      <c r="C9" s="34"/>
      <c r="D9" s="34"/>
      <c r="E9" s="34"/>
      <c r="F9" s="34"/>
      <c r="G9" s="34"/>
      <c r="H9" s="34"/>
      <c r="I9" s="34"/>
      <c r="J9" s="34"/>
      <c r="K9" s="34"/>
      <c r="L9" s="34"/>
      <c r="M9" s="34"/>
      <c r="N9" s="34"/>
      <c r="O9" s="34"/>
      <c r="P9" s="34"/>
      <c r="Q9" s="34"/>
      <c r="R9" s="34"/>
      <c r="S9" s="34"/>
      <c r="T9" s="34"/>
      <c r="U9" s="34"/>
      <c r="V9" s="34"/>
      <c r="W9" s="34"/>
      <c r="X9" s="34"/>
      <c r="Y9" s="34"/>
      <c r="Z9" s="34"/>
      <c r="AA9" s="34"/>
      <c r="AE9" s="29">
        <v>44731.0</v>
      </c>
      <c r="AF9" s="30">
        <v>7526.0</v>
      </c>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E10" s="29">
        <v>44732.0</v>
      </c>
      <c r="AF10" s="30">
        <v>4199.0</v>
      </c>
    </row>
    <row r="11">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E11" s="29">
        <v>44733.0</v>
      </c>
      <c r="AF11" s="30">
        <v>3003.0</v>
      </c>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E12" s="29">
        <v>44734.0</v>
      </c>
      <c r="AF12" s="30">
        <v>20243.0</v>
      </c>
    </row>
    <row r="13">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E13" s="29">
        <v>44735.0</v>
      </c>
      <c r="AF13" s="30">
        <v>15014.0</v>
      </c>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E14" s="29">
        <v>44736.0</v>
      </c>
      <c r="AF14" s="30">
        <v>6590.0</v>
      </c>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E15" s="29">
        <v>44737.0</v>
      </c>
      <c r="AF15" s="30">
        <v>13127.0</v>
      </c>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E16" s="29">
        <v>44738.0</v>
      </c>
      <c r="AF16" s="30">
        <v>10726.0</v>
      </c>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E17" s="29">
        <v>44739.0</v>
      </c>
      <c r="AF17" s="30">
        <v>5757.0</v>
      </c>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E18" s="29">
        <v>44740.0</v>
      </c>
      <c r="AF18" s="30">
        <v>14759.0</v>
      </c>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E19" s="29">
        <v>44742.0</v>
      </c>
      <c r="AF19" s="30">
        <v>6055.0</v>
      </c>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E20" s="29">
        <v>44743.0</v>
      </c>
      <c r="AF20" s="30">
        <v>5166.0</v>
      </c>
    </row>
    <row r="2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E21" s="29">
        <v>44744.0</v>
      </c>
      <c r="AF21" s="30">
        <v>8109.0</v>
      </c>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E22" s="29">
        <v>44745.0</v>
      </c>
      <c r="AF22" s="30">
        <v>2526.0</v>
      </c>
    </row>
    <row r="23">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E23" s="29">
        <v>44746.0</v>
      </c>
      <c r="AF23" s="30">
        <v>7969.0</v>
      </c>
    </row>
    <row r="24">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E24" s="29">
        <v>44747.0</v>
      </c>
      <c r="AF24" s="30">
        <v>5393.0</v>
      </c>
    </row>
    <row r="25">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E25" s="29">
        <v>44748.0</v>
      </c>
      <c r="AF25" s="30">
        <v>5663.0</v>
      </c>
    </row>
    <row r="26">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E26" s="29">
        <v>44749.0</v>
      </c>
      <c r="AF26" s="30">
        <v>6906.0</v>
      </c>
    </row>
    <row r="27">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E27" s="29">
        <v>44750.0</v>
      </c>
      <c r="AF27" s="30">
        <v>5638.0</v>
      </c>
    </row>
    <row r="2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E28" s="29">
        <v>44751.0</v>
      </c>
      <c r="AF28" s="30">
        <v>5562.0</v>
      </c>
    </row>
    <row r="29">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E29" s="29">
        <v>44752.0</v>
      </c>
      <c r="AF29" s="30">
        <v>8089.0</v>
      </c>
    </row>
    <row r="30">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E30" s="29">
        <v>44753.0</v>
      </c>
      <c r="AF30" s="30">
        <v>11694.0</v>
      </c>
    </row>
    <row r="3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E31" s="29">
        <v>44754.0</v>
      </c>
      <c r="AF31" s="30">
        <v>5457.0</v>
      </c>
    </row>
    <row r="3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E32" s="29">
        <v>44755.0</v>
      </c>
      <c r="AF32" s="30">
        <v>14227.0</v>
      </c>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E33" s="29">
        <v>44756.0</v>
      </c>
      <c r="AF33" s="30">
        <v>7872.0</v>
      </c>
    </row>
    <row r="34">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E34" s="29">
        <v>44757.0</v>
      </c>
      <c r="AF34" s="30">
        <v>7407.0</v>
      </c>
    </row>
    <row r="35">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E35" s="29">
        <v>44758.0</v>
      </c>
      <c r="AF35" s="30">
        <v>3135.0</v>
      </c>
    </row>
    <row r="36">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E36" s="29">
        <v>44759.0</v>
      </c>
      <c r="AF36" s="30">
        <v>7905.0</v>
      </c>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E37" s="29">
        <v>44760.0</v>
      </c>
      <c r="AF37" s="30">
        <v>8716.0</v>
      </c>
    </row>
    <row r="3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E38" s="29">
        <v>44761.0</v>
      </c>
      <c r="AF38" s="30">
        <v>7725.0</v>
      </c>
    </row>
    <row r="39">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E39" s="29">
        <v>44762.0</v>
      </c>
      <c r="AF39" s="30">
        <v>7571.0</v>
      </c>
    </row>
    <row r="40">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E40" s="29">
        <v>44763.0</v>
      </c>
      <c r="AF40" s="30">
        <v>10567.0</v>
      </c>
    </row>
    <row r="4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E41" s="29">
        <v>44764.0</v>
      </c>
      <c r="AF41" s="30">
        <v>9517.0</v>
      </c>
    </row>
    <row r="42">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E42" s="29">
        <v>44765.0</v>
      </c>
      <c r="AF42" s="30">
        <v>4363.0</v>
      </c>
    </row>
    <row r="43">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E43" s="29">
        <v>44766.0</v>
      </c>
      <c r="AF43" s="30">
        <v>2637.0</v>
      </c>
    </row>
    <row r="44">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E44" s="29">
        <v>44768.0</v>
      </c>
      <c r="AF44" s="30">
        <v>1826.0</v>
      </c>
    </row>
    <row r="4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E45" s="29">
        <v>44769.0</v>
      </c>
      <c r="AF45" s="30">
        <v>5185.0</v>
      </c>
    </row>
    <row r="46">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E46" s="29">
        <v>44770.0</v>
      </c>
      <c r="AF46" s="30">
        <v>5833.0</v>
      </c>
    </row>
    <row r="47">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E47" s="29">
        <v>44771.0</v>
      </c>
      <c r="AF47" s="30">
        <v>2662.0</v>
      </c>
    </row>
    <row r="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E48" s="29">
        <v>44772.0</v>
      </c>
      <c r="AF48" s="30">
        <v>2995.0</v>
      </c>
    </row>
    <row r="49">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E49" s="29">
        <v>44773.0</v>
      </c>
      <c r="AF49" s="30">
        <v>956.0</v>
      </c>
    </row>
    <row r="50">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E50" s="29">
        <v>44774.0</v>
      </c>
      <c r="AF50" s="30">
        <v>5093.0</v>
      </c>
    </row>
    <row r="5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E51" s="29">
        <v>44775.0</v>
      </c>
      <c r="AF51" s="30">
        <v>1565.0</v>
      </c>
    </row>
    <row r="52">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E52" s="29">
        <v>44776.0</v>
      </c>
      <c r="AF52" s="30">
        <v>2519.0</v>
      </c>
    </row>
    <row r="53">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E53" s="29">
        <v>44777.0</v>
      </c>
      <c r="AF53" s="30">
        <v>1372.0</v>
      </c>
    </row>
    <row r="54">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E54" s="29">
        <v>44778.0</v>
      </c>
      <c r="AF54" s="30">
        <v>2033.0</v>
      </c>
    </row>
    <row r="5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E55" s="29">
        <v>44779.0</v>
      </c>
      <c r="AF55" s="30">
        <v>1279.0</v>
      </c>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E56" s="29">
        <v>44780.0</v>
      </c>
      <c r="AF56" s="30">
        <v>1260.0</v>
      </c>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E57" s="29">
        <v>44781.0</v>
      </c>
      <c r="AF57" s="30">
        <v>1506.0</v>
      </c>
    </row>
    <row r="5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E58" s="29">
        <v>44782.0</v>
      </c>
      <c r="AF58" s="30">
        <v>4785.0</v>
      </c>
    </row>
    <row r="59">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E59" s="29">
        <v>44783.0</v>
      </c>
      <c r="AF59" s="30">
        <v>1806.0</v>
      </c>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E60" s="29">
        <v>44784.0</v>
      </c>
      <c r="AF60" s="30">
        <v>1771.0</v>
      </c>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c r="AA61" s="34"/>
      <c r="AE61" s="29">
        <v>44785.0</v>
      </c>
      <c r="AF61" s="30">
        <v>3127.0</v>
      </c>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E62" s="29">
        <v>44786.0</v>
      </c>
      <c r="AF62" s="30">
        <v>1358.0</v>
      </c>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c r="AA63" s="34"/>
      <c r="AE63" s="29">
        <v>44787.0</v>
      </c>
      <c r="AF63" s="30">
        <v>3203.0</v>
      </c>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c r="AA64" s="34"/>
      <c r="AE64" s="29">
        <v>44788.0</v>
      </c>
      <c r="AF64" s="30">
        <v>2651.0</v>
      </c>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E65" s="29">
        <v>44789.0</v>
      </c>
      <c r="AF65" s="30">
        <v>3386.0</v>
      </c>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c r="AA66" s="34"/>
      <c r="AE66" s="29">
        <v>44790.0</v>
      </c>
      <c r="AF66" s="30">
        <v>3305.0</v>
      </c>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c r="AA67" s="34"/>
      <c r="AE67" s="29">
        <v>44791.0</v>
      </c>
      <c r="AF67" s="30">
        <v>3908.0</v>
      </c>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E68" s="29">
        <v>44792.0</v>
      </c>
      <c r="AF68" s="30">
        <v>1569.0</v>
      </c>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c r="AA69" s="34"/>
      <c r="AE69" s="29">
        <v>44793.0</v>
      </c>
      <c r="AF69" s="30">
        <v>4327.0</v>
      </c>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c r="AA70" s="34"/>
      <c r="AE70" s="29">
        <v>44794.0</v>
      </c>
      <c r="AF70" s="30">
        <v>3766.0</v>
      </c>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c r="AA71" s="34"/>
      <c r="AE71" s="29">
        <v>44795.0</v>
      </c>
      <c r="AF71" s="30">
        <v>3112.0</v>
      </c>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c r="AA72" s="34"/>
      <c r="AE72" s="29">
        <v>44796.0</v>
      </c>
      <c r="AF72" s="30">
        <v>3286.0</v>
      </c>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c r="AA73" s="34"/>
      <c r="AE73" s="29">
        <v>44797.0</v>
      </c>
      <c r="AF73" s="30">
        <v>2178.0</v>
      </c>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c r="AA74" s="34"/>
      <c r="AE74" s="29">
        <v>44798.0</v>
      </c>
      <c r="AF74" s="30">
        <v>2595.0</v>
      </c>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c r="AA75" s="34"/>
      <c r="AE75" s="29">
        <v>44799.0</v>
      </c>
      <c r="AF75" s="30">
        <v>5449.0</v>
      </c>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c r="AA76" s="34"/>
      <c r="AE76" s="29">
        <v>44800.0</v>
      </c>
      <c r="AF76" s="30">
        <v>5893.0</v>
      </c>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E77" s="29">
        <v>44801.0</v>
      </c>
      <c r="AF77" s="30">
        <v>3076.0</v>
      </c>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c r="AA78" s="34"/>
      <c r="AE78" s="29">
        <v>44802.0</v>
      </c>
      <c r="AF78" s="30">
        <v>3806.0</v>
      </c>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c r="AA79" s="34"/>
      <c r="AE79" s="29">
        <v>44803.0</v>
      </c>
      <c r="AF79" s="30">
        <v>2360.0</v>
      </c>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E80" s="29">
        <v>44804.0</v>
      </c>
      <c r="AF80" s="30">
        <v>514.0</v>
      </c>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E81" s="29">
        <v>44805.0</v>
      </c>
      <c r="AF81" s="30">
        <v>770.0</v>
      </c>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c r="AA82" s="34"/>
      <c r="AE82" s="29">
        <v>44806.0</v>
      </c>
      <c r="AF82" s="30">
        <v>2021.0</v>
      </c>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c r="AA83" s="34"/>
      <c r="AE83" s="29">
        <v>44807.0</v>
      </c>
      <c r="AF83" s="30">
        <v>2851.0</v>
      </c>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c r="AA84" s="34"/>
      <c r="AE84" s="29">
        <v>44808.0</v>
      </c>
      <c r="AF84" s="30">
        <v>4865.0</v>
      </c>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c r="AA85" s="34"/>
      <c r="AE85" s="29">
        <v>44809.0</v>
      </c>
      <c r="AF85" s="30">
        <v>3091.0</v>
      </c>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E86" s="31">
        <v>44810.0</v>
      </c>
      <c r="AF86" s="32">
        <v>2407.0</v>
      </c>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c r="AA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c r="AA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c r="AA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c r="AA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c r="AA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c r="AA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c r="AA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c r="AA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c r="AA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c r="AA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c r="AA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c r="AA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c r="AA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c r="AA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c r="AA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c r="AA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c r="AA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c r="AA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c r="AA110" s="34"/>
    </row>
  </sheetData>
  <drawing r:id="rId5"/>
  <extLst>
    <ext uri="{3A4CF648-6AED-40f4-86FF-DC5316D8AED3}">
      <x14:slicerList>
        <x14:slicer r:id="rId6"/>
      </x14:slicerList>
    </ext>
  </extLst>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row r="6">
      <c r="B6" s="2" t="s">
        <v>20</v>
      </c>
    </row>
    <row r="11">
      <c r="A11" s="2" t="s">
        <v>15</v>
      </c>
    </row>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c r="S760" s="25"/>
    </row>
    <row r="761">
      <c r="S761" s="25"/>
    </row>
    <row r="762">
      <c r="S762" s="25"/>
    </row>
    <row r="763">
      <c r="S763" s="25"/>
    </row>
    <row r="764">
      <c r="S764" s="25"/>
    </row>
    <row r="765">
      <c r="S765" s="25"/>
    </row>
    <row r="766">
      <c r="S766" s="25"/>
    </row>
    <row r="767">
      <c r="S767" s="25"/>
    </row>
    <row r="768">
      <c r="S768" s="25"/>
    </row>
    <row r="769">
      <c r="S769" s="25"/>
    </row>
    <row r="770">
      <c r="S770" s="25"/>
    </row>
    <row r="771">
      <c r="S771" s="25"/>
    </row>
    <row r="772">
      <c r="S772" s="25"/>
    </row>
    <row r="773">
      <c r="S773" s="25"/>
    </row>
    <row r="774">
      <c r="S774" s="25"/>
    </row>
    <row r="775">
      <c r="S775" s="25"/>
    </row>
    <row r="776">
      <c r="S776" s="25"/>
    </row>
    <row r="777">
      <c r="S777" s="25"/>
    </row>
    <row r="778">
      <c r="S778" s="25"/>
    </row>
    <row r="779">
      <c r="S779" s="25"/>
    </row>
    <row r="780">
      <c r="S780" s="25"/>
    </row>
    <row r="781">
      <c r="S781" s="25"/>
    </row>
    <row r="782">
      <c r="S782" s="25"/>
    </row>
    <row r="783">
      <c r="S783" s="25"/>
    </row>
    <row r="784">
      <c r="S784" s="25"/>
    </row>
    <row r="785">
      <c r="S785" s="25"/>
    </row>
    <row r="786">
      <c r="S786" s="25"/>
    </row>
    <row r="787">
      <c r="S787" s="25"/>
    </row>
    <row r="788">
      <c r="S788" s="25"/>
    </row>
    <row r="789">
      <c r="S789" s="25"/>
    </row>
    <row r="790">
      <c r="S790" s="25"/>
    </row>
    <row r="791">
      <c r="S791" s="25"/>
    </row>
    <row r="792">
      <c r="S792" s="25"/>
    </row>
    <row r="793">
      <c r="S793" s="25"/>
    </row>
    <row r="794">
      <c r="S794" s="25"/>
    </row>
    <row r="795">
      <c r="S795" s="25"/>
    </row>
    <row r="796">
      <c r="S796" s="25"/>
    </row>
    <row r="797">
      <c r="S797" s="25"/>
    </row>
    <row r="798">
      <c r="S798" s="25"/>
    </row>
    <row r="799">
      <c r="S799" s="25"/>
    </row>
    <row r="800">
      <c r="S800" s="25"/>
    </row>
    <row r="801">
      <c r="S801" s="25"/>
    </row>
    <row r="802">
      <c r="S802" s="25"/>
    </row>
    <row r="803">
      <c r="S803" s="25"/>
    </row>
    <row r="804">
      <c r="S804" s="25"/>
    </row>
    <row r="805">
      <c r="S805" s="25"/>
    </row>
    <row r="806"/>
    <row r="807"/>
    <row r="808"/>
    <row r="811">
      <c r="A811" s="2" t="s">
        <v>16</v>
      </c>
    </row>
    <row r="813"/>
    <row r="814"/>
    <row r="815"/>
    <row r="816"/>
    <row r="817"/>
    <row r="818"/>
    <row r="819"/>
    <row r="831">
      <c r="A831" s="2" t="s">
        <v>17</v>
      </c>
    </row>
    <row r="833"/>
    <row r="834">
      <c r="K834" s="2" t="s">
        <v>18</v>
      </c>
    </row>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c r="A919" s="2" t="s">
        <v>19</v>
      </c>
    </row>
    <row r="920"/>
    <row r="921"/>
    <row r="922"/>
    <row r="923"/>
    <row r="924"/>
    <row r="925"/>
    <row r="926"/>
    <row r="927"/>
  </sheetData>
  <drawing r:id="rId9"/>
  <extLst>
    <ext uri="{3A4CF648-6AED-40f4-86FF-DC5316D8AED3}">
      <x14:slicerList>
        <x14:slicer r:id="rId10"/>
      </x14:slicerList>
    </ext>
  </extLst>
</worksheet>
</file>