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Corporate Finance and Strategy\StratFinIR\7 BoD papers\2020 board meetings\2. February 2020\2020-3-5 Q4 results and forecast\Final for approval by Håkan\"/>
    </mc:Choice>
  </mc:AlternateContent>
  <xr:revisionPtr revIDLastSave="0" documentId="13_ncr:1_{4534AFFF-E011-4CA3-A47A-7E0B75A73497}" xr6:coauthVersionLast="45" xr6:coauthVersionMax="45" xr10:uidLastSave="{00000000-0000-0000-0000-000000000000}"/>
  <bookViews>
    <workbookView xWindow="-120" yWindow="-120" windowWidth="29040" windowHeight="17640" activeTab="5" xr2:uid="{00000000-000D-0000-FFFF-FFFF00000000}"/>
  </bookViews>
  <sheets>
    <sheet name="Consolidated financials" sheetId="1" r:id="rId1"/>
    <sheet name="Ocean segment" sheetId="2" r:id="rId2"/>
    <sheet name="Landbased segment" sheetId="3" r:id="rId3"/>
    <sheet name="Holding segment" sheetId="4" r:id="rId4"/>
    <sheet name="Fleet list" sheetId="5" r:id="rId5"/>
    <sheet name="Debt maturity profile" sheetId="6" r:id="rId6"/>
  </sheets>
  <definedNames>
    <definedName name="_xlnm.Print_Area" localSheetId="1">'Ocean segment'!$A$1:$M$71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34" i="4" l="1"/>
  <c r="M34" i="4" l="1"/>
</calcChain>
</file>

<file path=xl/sharedStrings.xml><?xml version="1.0" encoding="utf-8"?>
<sst xmlns="http://schemas.openxmlformats.org/spreadsheetml/2006/main" count="848" uniqueCount="331">
  <si>
    <t>Income statement</t>
  </si>
  <si>
    <t>USD mill</t>
  </si>
  <si>
    <t>Q1 2017</t>
  </si>
  <si>
    <t>Q2 2017</t>
  </si>
  <si>
    <t>Q3 2017</t>
  </si>
  <si>
    <t>Q4 2017</t>
  </si>
  <si>
    <t>Q1 2018</t>
  </si>
  <si>
    <t>Q2 2018</t>
  </si>
  <si>
    <t>Q3 2018</t>
  </si>
  <si>
    <t>Q4 2018</t>
  </si>
  <si>
    <t>Q1 2019</t>
  </si>
  <si>
    <t>Q2 2019</t>
  </si>
  <si>
    <t>Q3 2019</t>
  </si>
  <si>
    <t>Q4 2019</t>
  </si>
  <si>
    <t>Operating revenue</t>
  </si>
  <si>
    <t>Gain/(loss) on sale of assets</t>
  </si>
  <si>
    <t>Total income</t>
  </si>
  <si>
    <t>Operating expenses</t>
  </si>
  <si>
    <t>Operating profit before depreciation, amortisation and impairment (EBITDA)</t>
  </si>
  <si>
    <t>Other gain/(loss)</t>
  </si>
  <si>
    <t>Depreciation and amortisation</t>
  </si>
  <si>
    <t>Impairment</t>
  </si>
  <si>
    <t>Operating profit (EBIT)</t>
  </si>
  <si>
    <t>Share of profit/(loss) from joint ventures and associates</t>
  </si>
  <si>
    <t>Loss on previously held equity interest</t>
  </si>
  <si>
    <t>Financial income/(expenses)</t>
  </si>
  <si>
    <t>Profit before tax</t>
  </si>
  <si>
    <t>Tax income/(expense)</t>
  </si>
  <si>
    <t>Profit for the period</t>
  </si>
  <si>
    <t>Profit for the period attributable to:</t>
  </si>
  <si>
    <t>Owners of the parent</t>
  </si>
  <si>
    <t>Non-controlling interests</t>
  </si>
  <si>
    <t>Basic and diluted earnings per share (USD)</t>
  </si>
  <si>
    <t>*No spesification for proforma numbers</t>
  </si>
  <si>
    <t>Adjusted EBITDA</t>
  </si>
  <si>
    <t>IFRS 16 EBITDA effect</t>
  </si>
  <si>
    <t>Balance sheet</t>
  </si>
  <si>
    <t>ASSETS</t>
  </si>
  <si>
    <t>Non current assets</t>
  </si>
  <si>
    <t>Deferred tax assets</t>
  </si>
  <si>
    <t>Goodwill and other intangible assets</t>
  </si>
  <si>
    <t>Vessels and other tangible assets</t>
  </si>
  <si>
    <t>Investments in joint ventures and associates</t>
  </si>
  <si>
    <t>Other non current assets</t>
  </si>
  <si>
    <t>Total non current assets</t>
  </si>
  <si>
    <t>Current assets</t>
  </si>
  <si>
    <t>Bunkers/ luboil</t>
  </si>
  <si>
    <t>Trade receivables</t>
  </si>
  <si>
    <t>Other current assets</t>
  </si>
  <si>
    <t>Cash and cash equivalents</t>
  </si>
  <si>
    <t>Total current assets</t>
  </si>
  <si>
    <t>Total assets</t>
  </si>
  <si>
    <t>EQUITY and LIABILITIES</t>
  </si>
  <si>
    <t>Equity</t>
  </si>
  <si>
    <t>Share capital</t>
  </si>
  <si>
    <t>Retained earnings and other reserves</t>
  </si>
  <si>
    <t>Total equity attributable to owners of the parent</t>
  </si>
  <si>
    <t>Total equity</t>
  </si>
  <si>
    <t>Non current liabilities</t>
  </si>
  <si>
    <t>Pension liabilities</t>
  </si>
  <si>
    <t>Deferred tax liabilities</t>
  </si>
  <si>
    <t>Non current interest-bearing debt</t>
  </si>
  <si>
    <t>Non current provision</t>
  </si>
  <si>
    <t>Other non current liabilities</t>
  </si>
  <si>
    <t>Total non current liabilites</t>
  </si>
  <si>
    <t>Current liabilities</t>
  </si>
  <si>
    <t>Trade payables</t>
  </si>
  <si>
    <t>Current interest-bearing debt</t>
  </si>
  <si>
    <t>Current income tax liabilities</t>
  </si>
  <si>
    <t>Current provision</t>
  </si>
  <si>
    <t>Other current liabilities</t>
  </si>
  <si>
    <t>Total current liabilities</t>
  </si>
  <si>
    <t xml:space="preserve">Total equity and liabilities </t>
  </si>
  <si>
    <t>Cash flow statement</t>
  </si>
  <si>
    <t>Cash flow from operating activities</t>
  </si>
  <si>
    <t>Financial (income)/expenses</t>
  </si>
  <si>
    <t>Share of net income from joint ventures and associates</t>
  </si>
  <si>
    <t>(Gain)/loss on sale of tangible assets</t>
  </si>
  <si>
    <t>Change in net pension assets/liabilities</t>
  </si>
  <si>
    <t>Change in derivative financial asset</t>
  </si>
  <si>
    <t>Other change in working capital</t>
  </si>
  <si>
    <t>Tax paid (company income tax, witholding tax)</t>
  </si>
  <si>
    <t>Net cash flow provided by operating activities</t>
  </si>
  <si>
    <t xml:space="preserve"> </t>
  </si>
  <si>
    <t>Cash flow from investing activities</t>
  </si>
  <si>
    <t>Dividend received from joint ventures and associates</t>
  </si>
  <si>
    <t>Proceeds from sale of tangible assets</t>
  </si>
  <si>
    <t>Investments in vessels, other tangible and intangible assets</t>
  </si>
  <si>
    <t>Investments in subsidaries, net of cash aquired</t>
  </si>
  <si>
    <t>Investments in joint ventures</t>
  </si>
  <si>
    <t>Proceeds from sale of financial investments</t>
  </si>
  <si>
    <t>Investments in financial investments</t>
  </si>
  <si>
    <t>Interest received</t>
  </si>
  <si>
    <t>Cash and cash equivalents, incoming entities merger</t>
  </si>
  <si>
    <t>Changes in other investments</t>
  </si>
  <si>
    <t>Net cash flow provided by/(used in) investing activities</t>
  </si>
  <si>
    <t>Cash flow from financing activities</t>
  </si>
  <si>
    <t>Proceeds from issue of debt</t>
  </si>
  <si>
    <t>Repayment of debt</t>
  </si>
  <si>
    <t>Loan to related party</t>
  </si>
  <si>
    <t>Interest paid including interest derivatives</t>
  </si>
  <si>
    <t>Realised other derivatives</t>
  </si>
  <si>
    <t>Dividend to non-controlling interests</t>
  </si>
  <si>
    <t>Dividend to shareholders</t>
  </si>
  <si>
    <t>Net cash flow used in financing activities</t>
  </si>
  <si>
    <t>Net increase in cash and cash equivalents</t>
  </si>
  <si>
    <t>Cash and cash equivalents, excluding restricted cash, at beginning of period</t>
  </si>
  <si>
    <t>Cash and cash equivalents at end of period</t>
  </si>
  <si>
    <t>Ocean segment - P&amp;L</t>
  </si>
  <si>
    <t>Net freight revenue</t>
  </si>
  <si>
    <t>Surchages</t>
  </si>
  <si>
    <t>Other operating revenue</t>
  </si>
  <si>
    <t>Internal operating revenue</t>
  </si>
  <si>
    <t>Cargo expenses</t>
  </si>
  <si>
    <t>Bunker</t>
  </si>
  <si>
    <t>Other voyage expenses</t>
  </si>
  <si>
    <t>Ship operating expenses</t>
  </si>
  <si>
    <t>Charter expenses</t>
  </si>
  <si>
    <t>Manufacturing costs</t>
  </si>
  <si>
    <t>Other operating expenses</t>
  </si>
  <si>
    <t>Selling, general and administrative expenses</t>
  </si>
  <si>
    <t>Total operating expenses</t>
  </si>
  <si>
    <t>Depreciation</t>
  </si>
  <si>
    <t>Amortisation</t>
  </si>
  <si>
    <t>Share of profit from joint ventures and associates</t>
  </si>
  <si>
    <t xml:space="preserve">    </t>
  </si>
  <si>
    <t>Ocean segment - other key metrics</t>
  </si>
  <si>
    <t>AS-EU</t>
  </si>
  <si>
    <t>EU-AS</t>
  </si>
  <si>
    <t>AS-NA</t>
  </si>
  <si>
    <t>EU-NA/OC</t>
  </si>
  <si>
    <t>Atlantic</t>
  </si>
  <si>
    <t>Asia-SAWC</t>
  </si>
  <si>
    <t>Other trades</t>
  </si>
  <si>
    <t>Total volumes (000 CBM)</t>
  </si>
  <si>
    <t>High &amp; Heavy share of volumes</t>
  </si>
  <si>
    <t>Owned</t>
  </si>
  <si>
    <t>Chartered</t>
  </si>
  <si>
    <t>Short term charter (+/-)</t>
  </si>
  <si>
    <t># of vessels</t>
  </si>
  <si>
    <t>CEU's (owned + chartered) (000)</t>
  </si>
  <si>
    <t>Net freight per cbm (USD)</t>
  </si>
  <si>
    <t>Vessel cost per day* (USD)</t>
  </si>
  <si>
    <t>TC result per day** (USD 000)</t>
  </si>
  <si>
    <t>Bunker price (USD per ton)</t>
  </si>
  <si>
    <t>Bunker volume (ton)</t>
  </si>
  <si>
    <t>USD / Basket of currency (index)***</t>
  </si>
  <si>
    <t>* Vessel recurring costs per day excluding DD, investments etc. for WW Ocean and EUKOR (excluding US flag vessels)</t>
  </si>
  <si>
    <t xml:space="preserve">** TC result per day (excluding SG&amp;A) defined as net freight and surchagerges minus cargo expenses, bunker, other voyage expenses and other operating costs divided by number of active days </t>
  </si>
  <si>
    <t>*** Wallenius Wilhelmsen had in 2017 about USD 650 million net cost exposure in non-USD currencies. The index is weighted as follows; EUR 33%, KRW 23%, JPY 13%, SEK 8%, NOK 8%, CNY 8% and GBP 7%</t>
  </si>
  <si>
    <t>Landbased segment - P&amp;L</t>
  </si>
  <si>
    <t>Landbased segment - result breakdown</t>
  </si>
  <si>
    <t>Solutions Americas (auto)</t>
  </si>
  <si>
    <t>Solutions Americas (H&amp;H)</t>
  </si>
  <si>
    <t>Solutions APAC/EMEA</t>
  </si>
  <si>
    <t>Terminals</t>
  </si>
  <si>
    <t>Other</t>
  </si>
  <si>
    <t>Total Income</t>
  </si>
  <si>
    <t>EBITDA</t>
  </si>
  <si>
    <t>Adjustments</t>
  </si>
  <si>
    <t>Holding segment - P&amp;L</t>
  </si>
  <si>
    <t>Wallenius Wilhelmsen core fleet (excluding spot charters)</t>
  </si>
  <si>
    <t>Vessel name</t>
  </si>
  <si>
    <t>Vessel type</t>
  </si>
  <si>
    <t>CEU</t>
  </si>
  <si>
    <t>Shipyard</t>
  </si>
  <si>
    <t>Built</t>
  </si>
  <si>
    <t xml:space="preserve">Age </t>
  </si>
  <si>
    <t>Type</t>
  </si>
  <si>
    <t>Morning Lisa</t>
  </si>
  <si>
    <t>LCTC</t>
  </si>
  <si>
    <t>HSHI</t>
  </si>
  <si>
    <t>Morning Linda</t>
  </si>
  <si>
    <t>Morning Lucy</t>
  </si>
  <si>
    <t>Morning Lynn</t>
  </si>
  <si>
    <t>Morning Lady</t>
  </si>
  <si>
    <t>HHI</t>
  </si>
  <si>
    <t>Morning Laura</t>
  </si>
  <si>
    <t>Morning Lena</t>
  </si>
  <si>
    <t>Morning Lily</t>
  </si>
  <si>
    <t>Asian Empire</t>
  </si>
  <si>
    <t>PCTC</t>
  </si>
  <si>
    <t>Asian Majesty</t>
  </si>
  <si>
    <t>Asian Parade</t>
  </si>
  <si>
    <t>Asian Captain</t>
  </si>
  <si>
    <t>Morning Post</t>
  </si>
  <si>
    <t>Post-Panamax</t>
  </si>
  <si>
    <t>HHI Gunsan</t>
  </si>
  <si>
    <t>Morning Pride</t>
  </si>
  <si>
    <t>Morning Pilot</t>
  </si>
  <si>
    <t>Morning Peace</t>
  </si>
  <si>
    <t>Morning Prosperity</t>
  </si>
  <si>
    <t>Grand Uranus</t>
  </si>
  <si>
    <t>Long T/C</t>
  </si>
  <si>
    <t>Don Quijote</t>
  </si>
  <si>
    <t>DSME</t>
  </si>
  <si>
    <t>Don Pasquale</t>
  </si>
  <si>
    <t>Don Carlos</t>
  </si>
  <si>
    <t>H. Mipo</t>
  </si>
  <si>
    <t>Short T/C</t>
  </si>
  <si>
    <t>Morning Compass</t>
  </si>
  <si>
    <t>Morning Charlotte</t>
  </si>
  <si>
    <t>Imabari</t>
  </si>
  <si>
    <t>Morning Carina</t>
  </si>
  <si>
    <t>Morning Catherine</t>
  </si>
  <si>
    <t>Morning Caroline</t>
  </si>
  <si>
    <t>Morning Cecilie</t>
  </si>
  <si>
    <t>Morning Camilla</t>
  </si>
  <si>
    <t>Morning Celine</t>
  </si>
  <si>
    <t>Morning Cornelia</t>
  </si>
  <si>
    <t>Asian Trust</t>
  </si>
  <si>
    <t>Asian Dynasty</t>
  </si>
  <si>
    <t>Morning Capo</t>
  </si>
  <si>
    <t>Morning Chant</t>
  </si>
  <si>
    <t>Platinum Ray</t>
  </si>
  <si>
    <t>Gdynia</t>
  </si>
  <si>
    <t>Morning Calm</t>
  </si>
  <si>
    <t>Morning Crown</t>
  </si>
  <si>
    <t>Crystal Ray</t>
  </si>
  <si>
    <t>Morning Champion</t>
  </si>
  <si>
    <t>Morning Courier</t>
  </si>
  <si>
    <t>Taipan</t>
  </si>
  <si>
    <t>Tarifa</t>
  </si>
  <si>
    <t>Morning Cello</t>
  </si>
  <si>
    <t>Morning Cornet</t>
  </si>
  <si>
    <t>Long B/B</t>
  </si>
  <si>
    <t>Morning Celesta</t>
  </si>
  <si>
    <t>Morning Conductor</t>
  </si>
  <si>
    <t>Morning Composer</t>
  </si>
  <si>
    <t>Morning Carol</t>
  </si>
  <si>
    <t>Morning Chorus</t>
  </si>
  <si>
    <t>Morning Concert</t>
  </si>
  <si>
    <t>Grand Pearl</t>
  </si>
  <si>
    <t>Toyohashi</t>
  </si>
  <si>
    <t>Grand Victory</t>
  </si>
  <si>
    <t>Shin Kurushima</t>
  </si>
  <si>
    <t>Morning Claire</t>
  </si>
  <si>
    <t>Morning Clara</t>
  </si>
  <si>
    <t>MHI</t>
  </si>
  <si>
    <t>Grand Pavo</t>
  </si>
  <si>
    <t>Morning Christina</t>
  </si>
  <si>
    <t>Morning Crystal</t>
  </si>
  <si>
    <t>Morning Cara</t>
  </si>
  <si>
    <t>Morning Cindy</t>
  </si>
  <si>
    <t>Morning Calypso</t>
  </si>
  <si>
    <t>Morning Cherry</t>
  </si>
  <si>
    <t>Morning Margareta</t>
  </si>
  <si>
    <t>Tsuneishi</t>
  </si>
  <si>
    <t>Morning Ninni</t>
  </si>
  <si>
    <t>Morning Menad</t>
  </si>
  <si>
    <t>PCC</t>
  </si>
  <si>
    <t>Uljanik</t>
  </si>
  <si>
    <t>Viking Princess</t>
  </si>
  <si>
    <t>Usuki (Hitachi Zosen)</t>
  </si>
  <si>
    <t>Parsifal</t>
  </si>
  <si>
    <t>MK V</t>
  </si>
  <si>
    <t>Salome</t>
  </si>
  <si>
    <t>Tysla</t>
  </si>
  <si>
    <t>Tonsberg</t>
  </si>
  <si>
    <t>Theben</t>
  </si>
  <si>
    <t>HERO</t>
  </si>
  <si>
    <t>Themis</t>
  </si>
  <si>
    <t>Thalatta</t>
  </si>
  <si>
    <t>Thermopylae</t>
  </si>
  <si>
    <t>Titus</t>
  </si>
  <si>
    <t>Xingang</t>
  </si>
  <si>
    <t>Carmen</t>
  </si>
  <si>
    <t>Figaro</t>
  </si>
  <si>
    <t>Tiger</t>
  </si>
  <si>
    <t>Tugela</t>
  </si>
  <si>
    <t>Tulane</t>
  </si>
  <si>
    <t>Titania</t>
  </si>
  <si>
    <t>Tarago</t>
  </si>
  <si>
    <t>MK IV</t>
  </si>
  <si>
    <t>Talisman</t>
  </si>
  <si>
    <t>Tamerlane</t>
  </si>
  <si>
    <t>Tamesis</t>
  </si>
  <si>
    <t>Faust</t>
  </si>
  <si>
    <t>Fedora</t>
  </si>
  <si>
    <t>Fidelio</t>
  </si>
  <si>
    <t>Aniara</t>
  </si>
  <si>
    <t>Oberon</t>
  </si>
  <si>
    <t>Tijuca</t>
  </si>
  <si>
    <t>Tirranna</t>
  </si>
  <si>
    <t>Boheme</t>
  </si>
  <si>
    <t>Mignon</t>
  </si>
  <si>
    <t>Undine</t>
  </si>
  <si>
    <t>Manon</t>
  </si>
  <si>
    <t>Elektra</t>
  </si>
  <si>
    <t>Asian Emperor</t>
  </si>
  <si>
    <t>Asian Vision</t>
  </si>
  <si>
    <t>Talia</t>
  </si>
  <si>
    <t>Tortugas</t>
  </si>
  <si>
    <t>Tombarra</t>
  </si>
  <si>
    <t>Liberty</t>
  </si>
  <si>
    <t>Patriot</t>
  </si>
  <si>
    <t>Otello</t>
  </si>
  <si>
    <t>Tosca</t>
  </si>
  <si>
    <t>Toledo</t>
  </si>
  <si>
    <t>Toronto</t>
  </si>
  <si>
    <t>Torrens</t>
  </si>
  <si>
    <t>Tomar</t>
  </si>
  <si>
    <t>Toreador</t>
  </si>
  <si>
    <t>Torino</t>
  </si>
  <si>
    <t>Toscana</t>
  </si>
  <si>
    <t>Tongala</t>
  </si>
  <si>
    <t>Porgy</t>
  </si>
  <si>
    <t>Bess</t>
  </si>
  <si>
    <t>Grand Ruby</t>
  </si>
  <si>
    <t>Grand Diamond</t>
  </si>
  <si>
    <t>Turandot</t>
  </si>
  <si>
    <t>Don Juan</t>
  </si>
  <si>
    <t>Integrity</t>
  </si>
  <si>
    <t>Hitachi</t>
  </si>
  <si>
    <t>Independence II</t>
  </si>
  <si>
    <t>Resolve</t>
  </si>
  <si>
    <t>Sumitomo</t>
  </si>
  <si>
    <t>Freedom</t>
  </si>
  <si>
    <t>Honor</t>
  </si>
  <si>
    <t>Endurance</t>
  </si>
  <si>
    <t>RO/RO</t>
  </si>
  <si>
    <t>Traviata</t>
  </si>
  <si>
    <t>Date:</t>
  </si>
  <si>
    <t>Debt maturity profile*</t>
  </si>
  <si>
    <t>Credit facilities (drawn)</t>
  </si>
  <si>
    <t>Bonds</t>
  </si>
  <si>
    <t>Balloons (bank loans and leases)</t>
  </si>
  <si>
    <t>Installments (bank loans and leases)</t>
  </si>
  <si>
    <t>Total debt</t>
  </si>
  <si>
    <t>2023 --&gt;</t>
  </si>
  <si>
    <t>*Including leases accounted for as debt following the implementation of IFRS16 from 1 January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</si>
</sst>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-* #,##0_-;\(#,##0\);_-* &quot;-&quot;??_-;_-@_-"/>
    <numFmt numFmtId="165" formatCode="_-[$€-2]* #,##0.00_-;\-[$€-2]* #,##0.00_-;_-[$€-2]* &quot;-&quot;??_-"/>
    <numFmt numFmtId="166" formatCode="0.0\ %"/>
    <numFmt numFmtId="167" formatCode="_-* #,##0.0_-;\(#,##0.0\);_-* &quot;-&quot;??_-;_-@_-"/>
    <numFmt numFmtId="168" formatCode="_-* #,##0.00_-;\(#,##0.00\);_-* &quot;-&quot;??_-;_-@_-"/>
  </numFmts>
  <fonts count="10"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rgb="FF595E66"/>
      <name val="Calibri"/>
      <family val="2"/>
      <scheme val="minor"/>
    </font>
    <font>
      <sz val="11"/>
      <color rgb="FF343741"/>
      <name val="Calibri"/>
      <family val="2"/>
      <scheme val="minor"/>
    </font>
    <font>
      <b/>
      <sz val="11"/>
      <color rgb="FF595E66"/>
      <name val="Calibri"/>
      <family val="2"/>
      <scheme val="minor"/>
    </font>
    <font>
      <b/>
      <sz val="11"/>
      <color rgb="FF343741"/>
      <name val="Calibri"/>
      <family val="2"/>
      <scheme val="minor"/>
    </font>
    <font>
      <sz val="8"/>
      <name val="Palatino"/>
      <family val="1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EFF3FF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8" fillId="0" borderId="0" applyFont="0" applyFill="0" applyBorder="0" applyAlignment="0" applyProtection="0">
      <alignment horizontal="right"/>
    </xf>
  </cellStyleXfs>
  <cellXfs count="31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4" fillId="0" borderId="0" xfId="0" applyFont="1"/>
    <xf numFmtId="0" fontId="5" fillId="0" borderId="0" xfId="0" applyFont="1" applyAlignment="1">
      <alignment wrapText="1"/>
    </xf>
    <xf numFmtId="164" fontId="5" fillId="0" borderId="0" xfId="1" applyNumberFormat="1" applyFont="1"/>
    <xf numFmtId="0" fontId="5" fillId="0" borderId="0" xfId="0" applyFont="1"/>
    <xf numFmtId="0" fontId="6" fillId="0" borderId="0" xfId="0" applyFont="1" applyAlignment="1">
      <alignment wrapText="1"/>
    </xf>
    <xf numFmtId="0" fontId="6" fillId="0" borderId="0" xfId="0" applyFont="1"/>
    <xf numFmtId="0" fontId="7" fillId="0" borderId="1" xfId="0" applyFont="1" applyBorder="1" applyAlignment="1">
      <alignment wrapText="1"/>
    </xf>
    <xf numFmtId="164" fontId="7" fillId="0" borderId="1" xfId="1" applyNumberFormat="1" applyFont="1" applyBorder="1"/>
    <xf numFmtId="0" fontId="7" fillId="0" borderId="0" xfId="0" applyFont="1" applyAlignment="1">
      <alignment wrapText="1"/>
    </xf>
    <xf numFmtId="0" fontId="7" fillId="0" borderId="2" xfId="0" applyFont="1" applyBorder="1" applyAlignment="1">
      <alignment wrapText="1"/>
    </xf>
    <xf numFmtId="164" fontId="7" fillId="0" borderId="2" xfId="1" applyNumberFormat="1" applyFont="1" applyBorder="1"/>
    <xf numFmtId="166" fontId="7" fillId="0" borderId="1" xfId="2" applyNumberFormat="1" applyFont="1" applyBorder="1"/>
    <xf numFmtId="14" fontId="5" fillId="0" borderId="0" xfId="1" applyNumberFormat="1" applyFont="1"/>
    <xf numFmtId="0" fontId="6" fillId="2" borderId="0" xfId="0" applyFont="1" applyFill="1"/>
    <xf numFmtId="0" fontId="3" fillId="2" borderId="0" xfId="0" applyFont="1" applyFill="1"/>
    <xf numFmtId="164" fontId="5" fillId="2" borderId="0" xfId="0" applyNumberFormat="1" applyFont="1" applyFill="1"/>
    <xf numFmtId="164" fontId="7" fillId="2" borderId="1" xfId="0" applyNumberFormat="1" applyFont="1" applyFill="1" applyBorder="1"/>
    <xf numFmtId="164" fontId="7" fillId="2" borderId="2" xfId="0" applyNumberFormat="1" applyFont="1" applyFill="1" applyBorder="1"/>
    <xf numFmtId="0" fontId="5" fillId="2" borderId="0" xfId="0" applyFont="1" applyFill="1"/>
    <xf numFmtId="0" fontId="9" fillId="0" borderId="0" xfId="0" applyFont="1"/>
    <xf numFmtId="166" fontId="7" fillId="2" borderId="1" xfId="2" applyNumberFormat="1" applyFont="1" applyFill="1" applyBorder="1"/>
    <xf numFmtId="167" fontId="7" fillId="0" borderId="1" xfId="1" applyNumberFormat="1" applyFont="1" applyBorder="1"/>
    <xf numFmtId="167" fontId="7" fillId="2" borderId="1" xfId="0" applyNumberFormat="1" applyFont="1" applyFill="1" applyBorder="1"/>
    <xf numFmtId="168" fontId="5" fillId="0" borderId="0" xfId="1" applyNumberFormat="1" applyFont="1"/>
    <xf numFmtId="168" fontId="5" fillId="2" borderId="0" xfId="0" applyNumberFormat="1" applyFont="1" applyFill="1"/>
    <xf numFmtId="164" fontId="0" fillId="0" borderId="0" xfId="0" applyNumberFormat="1"/>
  </cellXfs>
  <cellStyles count="4">
    <cellStyle name="Comma" xfId="1" builtinId="3"/>
    <cellStyle name="Comma 2" xfId="3" xr:uid="{00000000-0005-0000-0000-000001000000}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EFF3FF"/>
      <color rgb="FF595E66"/>
      <color rgb="FF343741"/>
      <color rgb="FFAEAFB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142875</xdr:rowOff>
    </xdr:from>
    <xdr:to>
      <xdr:col>0</xdr:col>
      <xdr:colOff>1733550</xdr:colOff>
      <xdr:row>0</xdr:row>
      <xdr:rowOff>514350</xdr:rowOff>
    </xdr:to>
    <xdr:pic>
      <xdr:nvPicPr>
        <xdr:cNvPr id="2" name="Picture 1" descr="Wallenius_Willhelmsen_RGB">
          <a:extLst>
            <a:ext uri="{FF2B5EF4-FFF2-40B4-BE49-F238E27FC236}">
              <a16:creationId xmlns:a16="http://schemas.microsoft.com/office/drawing/2014/main" id="{866A229A-7477-4677-AA89-E6C52884E815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142875"/>
          <a:ext cx="1657350" cy="3714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145676</xdr:colOff>
      <xdr:row>0</xdr:row>
      <xdr:rowOff>123265</xdr:rowOff>
    </xdr:from>
    <xdr:to>
      <xdr:col>0</xdr:col>
      <xdr:colOff>1803026</xdr:colOff>
      <xdr:row>0</xdr:row>
      <xdr:rowOff>494740</xdr:rowOff>
    </xdr:to>
    <xdr:pic>
      <xdr:nvPicPr>
        <xdr:cNvPr id="3" name="Picture 2" descr="Wallenius_Willhelmsen_RGB">
          <a:extLst>
            <a:ext uri="{FF2B5EF4-FFF2-40B4-BE49-F238E27FC236}">
              <a16:creationId xmlns:a16="http://schemas.microsoft.com/office/drawing/2014/main" id="{2683C267-1BC6-4FC8-B872-E580B1DF1BF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676" y="123265"/>
          <a:ext cx="1657350" cy="3714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112059</xdr:colOff>
      <xdr:row>0</xdr:row>
      <xdr:rowOff>89647</xdr:rowOff>
    </xdr:from>
    <xdr:to>
      <xdr:col>0</xdr:col>
      <xdr:colOff>1778934</xdr:colOff>
      <xdr:row>0</xdr:row>
      <xdr:rowOff>464297</xdr:rowOff>
    </xdr:to>
    <xdr:pic>
      <xdr:nvPicPr>
        <xdr:cNvPr id="2" name="Picture 1" descr="Wallenius_Willhelmsen_RGB">
          <a:extLst>
            <a:ext uri="{FF2B5EF4-FFF2-40B4-BE49-F238E27FC236}">
              <a16:creationId xmlns:a16="http://schemas.microsoft.com/office/drawing/2014/main" id="{D627B73E-9239-4257-87D2-7D16FBF5F70A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059" y="89647"/>
          <a:ext cx="1663700" cy="3714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100853</xdr:colOff>
      <xdr:row>0</xdr:row>
      <xdr:rowOff>89647</xdr:rowOff>
    </xdr:from>
    <xdr:to>
      <xdr:col>0</xdr:col>
      <xdr:colOff>1764553</xdr:colOff>
      <xdr:row>0</xdr:row>
      <xdr:rowOff>454772</xdr:rowOff>
    </xdr:to>
    <xdr:pic>
      <xdr:nvPicPr>
        <xdr:cNvPr id="2" name="Picture 1" descr="Wallenius_Willhelmsen_RGB">
          <a:extLst>
            <a:ext uri="{FF2B5EF4-FFF2-40B4-BE49-F238E27FC236}">
              <a16:creationId xmlns:a16="http://schemas.microsoft.com/office/drawing/2014/main" id="{26898DB9-7495-4700-8627-2005672F960B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853" y="89647"/>
          <a:ext cx="1657350" cy="3651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78441</xdr:colOff>
      <xdr:row>0</xdr:row>
      <xdr:rowOff>78441</xdr:rowOff>
    </xdr:from>
    <xdr:to>
      <xdr:col>0</xdr:col>
      <xdr:colOff>1742141</xdr:colOff>
      <xdr:row>0</xdr:row>
      <xdr:rowOff>456266</xdr:rowOff>
    </xdr:to>
    <xdr:pic>
      <xdr:nvPicPr>
        <xdr:cNvPr id="2" name="Picture 1" descr="Wallenius_Willhelmsen_RGB">
          <a:extLst>
            <a:ext uri="{FF2B5EF4-FFF2-40B4-BE49-F238E27FC236}">
              <a16:creationId xmlns:a16="http://schemas.microsoft.com/office/drawing/2014/main" id="{194102EE-33F7-42A5-8C79-45E055BC6833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441" y="78441"/>
          <a:ext cx="1663700" cy="3778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0</xdr:row>
      <xdr:rowOff>76200</xdr:rowOff>
    </xdr:from>
    <xdr:to>
      <xdr:col>0</xdr:col>
      <xdr:colOff>1749425</xdr:colOff>
      <xdr:row>0</xdr:row>
      <xdr:rowOff>454025</xdr:rowOff>
    </xdr:to>
    <xdr:pic>
      <xdr:nvPicPr>
        <xdr:cNvPr id="3" name="Picture 2" descr="Wallenius_Willhelmsen_RGB">
          <a:extLst>
            <a:ext uri="{FF2B5EF4-FFF2-40B4-BE49-F238E27FC236}">
              <a16:creationId xmlns:a16="http://schemas.microsoft.com/office/drawing/2014/main" id="{7E9962E7-4049-4CB8-826D-84EC3F3ECE41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76200"/>
          <a:ext cx="1663700" cy="3778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21"/>
  <sheetViews>
    <sheetView showGridLines="0" zoomScale="85" zoomScaleNormal="85" workbookViewId="0">
      <selection activeCell="M8" sqref="M8"/>
    </sheetView>
  </sheetViews>
  <sheetFormatPr defaultRowHeight="12.75"/>
  <cols>
    <col min="1" max="1" width="57.5703125" customWidth="1"/>
    <col min="2" max="2" width="8.85546875" bestFit="1" customWidth="1"/>
    <col min="3" max="3" width="8.85546875" customWidth="1"/>
    <col min="4" max="4" width="8.85546875" bestFit="1" customWidth="1"/>
    <col min="5" max="5" width="9.5703125" bestFit="1" customWidth="1"/>
    <col min="6" max="6" width="8.85546875" bestFit="1" customWidth="1"/>
    <col min="7" max="8" width="9.5703125" bestFit="1" customWidth="1"/>
    <col min="9" max="9" width="9.5703125" customWidth="1"/>
    <col min="10" max="11" width="9.5703125" bestFit="1" customWidth="1"/>
    <col min="12" max="12" width="8.85546875" bestFit="1" customWidth="1"/>
  </cols>
  <sheetData>
    <row r="1" spans="1:13" ht="43.5" customHeight="1"/>
    <row r="3" spans="1:13" ht="23.25">
      <c r="A3" s="5" t="s">
        <v>0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ht="15">
      <c r="A5" s="9" t="s">
        <v>1</v>
      </c>
      <c r="B5" s="10" t="s">
        <v>2</v>
      </c>
      <c r="C5" s="10" t="s">
        <v>3</v>
      </c>
      <c r="D5" s="10" t="s">
        <v>4</v>
      </c>
      <c r="E5" s="10" t="s">
        <v>5</v>
      </c>
      <c r="F5" s="10" t="s">
        <v>6</v>
      </c>
      <c r="G5" s="10" t="s">
        <v>7</v>
      </c>
      <c r="H5" s="10" t="s">
        <v>8</v>
      </c>
      <c r="I5" s="10" t="s">
        <v>9</v>
      </c>
      <c r="J5" s="10" t="s">
        <v>10</v>
      </c>
      <c r="K5" s="10" t="s">
        <v>11</v>
      </c>
      <c r="L5" s="10" t="s">
        <v>12</v>
      </c>
      <c r="M5" s="18" t="s">
        <v>13</v>
      </c>
    </row>
    <row r="6" spans="1:13" ht="15">
      <c r="A6" s="3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19"/>
    </row>
    <row r="7" spans="1:13" ht="15">
      <c r="A7" s="6" t="s">
        <v>14</v>
      </c>
      <c r="B7" s="7">
        <v>889.9</v>
      </c>
      <c r="C7" s="7">
        <v>973.96830199999988</v>
      </c>
      <c r="D7" s="7">
        <v>958.15615500000001</v>
      </c>
      <c r="E7" s="7">
        <v>1032.8152749999999</v>
      </c>
      <c r="F7" s="7">
        <v>968.45292400000005</v>
      </c>
      <c r="G7" s="7">
        <v>1044.1271939999999</v>
      </c>
      <c r="H7" s="7">
        <v>1030.8329049999998</v>
      </c>
      <c r="I7" s="7">
        <v>1019.7617107492152</v>
      </c>
      <c r="J7" s="7">
        <v>1017.6090453785894</v>
      </c>
      <c r="K7" s="7">
        <v>1004.5415473274519</v>
      </c>
      <c r="L7" s="7">
        <v>954.42449038045061</v>
      </c>
      <c r="M7" s="20">
        <v>932.44830895851442</v>
      </c>
    </row>
    <row r="8" spans="1:13" ht="15">
      <c r="A8" s="6" t="s">
        <v>15</v>
      </c>
      <c r="B8" s="7"/>
      <c r="C8" s="7"/>
      <c r="D8" s="7">
        <v>-3.2635709999999998</v>
      </c>
      <c r="E8" s="7">
        <v>-3.0231610000000004</v>
      </c>
      <c r="F8" s="7">
        <v>-1.3690000000000101E-2</v>
      </c>
      <c r="G8" s="7">
        <v>-0.84971099999999988</v>
      </c>
      <c r="H8" s="7">
        <v>-3.9459999999999695E-3</v>
      </c>
      <c r="I8" s="7">
        <v>1.8585282562230401</v>
      </c>
      <c r="J8" s="7">
        <v>7.1653198496609546E-2</v>
      </c>
      <c r="K8" s="7">
        <v>0.24276148394268196</v>
      </c>
      <c r="L8" s="7">
        <v>8.230099283370336E-2</v>
      </c>
      <c r="M8" s="20">
        <v>-0.86842194902631198</v>
      </c>
    </row>
    <row r="9" spans="1:13" ht="15">
      <c r="A9" s="11" t="s">
        <v>16</v>
      </c>
      <c r="B9" s="12">
        <v>889.9</v>
      </c>
      <c r="C9" s="12">
        <v>973.96830199999988</v>
      </c>
      <c r="D9" s="12">
        <v>954.89258400000006</v>
      </c>
      <c r="E9" s="12">
        <v>1029.7921139999999</v>
      </c>
      <c r="F9" s="12">
        <v>968.45301900000004</v>
      </c>
      <c r="G9" s="12">
        <v>1043.6705039999999</v>
      </c>
      <c r="H9" s="12">
        <v>1030.8289589999997</v>
      </c>
      <c r="I9" s="12">
        <v>1021.6202390054383</v>
      </c>
      <c r="J9" s="12">
        <v>1017.680698577086</v>
      </c>
      <c r="K9" s="12">
        <v>1004.7843088113946</v>
      </c>
      <c r="L9" s="12">
        <v>954.50679137328427</v>
      </c>
      <c r="M9" s="21">
        <v>931.57988700948806</v>
      </c>
    </row>
    <row r="10" spans="1:13" ht="15">
      <c r="A10" s="6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20"/>
    </row>
    <row r="11" spans="1:13" ht="15">
      <c r="A11" s="6" t="s">
        <v>17</v>
      </c>
      <c r="B11" s="7">
        <v>-747.93200100000001</v>
      </c>
      <c r="C11" s="7">
        <v>-805.78160700000001</v>
      </c>
      <c r="D11" s="7">
        <v>-766.36960099999999</v>
      </c>
      <c r="E11" s="7">
        <v>-852.73076600000002</v>
      </c>
      <c r="F11" s="7">
        <v>-843.10979100000009</v>
      </c>
      <c r="G11" s="7">
        <v>-887.64187599999991</v>
      </c>
      <c r="H11" s="7">
        <v>-878.7550940000001</v>
      </c>
      <c r="I11" s="7">
        <v>-853.94957586075634</v>
      </c>
      <c r="J11" s="7">
        <v>-799.2684192393225</v>
      </c>
      <c r="K11" s="7">
        <v>-793.53964142266716</v>
      </c>
      <c r="L11" s="7">
        <v>-741.47714114648988</v>
      </c>
      <c r="M11" s="20">
        <v>-769.68061119831077</v>
      </c>
    </row>
    <row r="12" spans="1:13" ht="30">
      <c r="A12" s="11" t="s">
        <v>18</v>
      </c>
      <c r="B12" s="12">
        <v>142.50717300000002</v>
      </c>
      <c r="C12" s="12">
        <v>168.18669499999987</v>
      </c>
      <c r="D12" s="12">
        <v>187.52029200000004</v>
      </c>
      <c r="E12" s="12">
        <v>177.46580100000006</v>
      </c>
      <c r="F12" s="12">
        <v>125.34322799999995</v>
      </c>
      <c r="G12" s="12">
        <v>156.02862800000003</v>
      </c>
      <c r="H12" s="12">
        <v>152.07386499999961</v>
      </c>
      <c r="I12" s="12">
        <v>167.67066314468195</v>
      </c>
      <c r="J12" s="12">
        <v>218.41227933776349</v>
      </c>
      <c r="K12" s="12">
        <v>211.24466738872741</v>
      </c>
      <c r="L12" s="12">
        <v>213.02965022679439</v>
      </c>
      <c r="M12" s="21">
        <v>161.89927581117729</v>
      </c>
    </row>
    <row r="13" spans="1:13" ht="15">
      <c r="A13" s="6" t="s">
        <v>19</v>
      </c>
      <c r="B13" s="7"/>
      <c r="C13" s="7"/>
      <c r="D13" s="7"/>
      <c r="E13" s="7"/>
      <c r="F13" s="7">
        <v>-40.412894056888099</v>
      </c>
      <c r="G13" s="7">
        <v>1.78055227534806</v>
      </c>
      <c r="H13" s="7">
        <v>-9.26317365743229</v>
      </c>
      <c r="I13" s="7">
        <v>36.25</v>
      </c>
      <c r="J13" s="7">
        <v>-1.6E-2</v>
      </c>
      <c r="K13" s="7">
        <v>0.74384600000000001</v>
      </c>
      <c r="L13" s="7">
        <v>2.004</v>
      </c>
      <c r="M13" s="20">
        <v>48.566000000000003</v>
      </c>
    </row>
    <row r="14" spans="1:13" ht="15">
      <c r="A14" s="6" t="s">
        <v>20</v>
      </c>
      <c r="B14" s="7">
        <v>-82.895855999999995</v>
      </c>
      <c r="C14" s="7">
        <v>-82.895855999999995</v>
      </c>
      <c r="D14" s="7">
        <v>-83.715312000000026</v>
      </c>
      <c r="E14" s="7">
        <v>-84.706047999999981</v>
      </c>
      <c r="F14" s="7">
        <v>-84.623030999999997</v>
      </c>
      <c r="G14" s="7">
        <v>-85.633268000000015</v>
      </c>
      <c r="H14" s="7">
        <v>-86.862187000000006</v>
      </c>
      <c r="I14" s="7">
        <v>-88.092614501772772</v>
      </c>
      <c r="J14" s="7">
        <v>-123.13492537697292</v>
      </c>
      <c r="K14" s="7">
        <v>-123.96956686997929</v>
      </c>
      <c r="L14" s="7">
        <v>-121.40180987648642</v>
      </c>
      <c r="M14" s="20">
        <v>-129.81209682028609</v>
      </c>
    </row>
    <row r="15" spans="1:13" ht="15">
      <c r="A15" s="6" t="s">
        <v>21</v>
      </c>
      <c r="B15" s="7"/>
      <c r="C15" s="7">
        <v>0</v>
      </c>
      <c r="D15" s="7">
        <v>0</v>
      </c>
      <c r="E15" s="7"/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>
        <v>-9.0876870927580195E-4</v>
      </c>
      <c r="L15" s="7">
        <v>9.0876870927580195E-4</v>
      </c>
      <c r="M15" s="20">
        <v>0</v>
      </c>
    </row>
    <row r="16" spans="1:13" ht="15">
      <c r="A16" s="11" t="s">
        <v>22</v>
      </c>
      <c r="B16" s="12">
        <v>60.103837000000006</v>
      </c>
      <c r="C16" s="12">
        <v>85.290838999999878</v>
      </c>
      <c r="D16" s="12">
        <v>103.80498000000001</v>
      </c>
      <c r="E16" s="12">
        <v>92.759753000000003</v>
      </c>
      <c r="F16" s="12">
        <v>0.39115604996108289</v>
      </c>
      <c r="G16" s="12">
        <v>72.09205916849875</v>
      </c>
      <c r="H16" s="12">
        <v>55.948504342567333</v>
      </c>
      <c r="I16" s="12">
        <v>115.82804864290918</v>
      </c>
      <c r="J16" s="12">
        <v>95.261353960790586</v>
      </c>
      <c r="K16" s="12">
        <v>88.018037750038829</v>
      </c>
      <c r="L16" s="12">
        <v>93.632749119017234</v>
      </c>
      <c r="M16" s="21">
        <v>80.653178990891206</v>
      </c>
    </row>
    <row r="17" spans="1:13" ht="15">
      <c r="A17" s="6" t="s">
        <v>23</v>
      </c>
      <c r="B17" s="7"/>
      <c r="C17" s="7"/>
      <c r="D17" s="7">
        <v>0.53443699999999994</v>
      </c>
      <c r="E17" s="7"/>
      <c r="F17" s="7">
        <v>0.57846299999999995</v>
      </c>
      <c r="G17" s="7">
        <v>0.34257199999999999</v>
      </c>
      <c r="H17" s="7">
        <v>0.437025</v>
      </c>
      <c r="I17" s="7">
        <v>0.71984050153769019</v>
      </c>
      <c r="J17" s="7">
        <v>-5.05852830560743E-2</v>
      </c>
      <c r="K17" s="7">
        <v>0.33256065559264425</v>
      </c>
      <c r="L17" s="7">
        <v>0.155210709669239</v>
      </c>
      <c r="M17" s="20">
        <v>0.65126334809448094</v>
      </c>
    </row>
    <row r="18" spans="1:13" ht="15">
      <c r="A18" s="6" t="s">
        <v>24</v>
      </c>
      <c r="B18" s="7"/>
      <c r="C18" s="7">
        <v>-62.188872000000003</v>
      </c>
      <c r="D18" s="7">
        <v>-1.5371280000000027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20"/>
    </row>
    <row r="19" spans="1:13" ht="15">
      <c r="A19" s="6" t="s">
        <v>25</v>
      </c>
      <c r="B19" s="7"/>
      <c r="C19" s="7">
        <v>-40.650455620000002</v>
      </c>
      <c r="D19" s="7">
        <v>-21.1874213</v>
      </c>
      <c r="E19" s="7">
        <v>-34.628225379999996</v>
      </c>
      <c r="F19" s="7">
        <v>-6.0434450000000002</v>
      </c>
      <c r="G19" s="7">
        <v>-45.367103000000007</v>
      </c>
      <c r="H19" s="7">
        <v>-34.431663999999998</v>
      </c>
      <c r="I19" s="7">
        <v>-82.683569999664684</v>
      </c>
      <c r="J19" s="7">
        <v>-70.256534366813611</v>
      </c>
      <c r="K19" s="7">
        <v>-82.836962572938944</v>
      </c>
      <c r="L19" s="7">
        <v>-71.876212247385254</v>
      </c>
      <c r="M19" s="20">
        <v>-21.552570985973468</v>
      </c>
    </row>
    <row r="20" spans="1:13" ht="15">
      <c r="A20" s="11" t="s">
        <v>26</v>
      </c>
      <c r="B20" s="12">
        <v>37.794880466844575</v>
      </c>
      <c r="C20" s="12">
        <v>-17.335654800000128</v>
      </c>
      <c r="D20" s="12">
        <v>82.617558000000017</v>
      </c>
      <c r="E20" s="12">
        <v>58.147781999999999</v>
      </c>
      <c r="F20" s="12">
        <v>-5.0738259500389171</v>
      </c>
      <c r="G20" s="12">
        <v>27.06752816849874</v>
      </c>
      <c r="H20" s="12">
        <v>21.953865342567333</v>
      </c>
      <c r="I20" s="12">
        <v>33.864319144782172</v>
      </c>
      <c r="J20" s="12">
        <v>24.954234310920896</v>
      </c>
      <c r="K20" s="12">
        <v>5.513635832692529</v>
      </c>
      <c r="L20" s="12">
        <v>21.911747581301213</v>
      </c>
      <c r="M20" s="21">
        <v>59.751871353012213</v>
      </c>
    </row>
    <row r="21" spans="1:13" ht="15">
      <c r="A21" s="6" t="s">
        <v>27</v>
      </c>
      <c r="B21" s="7">
        <v>21.787431466844588</v>
      </c>
      <c r="C21" s="7">
        <v>-3.0341670000000005</v>
      </c>
      <c r="D21" s="7">
        <v>-28.082159000000001</v>
      </c>
      <c r="E21" s="7">
        <v>27.430634999999999</v>
      </c>
      <c r="F21" s="7">
        <v>-25.243347</v>
      </c>
      <c r="G21" s="7">
        <v>-4.0372419999999991</v>
      </c>
      <c r="H21" s="7">
        <v>-1.3060040000000015</v>
      </c>
      <c r="I21" s="7">
        <v>10.823638901787598</v>
      </c>
      <c r="J21" s="7">
        <v>-2.6721072986157401</v>
      </c>
      <c r="K21" s="7">
        <v>-2.6051480548279402</v>
      </c>
      <c r="L21" s="7">
        <v>13.954243315429249</v>
      </c>
      <c r="M21" s="20">
        <v>-18.638478995830059</v>
      </c>
    </row>
    <row r="22" spans="1:13" ht="15">
      <c r="A22" s="11" t="s">
        <v>28</v>
      </c>
      <c r="B22" s="12">
        <v>59.582311933689169</v>
      </c>
      <c r="C22" s="12">
        <v>-20.369821800000128</v>
      </c>
      <c r="D22" s="12">
        <v>54.535399000000012</v>
      </c>
      <c r="E22" s="12">
        <v>85.578417000000002</v>
      </c>
      <c r="F22" s="12">
        <v>-30.317172950038916</v>
      </c>
      <c r="G22" s="12">
        <v>23.030286168498741</v>
      </c>
      <c r="H22" s="12">
        <v>20.647861342567332</v>
      </c>
      <c r="I22" s="12">
        <v>44.687958046569769</v>
      </c>
      <c r="J22" s="12">
        <v>22.282127012305157</v>
      </c>
      <c r="K22" s="12">
        <v>2.9084877778645888</v>
      </c>
      <c r="L22" s="12">
        <v>35.865990896730466</v>
      </c>
      <c r="M22" s="21">
        <v>41.11339235718215</v>
      </c>
    </row>
    <row r="23" spans="1:13" ht="1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20"/>
    </row>
    <row r="24" spans="1:13" ht="15">
      <c r="A24" s="13" t="s">
        <v>29</v>
      </c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20"/>
    </row>
    <row r="25" spans="1:13" ht="15">
      <c r="A25" s="6" t="s">
        <v>30</v>
      </c>
      <c r="B25" s="7">
        <v>56.582311933689169</v>
      </c>
      <c r="C25" s="7">
        <v>-24.861631599999999</v>
      </c>
      <c r="D25" s="7">
        <v>50.725923999999999</v>
      </c>
      <c r="E25" s="7">
        <v>82.619163199999988</v>
      </c>
      <c r="F25" s="7">
        <v>-30.438127456888139</v>
      </c>
      <c r="G25" s="7">
        <v>18.76629707534806</v>
      </c>
      <c r="H25" s="7">
        <v>20.518082542567711</v>
      </c>
      <c r="I25" s="7">
        <v>43.053463989266199</v>
      </c>
      <c r="J25" s="7">
        <v>19.715343171286801</v>
      </c>
      <c r="K25" s="7">
        <v>-1.2671051489312994</v>
      </c>
      <c r="L25" s="7">
        <v>32.749867407411095</v>
      </c>
      <c r="M25" s="20">
        <v>41.371744640812004</v>
      </c>
    </row>
    <row r="26" spans="1:13" ht="15">
      <c r="A26" s="6" t="s">
        <v>31</v>
      </c>
      <c r="B26" s="7">
        <v>3</v>
      </c>
      <c r="C26" s="7">
        <v>4.4918098000000004</v>
      </c>
      <c r="D26" s="7">
        <v>3.8094749999999995</v>
      </c>
      <c r="E26" s="7">
        <v>2.9592538000000004</v>
      </c>
      <c r="F26" s="7"/>
      <c r="G26" s="7">
        <v>4.3478421999999997</v>
      </c>
      <c r="H26" s="7">
        <v>-0.13</v>
      </c>
      <c r="I26" s="7">
        <v>1.6344940572952902</v>
      </c>
      <c r="J26" s="7">
        <v>2.5667838410189603</v>
      </c>
      <c r="K26" s="7">
        <v>4.1755929267993999</v>
      </c>
      <c r="L26" s="7">
        <v>3.1161204893210588</v>
      </c>
      <c r="M26" s="20">
        <v>-0.2583522836277698</v>
      </c>
    </row>
    <row r="27" spans="1:13" ht="15">
      <c r="A27" s="6" t="s">
        <v>32</v>
      </c>
      <c r="B27" s="28"/>
      <c r="C27" s="28">
        <v>-5.875996559510728E-2</v>
      </c>
      <c r="D27" s="28">
        <v>0.11988969979830394</v>
      </c>
      <c r="E27" s="28">
        <v>0.19526872834559067</v>
      </c>
      <c r="F27" s="28">
        <v>-7.1939901247118368E-2</v>
      </c>
      <c r="G27" s="28">
        <v>4.4353765200792955E-2</v>
      </c>
      <c r="H27" s="28">
        <v>4.8494074873141071E-2</v>
      </c>
      <c r="I27" s="28">
        <v>0.101755995079562</v>
      </c>
      <c r="J27" s="28">
        <v>4.6596816535586734E-2</v>
      </c>
      <c r="K27" s="28">
        <v>-2.9947775011108461E-3</v>
      </c>
      <c r="L27" s="28">
        <v>7.7403652063760819E-2</v>
      </c>
      <c r="M27" s="29">
        <v>9.7781285267845311E-2</v>
      </c>
    </row>
    <row r="28" spans="1:13" ht="15">
      <c r="A28" s="6" t="s">
        <v>33</v>
      </c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20"/>
    </row>
    <row r="29" spans="1:13" ht="15">
      <c r="A29" s="6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20"/>
    </row>
    <row r="30" spans="1:13" ht="15">
      <c r="A30" s="11" t="s">
        <v>34</v>
      </c>
      <c r="B30" s="12">
        <v>142.50717300000002</v>
      </c>
      <c r="C30" s="12">
        <v>188.18669499999987</v>
      </c>
      <c r="D30" s="12">
        <v>192.60242000000005</v>
      </c>
      <c r="E30" s="12">
        <v>182.02880100000013</v>
      </c>
      <c r="F30" s="12">
        <v>127.93622799999996</v>
      </c>
      <c r="G30" s="12">
        <v>158.53454749254072</v>
      </c>
      <c r="H30" s="12">
        <v>152.07386499999961</v>
      </c>
      <c r="I30" s="12">
        <v>167.67066314468195</v>
      </c>
      <c r="J30" s="12">
        <v>218.41227933776349</v>
      </c>
      <c r="K30" s="12">
        <v>211.24466738872707</v>
      </c>
      <c r="L30" s="12">
        <v>213.02965022679439</v>
      </c>
      <c r="M30" s="21">
        <v>194.39927581117729</v>
      </c>
    </row>
    <row r="31" spans="1:13" ht="15">
      <c r="A31" s="14" t="s">
        <v>35</v>
      </c>
      <c r="B31" s="15"/>
      <c r="C31" s="15"/>
      <c r="D31" s="15"/>
      <c r="E31" s="15"/>
      <c r="F31" s="15"/>
      <c r="G31" s="15"/>
      <c r="H31" s="15"/>
      <c r="I31" s="15"/>
      <c r="J31" s="15">
        <v>42</v>
      </c>
      <c r="K31" s="15">
        <v>41.509313090761601</v>
      </c>
      <c r="L31" s="15">
        <v>41</v>
      </c>
      <c r="M31" s="22">
        <v>40.692479752041002</v>
      </c>
    </row>
    <row r="32" spans="1:13" ht="15">
      <c r="A32" s="3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</row>
    <row r="33" spans="1:13" ht="23.25">
      <c r="A33" s="4" t="s">
        <v>36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</row>
    <row r="34" spans="1:13" ht="15">
      <c r="A34" s="3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</row>
    <row r="35" spans="1:13" ht="15">
      <c r="A35" s="9" t="s">
        <v>1</v>
      </c>
      <c r="B35" s="10" t="s">
        <v>2</v>
      </c>
      <c r="C35" s="10" t="s">
        <v>3</v>
      </c>
      <c r="D35" s="10" t="s">
        <v>4</v>
      </c>
      <c r="E35" s="10" t="s">
        <v>5</v>
      </c>
      <c r="F35" s="10" t="s">
        <v>6</v>
      </c>
      <c r="G35" s="10" t="s">
        <v>7</v>
      </c>
      <c r="H35" s="10" t="s">
        <v>8</v>
      </c>
      <c r="I35" s="10" t="s">
        <v>9</v>
      </c>
      <c r="J35" s="10" t="s">
        <v>10</v>
      </c>
      <c r="K35" s="10" t="s">
        <v>11</v>
      </c>
      <c r="L35" s="10" t="s">
        <v>12</v>
      </c>
      <c r="M35" s="18" t="s">
        <v>13</v>
      </c>
    </row>
    <row r="36" spans="1:13" ht="15">
      <c r="A36" s="3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19"/>
    </row>
    <row r="37" spans="1:13" ht="15">
      <c r="A37" s="13" t="s">
        <v>37</v>
      </c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23"/>
    </row>
    <row r="38" spans="1:13" ht="15">
      <c r="A38" s="13" t="s">
        <v>38</v>
      </c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20"/>
    </row>
    <row r="39" spans="1:13" ht="15">
      <c r="A39" s="6" t="s">
        <v>39</v>
      </c>
      <c r="B39" s="7"/>
      <c r="C39" s="7">
        <v>80.978947000000005</v>
      </c>
      <c r="D39" s="7">
        <v>84.633714999999995</v>
      </c>
      <c r="E39" s="7">
        <v>99.07577400000001</v>
      </c>
      <c r="F39" s="7">
        <v>91.401545999999996</v>
      </c>
      <c r="G39" s="7">
        <v>90.753478000000001</v>
      </c>
      <c r="H39" s="7">
        <v>91.038178000000002</v>
      </c>
      <c r="I39" s="7">
        <v>105.17640745478801</v>
      </c>
      <c r="J39" s="7">
        <v>112.36228854322501</v>
      </c>
      <c r="K39" s="7">
        <v>113.72004838533201</v>
      </c>
      <c r="L39" s="7">
        <v>104.97207757987199</v>
      </c>
      <c r="M39" s="20">
        <v>91.692629953597205</v>
      </c>
    </row>
    <row r="40" spans="1:13" ht="15">
      <c r="A40" s="6" t="s">
        <v>40</v>
      </c>
      <c r="B40" s="7"/>
      <c r="C40" s="7">
        <v>682.80360199999996</v>
      </c>
      <c r="D40" s="7">
        <v>645.45000599999992</v>
      </c>
      <c r="E40" s="7">
        <v>722.66412222876647</v>
      </c>
      <c r="F40" s="7">
        <v>710.53012522876645</v>
      </c>
      <c r="G40" s="7">
        <v>694.61857322876642</v>
      </c>
      <c r="H40" s="7">
        <v>726.6371782287664</v>
      </c>
      <c r="I40" s="7">
        <v>711.11345774261611</v>
      </c>
      <c r="J40" s="7">
        <v>692.99327508517752</v>
      </c>
      <c r="K40" s="7">
        <v>679.17263081519559</v>
      </c>
      <c r="L40" s="7">
        <v>664.77682609255385</v>
      </c>
      <c r="M40" s="20">
        <v>651.70816180685904</v>
      </c>
    </row>
    <row r="41" spans="1:13" ht="15">
      <c r="A41" s="6" t="s">
        <v>41</v>
      </c>
      <c r="B41" s="7"/>
      <c r="C41" s="7">
        <v>5543.3647090999993</v>
      </c>
      <c r="D41" s="7">
        <v>5394.6763741000004</v>
      </c>
      <c r="E41" s="7">
        <v>5363.5017860999997</v>
      </c>
      <c r="F41" s="7">
        <v>5335.8903651000001</v>
      </c>
      <c r="G41" s="7">
        <v>5316.4414730999988</v>
      </c>
      <c r="H41" s="7">
        <v>5265.0870780999985</v>
      </c>
      <c r="I41" s="7">
        <v>5224.5371982732386</v>
      </c>
      <c r="J41" s="7">
        <v>5991.1889542907738</v>
      </c>
      <c r="K41" s="7">
        <v>5955.1014750217309</v>
      </c>
      <c r="L41" s="7">
        <v>5854.3971966010504</v>
      </c>
      <c r="M41" s="20">
        <v>5806.3687919852955</v>
      </c>
    </row>
    <row r="42" spans="1:13" ht="15">
      <c r="A42" s="6" t="s">
        <v>42</v>
      </c>
      <c r="B42" s="7"/>
      <c r="C42" s="7">
        <v>1.0891440000000001</v>
      </c>
      <c r="D42" s="7">
        <v>0.63476999999999995</v>
      </c>
      <c r="E42" s="7">
        <v>0.75758399999999992</v>
      </c>
      <c r="F42" s="7">
        <v>3.0548069999999998</v>
      </c>
      <c r="G42" s="7">
        <v>2.6515590000000002</v>
      </c>
      <c r="H42" s="7">
        <v>1.7604219999999999</v>
      </c>
      <c r="I42" s="7">
        <v>1.6553624543954299</v>
      </c>
      <c r="J42" s="7">
        <v>1.5353466284719199</v>
      </c>
      <c r="K42" s="7">
        <v>1.6467580920676601</v>
      </c>
      <c r="L42" s="7">
        <v>1.6682686487946801</v>
      </c>
      <c r="M42" s="20">
        <v>1.3628689057244401</v>
      </c>
    </row>
    <row r="43" spans="1:13" ht="15">
      <c r="A43" s="6" t="s">
        <v>43</v>
      </c>
      <c r="B43" s="7"/>
      <c r="C43" s="7">
        <v>85.979054999999988</v>
      </c>
      <c r="D43" s="7">
        <v>82.540084000000007</v>
      </c>
      <c r="E43" s="7">
        <v>189.80303906457198</v>
      </c>
      <c r="F43" s="7">
        <v>159.59724000768392</v>
      </c>
      <c r="G43" s="7">
        <v>142.222238283032</v>
      </c>
      <c r="H43" s="7">
        <v>136.42757362559971</v>
      </c>
      <c r="I43" s="7">
        <v>161.94146267753058</v>
      </c>
      <c r="J43" s="7">
        <v>149.87328520028888</v>
      </c>
      <c r="K43" s="7">
        <v>150.17710783011728</v>
      </c>
      <c r="L43" s="7">
        <v>152.77881623122624</v>
      </c>
      <c r="M43" s="20">
        <v>196.2760961128503</v>
      </c>
    </row>
    <row r="44" spans="1:13" ht="15">
      <c r="A44" s="11" t="s">
        <v>44</v>
      </c>
      <c r="B44" s="12"/>
      <c r="C44" s="12">
        <v>6394.2154570999992</v>
      </c>
      <c r="D44" s="12">
        <v>6207.9349491000003</v>
      </c>
      <c r="E44" s="12">
        <v>6375.8023053933384</v>
      </c>
      <c r="F44" s="12">
        <v>6300.4740833364503</v>
      </c>
      <c r="G44" s="12">
        <v>6246.6873216117983</v>
      </c>
      <c r="H44" s="12">
        <v>6220.950429954366</v>
      </c>
      <c r="I44" s="12">
        <v>6204.4238886025705</v>
      </c>
      <c r="J44" s="12">
        <v>6947.9531497479375</v>
      </c>
      <c r="K44" s="12">
        <v>6899.8180201444438</v>
      </c>
      <c r="L44" s="12">
        <v>6778.593185153497</v>
      </c>
      <c r="M44" s="21">
        <v>6747.408548764327</v>
      </c>
    </row>
    <row r="45" spans="1:13" ht="15">
      <c r="A45" s="6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20"/>
    </row>
    <row r="46" spans="1:13" ht="15">
      <c r="A46" s="13" t="s">
        <v>45</v>
      </c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20"/>
    </row>
    <row r="47" spans="1:13" ht="15">
      <c r="A47" s="6" t="s">
        <v>46</v>
      </c>
      <c r="B47" s="7"/>
      <c r="C47" s="7">
        <v>73.48881200000001</v>
      </c>
      <c r="D47" s="7">
        <v>83.825999999999993</v>
      </c>
      <c r="E47" s="7">
        <v>96.325000000000003</v>
      </c>
      <c r="F47" s="7">
        <v>117.133606</v>
      </c>
      <c r="G47" s="7">
        <v>123.78025500000001</v>
      </c>
      <c r="H47" s="7">
        <v>111.137879</v>
      </c>
      <c r="I47" s="7">
        <v>106.55683275862305</v>
      </c>
      <c r="J47" s="7">
        <v>77.935135102204256</v>
      </c>
      <c r="K47" s="7">
        <v>92.670637987183795</v>
      </c>
      <c r="L47" s="7">
        <v>82.593790567342111</v>
      </c>
      <c r="M47" s="20">
        <v>107.93726891245342</v>
      </c>
    </row>
    <row r="48" spans="1:13" ht="15">
      <c r="A48" s="6" t="s">
        <v>47</v>
      </c>
      <c r="B48" s="7"/>
      <c r="C48" s="7">
        <v>393.33662699999996</v>
      </c>
      <c r="D48" s="7">
        <v>411.89400000000001</v>
      </c>
      <c r="E48" s="7">
        <v>471.82</v>
      </c>
      <c r="F48" s="7">
        <v>502.63340099999994</v>
      </c>
      <c r="G48" s="7">
        <v>499.23779799999994</v>
      </c>
      <c r="H48" s="7">
        <v>474.29829999999998</v>
      </c>
      <c r="I48" s="7">
        <v>489.40790334949799</v>
      </c>
      <c r="J48" s="7">
        <v>543.95774082307832</v>
      </c>
      <c r="K48" s="7">
        <v>533.88806477516596</v>
      </c>
      <c r="L48" s="7">
        <v>481.55760673845492</v>
      </c>
      <c r="M48" s="20">
        <v>419.8661078405936</v>
      </c>
    </row>
    <row r="49" spans="1:13" ht="15">
      <c r="A49" s="6" t="s">
        <v>48</v>
      </c>
      <c r="B49" s="7"/>
      <c r="C49" s="7">
        <v>121.86673200000001</v>
      </c>
      <c r="D49" s="7">
        <v>123.40744099999995</v>
      </c>
      <c r="E49" s="7">
        <v>122.82397000000002</v>
      </c>
      <c r="F49" s="7">
        <v>141.09968599999999</v>
      </c>
      <c r="G49" s="7">
        <v>132.31159099999999</v>
      </c>
      <c r="H49" s="7">
        <v>113.39237800000001</v>
      </c>
      <c r="I49" s="7">
        <v>129.72592859699478</v>
      </c>
      <c r="J49" s="7">
        <v>154.78920401365056</v>
      </c>
      <c r="K49" s="7">
        <v>128.70556075193184</v>
      </c>
      <c r="L49" s="7">
        <v>160.00927739383937</v>
      </c>
      <c r="M49" s="20">
        <v>122.5443177536859</v>
      </c>
    </row>
    <row r="50" spans="1:13" ht="15">
      <c r="A50" s="6" t="s">
        <v>49</v>
      </c>
      <c r="B50" s="7"/>
      <c r="C50" s="7">
        <v>755.08979599999998</v>
      </c>
      <c r="D50" s="7">
        <v>820.465507</v>
      </c>
      <c r="E50" s="7">
        <v>795.78714500000001</v>
      </c>
      <c r="F50" s="7">
        <v>648.86175400000002</v>
      </c>
      <c r="G50" s="7">
        <v>516.6412489999999</v>
      </c>
      <c r="H50" s="7">
        <v>545.390488</v>
      </c>
      <c r="I50" s="7">
        <v>483.76223364384902</v>
      </c>
      <c r="J50" s="7">
        <v>554.87972614585999</v>
      </c>
      <c r="K50" s="7">
        <v>486.85295983683841</v>
      </c>
      <c r="L50" s="7">
        <v>512.64957392944177</v>
      </c>
      <c r="M50" s="20">
        <v>398.08355416486603</v>
      </c>
    </row>
    <row r="51" spans="1:13" ht="15">
      <c r="A51" s="11" t="s">
        <v>50</v>
      </c>
      <c r="B51" s="12"/>
      <c r="C51" s="12">
        <v>1343.9547210000001</v>
      </c>
      <c r="D51" s="12">
        <v>1439.7657020000001</v>
      </c>
      <c r="E51" s="12">
        <v>1486.7561150000001</v>
      </c>
      <c r="F51" s="12">
        <v>1409.9012010000001</v>
      </c>
      <c r="G51" s="12">
        <v>1272.1436469999999</v>
      </c>
      <c r="H51" s="12">
        <v>1244.391799</v>
      </c>
      <c r="I51" s="12">
        <v>1209.6256523489699</v>
      </c>
      <c r="J51" s="12">
        <v>1331.5618060847933</v>
      </c>
      <c r="K51" s="12">
        <v>1242.1172233511199</v>
      </c>
      <c r="L51" s="12">
        <v>1236.8102486290782</v>
      </c>
      <c r="M51" s="21">
        <v>1048.4312486716001</v>
      </c>
    </row>
    <row r="52" spans="1:13" ht="15">
      <c r="A52" s="11" t="s">
        <v>51</v>
      </c>
      <c r="B52" s="12"/>
      <c r="C52" s="12">
        <v>7738.1701780999992</v>
      </c>
      <c r="D52" s="12">
        <v>7647.7006511</v>
      </c>
      <c r="E52" s="12">
        <v>7862.7314203933383</v>
      </c>
      <c r="F52" s="12">
        <v>7710.3752843364509</v>
      </c>
      <c r="G52" s="12">
        <v>7518.8309686117982</v>
      </c>
      <c r="H52" s="12">
        <v>7465.342228954366</v>
      </c>
      <c r="I52" s="12">
        <v>7414.0495409515333</v>
      </c>
      <c r="J52" s="12">
        <v>8279.5149558327303</v>
      </c>
      <c r="K52" s="12">
        <v>8141.9352434955636</v>
      </c>
      <c r="L52" s="12">
        <v>8015.4034337825751</v>
      </c>
      <c r="M52" s="21">
        <v>7795.8397974359259</v>
      </c>
    </row>
    <row r="53" spans="1:13" ht="15">
      <c r="A53" s="6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20"/>
    </row>
    <row r="54" spans="1:13" ht="15">
      <c r="A54" s="13" t="s">
        <v>52</v>
      </c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20"/>
    </row>
    <row r="55" spans="1:13" ht="15">
      <c r="A55" s="13" t="s">
        <v>53</v>
      </c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20"/>
    </row>
    <row r="56" spans="1:13" ht="15">
      <c r="A56" s="6" t="s">
        <v>54</v>
      </c>
      <c r="B56" s="7"/>
      <c r="C56" s="7">
        <v>28.054273000000002</v>
      </c>
      <c r="D56" s="7">
        <v>28.054273000000002</v>
      </c>
      <c r="E56" s="7">
        <v>28.054399</v>
      </c>
      <c r="F56" s="7">
        <v>28.054399</v>
      </c>
      <c r="G56" s="7">
        <v>28.054399</v>
      </c>
      <c r="H56" s="7">
        <v>28.054399</v>
      </c>
      <c r="I56" s="7">
        <v>28.054399</v>
      </c>
      <c r="J56" s="7">
        <v>28.054398999998799</v>
      </c>
      <c r="K56" s="7">
        <v>28.054399000000299</v>
      </c>
      <c r="L56" s="7">
        <v>28.003544000001302</v>
      </c>
      <c r="M56" s="20">
        <v>28.0035439999989</v>
      </c>
    </row>
    <row r="57" spans="1:13" ht="15">
      <c r="A57" s="6" t="s">
        <v>55</v>
      </c>
      <c r="B57" s="7"/>
      <c r="C57" s="7">
        <v>2422.7234793000043</v>
      </c>
      <c r="D57" s="7">
        <v>2456.3662631000043</v>
      </c>
      <c r="E57" s="7">
        <v>2594.0551351933391</v>
      </c>
      <c r="F57" s="7">
        <v>2566.7740247364509</v>
      </c>
      <c r="G57" s="7">
        <v>2578.097374811809</v>
      </c>
      <c r="H57" s="7">
        <v>2586.1249203543666</v>
      </c>
      <c r="I57" s="7">
        <v>2619.0740000000001</v>
      </c>
      <c r="J57" s="7">
        <v>2639.5262005267828</v>
      </c>
      <c r="K57" s="7">
        <v>2610.4631994636434</v>
      </c>
      <c r="L57" s="7">
        <v>2638.9611959769427</v>
      </c>
      <c r="M57" s="20">
        <v>2650.3580617780499</v>
      </c>
    </row>
    <row r="58" spans="1:13" ht="15">
      <c r="A58" s="11" t="s">
        <v>56</v>
      </c>
      <c r="B58" s="12"/>
      <c r="C58" s="12">
        <v>2450.7777523000045</v>
      </c>
      <c r="D58" s="12">
        <v>2484.4205361000045</v>
      </c>
      <c r="E58" s="12">
        <v>2622.1095341933392</v>
      </c>
      <c r="F58" s="12">
        <v>2594.828423736451</v>
      </c>
      <c r="G58" s="12">
        <v>2606.1517738118087</v>
      </c>
      <c r="H58" s="12">
        <v>2614.1793193543667</v>
      </c>
      <c r="I58" s="12">
        <v>2647.1283990000002</v>
      </c>
      <c r="J58" s="12">
        <v>2667.5805995267815</v>
      </c>
      <c r="K58" s="12">
        <v>2638.5175984636435</v>
      </c>
      <c r="L58" s="12">
        <v>2666.9647399769442</v>
      </c>
      <c r="M58" s="21">
        <v>2678.36160577805</v>
      </c>
    </row>
    <row r="59" spans="1:13" ht="15">
      <c r="A59" s="6" t="s">
        <v>31</v>
      </c>
      <c r="B59" s="7"/>
      <c r="C59" s="7">
        <v>231.92707480000001</v>
      </c>
      <c r="D59" s="7">
        <v>231.97004199999998</v>
      </c>
      <c r="E59" s="7">
        <v>227.9086202</v>
      </c>
      <c r="F59" s="7">
        <v>214.21947059999999</v>
      </c>
      <c r="G59" s="7">
        <v>215.4689238</v>
      </c>
      <c r="H59" s="7">
        <v>228.1078426</v>
      </c>
      <c r="I59" s="7">
        <v>228.48791757238388</v>
      </c>
      <c r="J59" s="7">
        <v>232.542759491889</v>
      </c>
      <c r="K59" s="7">
        <v>237.219366903793</v>
      </c>
      <c r="L59" s="7">
        <v>239.27727300232598</v>
      </c>
      <c r="M59" s="20">
        <v>242.707229401929</v>
      </c>
    </row>
    <row r="60" spans="1:13" ht="15">
      <c r="A60" s="11" t="s">
        <v>57</v>
      </c>
      <c r="B60" s="12"/>
      <c r="C60" s="12">
        <v>2682.7048271000044</v>
      </c>
      <c r="D60" s="12">
        <v>2716.3905781000044</v>
      </c>
      <c r="E60" s="12">
        <v>2850.018154393339</v>
      </c>
      <c r="F60" s="12">
        <v>2809.047894336451</v>
      </c>
      <c r="G60" s="12">
        <v>2821.6206976118087</v>
      </c>
      <c r="H60" s="12">
        <v>2842.2871619543666</v>
      </c>
      <c r="I60" s="12">
        <v>2875.6163165723833</v>
      </c>
      <c r="J60" s="12">
        <v>2900.1233590186703</v>
      </c>
      <c r="K60" s="12">
        <v>2875.7369653674364</v>
      </c>
      <c r="L60" s="12">
        <v>2906.2420129792704</v>
      </c>
      <c r="M60" s="21">
        <v>2921.0688351799786</v>
      </c>
    </row>
    <row r="61" spans="1:13" ht="15">
      <c r="A61" s="6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20"/>
    </row>
    <row r="62" spans="1:13" ht="15">
      <c r="A62" s="13" t="s">
        <v>58</v>
      </c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20"/>
    </row>
    <row r="63" spans="1:13" ht="15">
      <c r="A63" s="6" t="s">
        <v>59</v>
      </c>
      <c r="B63" s="7"/>
      <c r="C63" s="7">
        <v>78.101270999999997</v>
      </c>
      <c r="D63" s="7">
        <v>79.637715999999998</v>
      </c>
      <c r="E63" s="7">
        <v>73.434690000000003</v>
      </c>
      <c r="F63" s="7">
        <v>75.76631900000001</v>
      </c>
      <c r="G63" s="7">
        <v>72.594115000000002</v>
      </c>
      <c r="H63" s="7">
        <v>72.474735999999993</v>
      </c>
      <c r="I63" s="7">
        <v>64.927494468664705</v>
      </c>
      <c r="J63" s="7">
        <v>63.641138623892502</v>
      </c>
      <c r="K63" s="7">
        <v>63.984505137007702</v>
      </c>
      <c r="L63" s="7">
        <v>60.635428985800999</v>
      </c>
      <c r="M63" s="20">
        <v>61.163590910467498</v>
      </c>
    </row>
    <row r="64" spans="1:13" ht="15">
      <c r="A64" s="6" t="s">
        <v>60</v>
      </c>
      <c r="B64" s="7"/>
      <c r="C64" s="7">
        <v>125.680223</v>
      </c>
      <c r="D64" s="7">
        <v>143.33221799999998</v>
      </c>
      <c r="E64" s="7">
        <v>105.84681</v>
      </c>
      <c r="F64" s="7">
        <v>105.24095699999999</v>
      </c>
      <c r="G64" s="7">
        <v>106.08229500000002</v>
      </c>
      <c r="H64" s="7">
        <v>107.937849</v>
      </c>
      <c r="I64" s="7">
        <v>115.54168047745799</v>
      </c>
      <c r="J64" s="7">
        <v>112.19651426448981</v>
      </c>
      <c r="K64" s="7">
        <v>110.175866802011</v>
      </c>
      <c r="L64" s="7">
        <v>103.8448235089346</v>
      </c>
      <c r="M64" s="20">
        <v>95.968071313602394</v>
      </c>
    </row>
    <row r="65" spans="1:13" ht="15">
      <c r="A65" s="6" t="s">
        <v>61</v>
      </c>
      <c r="B65" s="7"/>
      <c r="C65" s="7">
        <v>3423.8816230000002</v>
      </c>
      <c r="D65" s="7">
        <v>3205.167919</v>
      </c>
      <c r="E65" s="7">
        <v>3103.204412</v>
      </c>
      <c r="F65" s="7">
        <v>2908.3233300000002</v>
      </c>
      <c r="G65" s="7">
        <v>3051.816945</v>
      </c>
      <c r="H65" s="7">
        <v>3139.749589</v>
      </c>
      <c r="I65" s="7">
        <v>3054.430678417531</v>
      </c>
      <c r="J65" s="7">
        <v>3875.3366528229012</v>
      </c>
      <c r="K65" s="7">
        <v>3852.5275040833549</v>
      </c>
      <c r="L65" s="7">
        <v>3644.4992179992851</v>
      </c>
      <c r="M65" s="20">
        <v>3548.6137380908485</v>
      </c>
    </row>
    <row r="66" spans="1:13" ht="15">
      <c r="A66" s="6" t="s">
        <v>62</v>
      </c>
      <c r="B66" s="7"/>
      <c r="C66" s="7">
        <v>10</v>
      </c>
      <c r="D66" s="7">
        <v>10</v>
      </c>
      <c r="E66" s="7">
        <v>182.88800000000001</v>
      </c>
      <c r="F66" s="7">
        <v>134.88765700000002</v>
      </c>
      <c r="G66" s="7">
        <v>134.88765700000002</v>
      </c>
      <c r="H66" s="7">
        <v>114.17765700000001</v>
      </c>
      <c r="I66" s="7">
        <v>133.14099999999999</v>
      </c>
      <c r="J66" s="7">
        <v>133.14099999999999</v>
      </c>
      <c r="K66" s="7">
        <v>133.14099999999999</v>
      </c>
      <c r="L66" s="7">
        <v>123.331</v>
      </c>
      <c r="M66" s="20">
        <v>139.71608699999999</v>
      </c>
    </row>
    <row r="67" spans="1:13" ht="15">
      <c r="A67" s="6" t="s">
        <v>63</v>
      </c>
      <c r="B67" s="7"/>
      <c r="C67" s="7">
        <v>126.87973600000001</v>
      </c>
      <c r="D67" s="7">
        <v>88.944606999999991</v>
      </c>
      <c r="E67" s="7">
        <v>89.077120000000008</v>
      </c>
      <c r="F67" s="7">
        <v>55.806927000000002</v>
      </c>
      <c r="G67" s="7">
        <v>34.877817999999998</v>
      </c>
      <c r="H67" s="7">
        <v>25.517869000000001</v>
      </c>
      <c r="I67" s="7">
        <v>63.359396429313698</v>
      </c>
      <c r="J67" s="7">
        <v>66.755195808390141</v>
      </c>
      <c r="K67" s="7">
        <v>43.466658324629812</v>
      </c>
      <c r="L67" s="7">
        <v>23.344070614707462</v>
      </c>
      <c r="M67" s="20">
        <v>6.1872949886418516</v>
      </c>
    </row>
    <row r="68" spans="1:13" ht="15">
      <c r="A68" s="11" t="s">
        <v>64</v>
      </c>
      <c r="B68" s="12"/>
      <c r="C68" s="12">
        <v>3764.542852</v>
      </c>
      <c r="D68" s="12">
        <v>3527.0824599999996</v>
      </c>
      <c r="E68" s="12">
        <v>3554.4510319999999</v>
      </c>
      <c r="F68" s="12">
        <v>3280.0251900000003</v>
      </c>
      <c r="G68" s="12">
        <v>3400.2588300000002</v>
      </c>
      <c r="H68" s="12">
        <v>3459.8577</v>
      </c>
      <c r="I68" s="12">
        <v>3431.4002497929673</v>
      </c>
      <c r="J68" s="12">
        <v>4251.0705015196736</v>
      </c>
      <c r="K68" s="12">
        <v>4203.295534347003</v>
      </c>
      <c r="L68" s="12">
        <v>3955.6545411087282</v>
      </c>
      <c r="M68" s="21">
        <v>3851.64878230356</v>
      </c>
    </row>
    <row r="69" spans="1:13" ht="15">
      <c r="A69" s="6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20"/>
    </row>
    <row r="70" spans="1:13" ht="15">
      <c r="A70" s="13" t="s">
        <v>65</v>
      </c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20"/>
    </row>
    <row r="71" spans="1:13" ht="15">
      <c r="A71" s="6" t="s">
        <v>66</v>
      </c>
      <c r="B71" s="7"/>
      <c r="C71" s="7">
        <v>190.933761</v>
      </c>
      <c r="D71" s="7">
        <v>187.66300000000001</v>
      </c>
      <c r="E71" s="7">
        <v>220.91900000000001</v>
      </c>
      <c r="F71" s="7">
        <v>231.57452099999998</v>
      </c>
      <c r="G71" s="7">
        <v>218.75250500000001</v>
      </c>
      <c r="H71" s="7">
        <v>233.076491</v>
      </c>
      <c r="I71" s="7">
        <v>219.93699703326794</v>
      </c>
      <c r="J71" s="7">
        <v>202.9417291729508</v>
      </c>
      <c r="K71" s="7">
        <v>221.2587695494409</v>
      </c>
      <c r="L71" s="7">
        <v>234.55604841050413</v>
      </c>
      <c r="M71" s="20">
        <v>147.66047052203095</v>
      </c>
    </row>
    <row r="72" spans="1:13" ht="15">
      <c r="A72" s="6" t="s">
        <v>67</v>
      </c>
      <c r="B72" s="7"/>
      <c r="C72" s="7"/>
      <c r="D72" s="7"/>
      <c r="E72" s="7">
        <v>660.67997899999989</v>
      </c>
      <c r="F72" s="7">
        <v>717.42187699999999</v>
      </c>
      <c r="G72" s="7">
        <v>671.55799999999999</v>
      </c>
      <c r="H72" s="7">
        <v>564.18828299999996</v>
      </c>
      <c r="I72" s="7">
        <v>529.69498537171251</v>
      </c>
      <c r="J72" s="7">
        <v>561.56159532140862</v>
      </c>
      <c r="K72" s="7">
        <v>485.04440781047128</v>
      </c>
      <c r="L72" s="7">
        <v>493.41140859324298</v>
      </c>
      <c r="M72" s="20">
        <v>495.0200972729865</v>
      </c>
    </row>
    <row r="73" spans="1:13" ht="15">
      <c r="A73" s="6" t="s">
        <v>68</v>
      </c>
      <c r="B73" s="7"/>
      <c r="C73" s="7">
        <v>16.655415000000001</v>
      </c>
      <c r="D73" s="7">
        <v>17.017371999999998</v>
      </c>
      <c r="E73" s="7">
        <v>12.794814000000001</v>
      </c>
      <c r="F73" s="7">
        <v>19.435919999999999</v>
      </c>
      <c r="G73" s="7">
        <v>21.326540000000001</v>
      </c>
      <c r="H73" s="7">
        <v>20.115826000000002</v>
      </c>
      <c r="I73" s="7">
        <v>13.550323693324941</v>
      </c>
      <c r="J73" s="7">
        <v>16.31248929541168</v>
      </c>
      <c r="K73" s="7">
        <v>14.04837211053686</v>
      </c>
      <c r="L73" s="7">
        <v>12.320068523875671</v>
      </c>
      <c r="M73" s="20">
        <v>14.289548598412789</v>
      </c>
    </row>
    <row r="74" spans="1:13" ht="15">
      <c r="A74" s="6" t="s">
        <v>69</v>
      </c>
      <c r="B74" s="7"/>
      <c r="C74" s="7">
        <v>260.20660800000002</v>
      </c>
      <c r="D74" s="7">
        <v>260</v>
      </c>
      <c r="E74" s="7">
        <v>257.11</v>
      </c>
      <c r="F74" s="7">
        <v>303.69155899999998</v>
      </c>
      <c r="G74" s="7">
        <v>57.797950999999998</v>
      </c>
      <c r="H74" s="7">
        <v>64.864658000000006</v>
      </c>
      <c r="I74" s="7">
        <v>45.9</v>
      </c>
      <c r="J74" s="7">
        <v>44.9</v>
      </c>
      <c r="K74" s="7">
        <v>43.55</v>
      </c>
      <c r="L74" s="7">
        <v>42.46</v>
      </c>
      <c r="M74" s="20">
        <v>53.774912999999998</v>
      </c>
    </row>
    <row r="75" spans="1:13" ht="15">
      <c r="A75" s="6" t="s">
        <v>70</v>
      </c>
      <c r="B75" s="7"/>
      <c r="C75" s="7">
        <v>823.12671400000011</v>
      </c>
      <c r="D75" s="7">
        <v>939.54723799999988</v>
      </c>
      <c r="E75" s="7">
        <v>306.75819300000012</v>
      </c>
      <c r="F75" s="7">
        <v>349.17832999999996</v>
      </c>
      <c r="G75" s="7">
        <v>327.51644399999998</v>
      </c>
      <c r="H75" s="7">
        <v>280.95211200000006</v>
      </c>
      <c r="I75" s="7">
        <v>297.950669063134</v>
      </c>
      <c r="J75" s="7">
        <v>302.60528318562586</v>
      </c>
      <c r="K75" s="7">
        <v>299.00119353612166</v>
      </c>
      <c r="L75" s="7">
        <v>370.75935447949792</v>
      </c>
      <c r="M75" s="20">
        <v>312.37715315570608</v>
      </c>
    </row>
    <row r="76" spans="1:13" ht="15">
      <c r="A76" s="11" t="s">
        <v>71</v>
      </c>
      <c r="B76" s="12"/>
      <c r="C76" s="12">
        <v>1290.9224979999999</v>
      </c>
      <c r="D76" s="12">
        <v>1404.2276099999999</v>
      </c>
      <c r="E76" s="12">
        <v>1458.2619859999998</v>
      </c>
      <c r="F76" s="12">
        <v>1621.3022070000002</v>
      </c>
      <c r="G76" s="12">
        <v>1296.95144</v>
      </c>
      <c r="H76" s="12">
        <v>1163.1973699999999</v>
      </c>
      <c r="I76" s="12">
        <v>1107.032975161439</v>
      </c>
      <c r="J76" s="12">
        <v>1128.3210969753968</v>
      </c>
      <c r="K76" s="12">
        <v>1062.9027430065707</v>
      </c>
      <c r="L76" s="12">
        <v>1153.5068800071208</v>
      </c>
      <c r="M76" s="21">
        <v>1023.12218254914</v>
      </c>
    </row>
    <row r="77" spans="1:13" ht="15">
      <c r="A77" s="11" t="s">
        <v>72</v>
      </c>
      <c r="B77" s="12"/>
      <c r="C77" s="12">
        <v>7738.1701771000044</v>
      </c>
      <c r="D77" s="12">
        <v>7647.7006480999999</v>
      </c>
      <c r="E77" s="12">
        <v>7862.731172393339</v>
      </c>
      <c r="F77" s="12">
        <v>7710.3752913364506</v>
      </c>
      <c r="G77" s="12">
        <v>7518.8309676117997</v>
      </c>
      <c r="H77" s="12">
        <v>7465.3422319543661</v>
      </c>
      <c r="I77" s="12">
        <v>7414.0495415267897</v>
      </c>
      <c r="J77" s="12">
        <v>8279.5149575137402</v>
      </c>
      <c r="K77" s="12">
        <v>8141.9352427210106</v>
      </c>
      <c r="L77" s="12">
        <v>8015.4034340951184</v>
      </c>
      <c r="M77" s="21">
        <v>7795.8398000326752</v>
      </c>
    </row>
    <row r="78" spans="1:13" ht="15">
      <c r="A78" s="3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</row>
    <row r="79" spans="1:13" ht="15">
      <c r="A79" s="3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</row>
    <row r="80" spans="1:13" ht="23.25">
      <c r="A80" s="4" t="s">
        <v>73</v>
      </c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</row>
    <row r="81" spans="1:13" ht="15">
      <c r="A81" s="3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</row>
    <row r="82" spans="1:13" ht="15">
      <c r="A82" s="9" t="s">
        <v>1</v>
      </c>
      <c r="B82" s="10" t="s">
        <v>2</v>
      </c>
      <c r="C82" s="10" t="s">
        <v>3</v>
      </c>
      <c r="D82" s="10" t="s">
        <v>4</v>
      </c>
      <c r="E82" s="10" t="s">
        <v>5</v>
      </c>
      <c r="F82" s="10" t="s">
        <v>6</v>
      </c>
      <c r="G82" s="10" t="s">
        <v>7</v>
      </c>
      <c r="H82" s="10" t="s">
        <v>8</v>
      </c>
      <c r="I82" s="10" t="s">
        <v>9</v>
      </c>
      <c r="J82" s="10" t="s">
        <v>10</v>
      </c>
      <c r="K82" s="10" t="s">
        <v>11</v>
      </c>
      <c r="L82" s="10" t="s">
        <v>12</v>
      </c>
      <c r="M82" s="18" t="s">
        <v>13</v>
      </c>
    </row>
    <row r="83" spans="1:13" ht="15">
      <c r="A83" s="3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19"/>
    </row>
    <row r="84" spans="1:13" ht="15">
      <c r="A84" s="13" t="s">
        <v>74</v>
      </c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23"/>
    </row>
    <row r="85" spans="1:13" ht="15">
      <c r="A85" s="6" t="s">
        <v>26</v>
      </c>
      <c r="B85" s="7"/>
      <c r="C85" s="7">
        <v>-17.335999999999991</v>
      </c>
      <c r="D85" s="7">
        <v>82.61699999999999</v>
      </c>
      <c r="E85" s="7">
        <v>58.148882999999984</v>
      </c>
      <c r="F85" s="7">
        <v>-5</v>
      </c>
      <c r="G85" s="7">
        <v>27.184009675348058</v>
      </c>
      <c r="H85" s="7">
        <v>21.953552342567711</v>
      </c>
      <c r="I85" s="7">
        <v>33.868674028783794</v>
      </c>
      <c r="J85" s="7">
        <v>24.953759076808151</v>
      </c>
      <c r="K85" s="7">
        <v>5.5134882894719937</v>
      </c>
      <c r="L85" s="7">
        <v>21.912535845112</v>
      </c>
      <c r="M85" s="20">
        <v>59.751822185347443</v>
      </c>
    </row>
    <row r="86" spans="1:13" ht="15">
      <c r="A86" s="6" t="s">
        <v>75</v>
      </c>
      <c r="B86" s="7"/>
      <c r="C86" s="7">
        <v>102.71348871999999</v>
      </c>
      <c r="D86" s="7">
        <v>22.101967300000013</v>
      </c>
      <c r="E86" s="7">
        <v>34.22423437999997</v>
      </c>
      <c r="F86" s="7">
        <v>6.0443950272945504</v>
      </c>
      <c r="G86" s="7">
        <v>44.444690972705452</v>
      </c>
      <c r="H86" s="7">
        <v>34.766315999999989</v>
      </c>
      <c r="I86" s="7">
        <v>83.270777558105024</v>
      </c>
      <c r="J86" s="7">
        <v>70.256951173375938</v>
      </c>
      <c r="K86" s="7">
        <v>82.83703297029416</v>
      </c>
      <c r="L86" s="7">
        <v>71.875521755140426</v>
      </c>
      <c r="M86" s="20">
        <v>21.552837203534295</v>
      </c>
    </row>
    <row r="87" spans="1:13" ht="15">
      <c r="A87" s="6" t="s">
        <v>76</v>
      </c>
      <c r="B87" s="7"/>
      <c r="C87" s="7"/>
      <c r="D87" s="7"/>
      <c r="E87" s="7"/>
      <c r="F87" s="7">
        <v>-0.57799999999999996</v>
      </c>
      <c r="G87" s="7">
        <v>-0.34303500000000009</v>
      </c>
      <c r="H87" s="7">
        <v>-0.437025</v>
      </c>
      <c r="I87" s="7">
        <v>-0.7199399999999998</v>
      </c>
      <c r="J87" s="7">
        <v>-5.0999999999999997E-2</v>
      </c>
      <c r="K87" s="7">
        <v>6.9025000000000003E-2</v>
      </c>
      <c r="L87" s="7">
        <v>-5.5620999999999997E-2</v>
      </c>
      <c r="M87" s="20">
        <v>-1.0503844303002949</v>
      </c>
    </row>
    <row r="88" spans="1:13" ht="15">
      <c r="A88" s="6" t="s">
        <v>20</v>
      </c>
      <c r="B88" s="7"/>
      <c r="C88" s="7">
        <v>82.743167713689616</v>
      </c>
      <c r="D88" s="7">
        <v>83.715603000000002</v>
      </c>
      <c r="E88" s="7">
        <v>84.705382000000043</v>
      </c>
      <c r="F88" s="7">
        <v>85</v>
      </c>
      <c r="G88" s="7">
        <v>85.633324000000016</v>
      </c>
      <c r="H88" s="7">
        <v>86.862002000000018</v>
      </c>
      <c r="I88" s="7">
        <v>87.937100999999871</v>
      </c>
      <c r="J88" s="7">
        <v>123.13492401749718</v>
      </c>
      <c r="K88" s="7">
        <v>123.96966985049696</v>
      </c>
      <c r="L88" s="7">
        <v>121.40170848965545</v>
      </c>
      <c r="M88" s="20">
        <v>129.81109802732237</v>
      </c>
    </row>
    <row r="89" spans="1:13" ht="15">
      <c r="A89" s="6" t="s">
        <v>77</v>
      </c>
      <c r="B89" s="7"/>
      <c r="C89" s="7"/>
      <c r="D89" s="7">
        <v>3.2269999999999985</v>
      </c>
      <c r="E89" s="7">
        <v>2.9320000000000004</v>
      </c>
      <c r="F89" s="7">
        <v>-2.0000000000000001E-4</v>
      </c>
      <c r="G89" s="7">
        <v>0.45686600000000005</v>
      </c>
      <c r="H89" s="7">
        <v>3.6659999999999471E-3</v>
      </c>
      <c r="I89" s="7">
        <v>0.25597200000000009</v>
      </c>
      <c r="J89" s="7">
        <v>-5.4168000000000001E-2</v>
      </c>
      <c r="K89" s="7">
        <v>-0.27463660054432615</v>
      </c>
      <c r="L89" s="7">
        <v>-8.848945359659921E-2</v>
      </c>
      <c r="M89" s="20">
        <v>0.89029922267810035</v>
      </c>
    </row>
    <row r="90" spans="1:13" ht="15">
      <c r="A90" s="6" t="s">
        <v>78</v>
      </c>
      <c r="B90" s="7"/>
      <c r="C90" s="7">
        <v>1.4490000000000001</v>
      </c>
      <c r="D90" s="7">
        <v>3.6270000000000002</v>
      </c>
      <c r="E90" s="7">
        <v>-6.9290000000000003</v>
      </c>
      <c r="F90" s="7">
        <v>2</v>
      </c>
      <c r="G90" s="7">
        <v>-3.1722040000000078</v>
      </c>
      <c r="H90" s="7">
        <v>-0.11937900000000923</v>
      </c>
      <c r="I90" s="7">
        <v>-10.400241531335288</v>
      </c>
      <c r="J90" s="7">
        <v>-1.2030518447722027</v>
      </c>
      <c r="K90" s="7">
        <v>0.3403085131151995</v>
      </c>
      <c r="L90" s="7">
        <v>-3.4128541512067025</v>
      </c>
      <c r="M90" s="20">
        <v>-5.8953313618379379</v>
      </c>
    </row>
    <row r="91" spans="1:13" ht="15">
      <c r="A91" s="6" t="s">
        <v>79</v>
      </c>
      <c r="B91" s="7"/>
      <c r="C91" s="7"/>
      <c r="D91" s="7"/>
      <c r="E91" s="7"/>
      <c r="F91" s="7">
        <v>40</v>
      </c>
      <c r="G91" s="7">
        <v>-1.7805522753480574</v>
      </c>
      <c r="H91" s="7">
        <v>9.26317365743229</v>
      </c>
      <c r="I91" s="7">
        <v>-36.250515438972329</v>
      </c>
      <c r="J91" s="7">
        <v>1.5999999999991132E-2</v>
      </c>
      <c r="K91" s="7">
        <v>-1.8729999999999905</v>
      </c>
      <c r="L91" s="7">
        <v>-2.0040000000000049</v>
      </c>
      <c r="M91" s="20">
        <v>-48.566000000000003</v>
      </c>
    </row>
    <row r="92" spans="1:13" ht="15">
      <c r="A92" s="6" t="s">
        <v>80</v>
      </c>
      <c r="B92" s="7"/>
      <c r="C92" s="7">
        <v>26.307054404192737</v>
      </c>
      <c r="D92" s="7">
        <v>-60.842519326674335</v>
      </c>
      <c r="E92" s="7">
        <v>-16.994702907933231</v>
      </c>
      <c r="F92" s="7">
        <v>-19</v>
      </c>
      <c r="G92" s="7">
        <v>-234.08875200000023</v>
      </c>
      <c r="H92" s="7">
        <v>-20.264913460000088</v>
      </c>
      <c r="I92" s="7">
        <v>-18.039383539748201</v>
      </c>
      <c r="J92" s="7">
        <v>-70.507860532520766</v>
      </c>
      <c r="K92" s="7">
        <v>5.0726755817036491</v>
      </c>
      <c r="L92" s="7">
        <v>38.040193251259936</v>
      </c>
      <c r="M92" s="20">
        <v>-10.149774387757667</v>
      </c>
    </row>
    <row r="93" spans="1:13" ht="15">
      <c r="A93" s="6" t="s">
        <v>81</v>
      </c>
      <c r="B93" s="7"/>
      <c r="C93" s="7">
        <v>-10</v>
      </c>
      <c r="D93" s="7">
        <v>-11.400000000000002</v>
      </c>
      <c r="E93" s="7">
        <v>-10.727999999999998</v>
      </c>
      <c r="F93" s="7">
        <v>-6</v>
      </c>
      <c r="G93" s="7">
        <v>-5.6774829999999987</v>
      </c>
      <c r="H93" s="7">
        <v>-7.1981529999999996</v>
      </c>
      <c r="I93" s="7">
        <v>-7.7631476703672</v>
      </c>
      <c r="J93" s="7">
        <v>-2.1384777747121779</v>
      </c>
      <c r="K93" s="7">
        <v>-7.0815180104482023</v>
      </c>
      <c r="L93" s="7">
        <v>-4.4089282148396194</v>
      </c>
      <c r="M93" s="20">
        <v>6.3898271262703332</v>
      </c>
    </row>
    <row r="94" spans="1:13" ht="15">
      <c r="A94" s="11" t="s">
        <v>82</v>
      </c>
      <c r="B94" s="12"/>
      <c r="C94" s="12">
        <v>185.87671083788237</v>
      </c>
      <c r="D94" s="12">
        <v>123.04605097332569</v>
      </c>
      <c r="E94" s="12">
        <v>145.35879647206673</v>
      </c>
      <c r="F94" s="12">
        <v>102</v>
      </c>
      <c r="G94" s="12">
        <v>-87.343135627294743</v>
      </c>
      <c r="H94" s="12">
        <v>124.82923953999992</v>
      </c>
      <c r="I94" s="12">
        <v>132.15929640646567</v>
      </c>
      <c r="J94" s="12">
        <v>144.40707611567609</v>
      </c>
      <c r="K94" s="12">
        <v>208.57304559408945</v>
      </c>
      <c r="L94" s="12">
        <v>243.26006652152486</v>
      </c>
      <c r="M94" s="21">
        <v>152.73439358525661</v>
      </c>
    </row>
    <row r="95" spans="1:13" ht="15">
      <c r="A95" s="6" t="s">
        <v>83</v>
      </c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20"/>
    </row>
    <row r="96" spans="1:13" ht="15">
      <c r="A96" s="13" t="s">
        <v>84</v>
      </c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20"/>
    </row>
    <row r="97" spans="1:13" ht="15">
      <c r="A97" s="6" t="s">
        <v>85</v>
      </c>
      <c r="B97" s="7"/>
      <c r="C97" s="7"/>
      <c r="D97" s="7"/>
      <c r="E97" s="7"/>
      <c r="F97" s="7"/>
      <c r="G97" s="7">
        <v>0</v>
      </c>
      <c r="H97" s="7">
        <v>2.0822129999999999</v>
      </c>
      <c r="I97" s="7">
        <v>-2.0822129999999999</v>
      </c>
      <c r="J97" s="7"/>
      <c r="K97" s="7">
        <v>0</v>
      </c>
      <c r="L97" s="7">
        <v>0</v>
      </c>
      <c r="M97" s="20">
        <v>0</v>
      </c>
    </row>
    <row r="98" spans="1:13" ht="15">
      <c r="A98" s="6" t="s">
        <v>86</v>
      </c>
      <c r="B98" s="7"/>
      <c r="C98" s="7"/>
      <c r="D98" s="7">
        <v>95.818999999999988</v>
      </c>
      <c r="E98" s="7">
        <v>4.349000000000018</v>
      </c>
      <c r="F98" s="7">
        <v>4.6707839999999994</v>
      </c>
      <c r="G98" s="7">
        <v>0.91157600000000016</v>
      </c>
      <c r="H98" s="7">
        <v>1.5357020000000006</v>
      </c>
      <c r="I98" s="7">
        <v>3.0400019999999994</v>
      </c>
      <c r="J98" s="7">
        <v>7.8625E-2</v>
      </c>
      <c r="K98" s="7">
        <v>0.46535682793918592</v>
      </c>
      <c r="L98" s="7">
        <v>1.400595852387319</v>
      </c>
      <c r="M98" s="20">
        <v>-0.76367644799059731</v>
      </c>
    </row>
    <row r="99" spans="1:13" ht="15">
      <c r="A99" s="6" t="s">
        <v>87</v>
      </c>
      <c r="B99" s="7"/>
      <c r="C99" s="7">
        <v>-47.964620000000004</v>
      </c>
      <c r="D99" s="7">
        <v>-17.689137000000045</v>
      </c>
      <c r="E99" s="7">
        <v>-16.50092599999995</v>
      </c>
      <c r="F99" s="7">
        <v>-49.697618999999996</v>
      </c>
      <c r="G99" s="7">
        <v>-56.113768999999998</v>
      </c>
      <c r="H99" s="7">
        <v>-26.307155197142805</v>
      </c>
      <c r="I99" s="7">
        <v>-38.458064000000007</v>
      </c>
      <c r="J99" s="7">
        <v>-8.6341952655763023</v>
      </c>
      <c r="K99" s="7">
        <v>-56.452047078572086</v>
      </c>
      <c r="L99" s="7">
        <v>-19.247585542673633</v>
      </c>
      <c r="M99" s="20">
        <v>-60.938347024251343</v>
      </c>
    </row>
    <row r="100" spans="1:13" ht="15">
      <c r="A100" s="6" t="s">
        <v>88</v>
      </c>
      <c r="B100" s="7"/>
      <c r="C100" s="7"/>
      <c r="D100" s="7"/>
      <c r="E100" s="7">
        <v>-63.824883000000028</v>
      </c>
      <c r="F100" s="7"/>
      <c r="G100" s="7">
        <v>0</v>
      </c>
      <c r="H100" s="7">
        <v>-22.279421342857194</v>
      </c>
      <c r="I100" s="7">
        <v>0</v>
      </c>
      <c r="J100" s="7">
        <v>0</v>
      </c>
      <c r="K100" s="7">
        <v>0</v>
      </c>
      <c r="L100" s="7">
        <v>0</v>
      </c>
      <c r="M100" s="20">
        <v>0</v>
      </c>
    </row>
    <row r="101" spans="1:13" ht="15">
      <c r="A101" s="6" t="s">
        <v>89</v>
      </c>
      <c r="B101" s="7"/>
      <c r="C101" s="7"/>
      <c r="D101" s="7"/>
      <c r="E101" s="7"/>
      <c r="F101" s="7"/>
      <c r="G101" s="7">
        <v>0</v>
      </c>
      <c r="H101" s="7">
        <v>0</v>
      </c>
      <c r="I101" s="7">
        <v>-0.53500000000000003</v>
      </c>
      <c r="J101" s="7">
        <v>0</v>
      </c>
      <c r="K101" s="7">
        <v>0</v>
      </c>
      <c r="L101" s="7">
        <v>0</v>
      </c>
      <c r="M101" s="20">
        <v>0</v>
      </c>
    </row>
    <row r="102" spans="1:13" ht="15">
      <c r="A102" s="6" t="s">
        <v>90</v>
      </c>
      <c r="B102" s="7"/>
      <c r="C102" s="7">
        <v>149.89089381999997</v>
      </c>
      <c r="D102" s="7"/>
      <c r="E102" s="7"/>
      <c r="F102" s="7"/>
      <c r="G102" s="7">
        <v>0</v>
      </c>
      <c r="H102" s="7">
        <v>0</v>
      </c>
      <c r="I102" s="7">
        <v>0</v>
      </c>
      <c r="J102" s="7">
        <v>0</v>
      </c>
      <c r="K102" s="7">
        <v>0</v>
      </c>
      <c r="L102" s="7">
        <v>0</v>
      </c>
      <c r="M102" s="20">
        <v>0.5230948184741987</v>
      </c>
    </row>
    <row r="103" spans="1:13" ht="15">
      <c r="A103" s="6" t="s">
        <v>91</v>
      </c>
      <c r="B103" s="7"/>
      <c r="C103" s="7"/>
      <c r="D103" s="7"/>
      <c r="E103" s="7"/>
      <c r="F103" s="7"/>
      <c r="G103" s="7">
        <v>0</v>
      </c>
      <c r="H103" s="7">
        <v>0</v>
      </c>
      <c r="I103" s="7">
        <v>0</v>
      </c>
      <c r="J103" s="7">
        <v>0</v>
      </c>
      <c r="K103" s="7">
        <v>0</v>
      </c>
      <c r="L103" s="7">
        <v>0</v>
      </c>
      <c r="M103" s="20">
        <v>0</v>
      </c>
    </row>
    <row r="104" spans="1:13" ht="15">
      <c r="A104" s="6" t="s">
        <v>92</v>
      </c>
      <c r="B104" s="7"/>
      <c r="C104" s="7"/>
      <c r="D104" s="7">
        <v>2.6384689999999997</v>
      </c>
      <c r="E104" s="7">
        <v>1.2206940000000004</v>
      </c>
      <c r="F104" s="7">
        <v>1.9307370000000001</v>
      </c>
      <c r="G104" s="7">
        <v>2.7104039999999991</v>
      </c>
      <c r="H104" s="7">
        <v>1.8922020000000002</v>
      </c>
      <c r="I104" s="7">
        <v>2.5478669395082205</v>
      </c>
      <c r="J104" s="7">
        <v>2.7084000016398098</v>
      </c>
      <c r="K104" s="7">
        <v>2.1784174530054403</v>
      </c>
      <c r="L104" s="7">
        <v>2.0510389168006498</v>
      </c>
      <c r="M104" s="20">
        <v>3.1845819698413003</v>
      </c>
    </row>
    <row r="105" spans="1:13" ht="15">
      <c r="A105" s="6" t="s">
        <v>93</v>
      </c>
      <c r="B105" s="7"/>
      <c r="C105" s="7">
        <v>485.36584799999991</v>
      </c>
      <c r="D105" s="7">
        <v>9.1000000000001364</v>
      </c>
      <c r="E105" s="7"/>
      <c r="F105" s="7"/>
      <c r="G105" s="7">
        <v>0</v>
      </c>
      <c r="H105" s="7">
        <v>0</v>
      </c>
      <c r="I105" s="7">
        <v>0</v>
      </c>
      <c r="J105" s="7">
        <v>0</v>
      </c>
      <c r="K105" s="7">
        <v>0</v>
      </c>
      <c r="L105" s="7">
        <v>0</v>
      </c>
      <c r="M105" s="20">
        <v>0</v>
      </c>
    </row>
    <row r="106" spans="1:13" ht="15">
      <c r="A106" s="6" t="s">
        <v>94</v>
      </c>
      <c r="B106" s="7"/>
      <c r="C106" s="7"/>
      <c r="D106" s="7">
        <v>1.607</v>
      </c>
      <c r="E106" s="7">
        <v>-0.94400000000000006</v>
      </c>
      <c r="F106" s="7">
        <v>-1.7190000000000001</v>
      </c>
      <c r="G106" s="7">
        <v>0.74600000000000011</v>
      </c>
      <c r="H106" s="7">
        <v>-0.745</v>
      </c>
      <c r="I106" s="7">
        <v>1.718</v>
      </c>
      <c r="J106" s="7">
        <v>0</v>
      </c>
      <c r="K106" s="7">
        <v>0</v>
      </c>
      <c r="L106" s="7">
        <v>0</v>
      </c>
      <c r="M106" s="20">
        <v>0</v>
      </c>
    </row>
    <row r="107" spans="1:13" ht="15">
      <c r="A107" s="11" t="s">
        <v>95</v>
      </c>
      <c r="B107" s="12"/>
      <c r="C107" s="12">
        <v>587.30663481999989</v>
      </c>
      <c r="D107" s="12">
        <v>91.47533200000008</v>
      </c>
      <c r="E107" s="12">
        <v>-75.700114999999968</v>
      </c>
      <c r="F107" s="12">
        <v>-44.815097999999999</v>
      </c>
      <c r="G107" s="12">
        <v>-51.745788999999995</v>
      </c>
      <c r="H107" s="12">
        <v>-43.821459539999992</v>
      </c>
      <c r="I107" s="12">
        <v>-33.769408060491799</v>
      </c>
      <c r="J107" s="12">
        <v>-5.8471702639364924</v>
      </c>
      <c r="K107" s="12">
        <v>-53.80827279762746</v>
      </c>
      <c r="L107" s="12">
        <v>-15.795950773485664</v>
      </c>
      <c r="M107" s="21">
        <v>-57.994346683926437</v>
      </c>
    </row>
    <row r="108" spans="1:13" ht="15">
      <c r="A108" s="6" t="s">
        <v>83</v>
      </c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20"/>
    </row>
    <row r="109" spans="1:13" ht="15">
      <c r="A109" s="13" t="s">
        <v>96</v>
      </c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20"/>
    </row>
    <row r="110" spans="1:13" ht="15">
      <c r="A110" s="6" t="s">
        <v>97</v>
      </c>
      <c r="B110" s="7"/>
      <c r="C110" s="7">
        <v>130.516032</v>
      </c>
      <c r="D110" s="7">
        <v>7.4929679999999905</v>
      </c>
      <c r="E110" s="7">
        <v>142.893</v>
      </c>
      <c r="F110" s="7">
        <v>36.719993000000002</v>
      </c>
      <c r="G110" s="7">
        <v>552.93279199999995</v>
      </c>
      <c r="H110" s="7">
        <v>206.42467243999999</v>
      </c>
      <c r="I110" s="7">
        <v>472.90954255999986</v>
      </c>
      <c r="J110" s="7">
        <v>224.57900000000001</v>
      </c>
      <c r="K110" s="7">
        <v>343.03816394925656</v>
      </c>
      <c r="L110" s="7">
        <v>69.670957050743368</v>
      </c>
      <c r="M110" s="20">
        <v>49.999937615675435</v>
      </c>
    </row>
    <row r="111" spans="1:13" ht="15">
      <c r="A111" s="6" t="s">
        <v>98</v>
      </c>
      <c r="B111" s="7"/>
      <c r="C111" s="7">
        <v>-205.85267400000001</v>
      </c>
      <c r="D111" s="7">
        <v>-121.42632600000002</v>
      </c>
      <c r="E111" s="7">
        <v>-187.19064780999997</v>
      </c>
      <c r="F111" s="7">
        <v>-185.378626</v>
      </c>
      <c r="G111" s="7">
        <v>-472.49374000000006</v>
      </c>
      <c r="H111" s="7">
        <v>-211.97663399999999</v>
      </c>
      <c r="I111" s="7">
        <v>-585.13</v>
      </c>
      <c r="J111" s="7">
        <v>-235.92293537631483</v>
      </c>
      <c r="K111" s="7">
        <v>-461.63449203620644</v>
      </c>
      <c r="L111" s="7">
        <v>-219.86493087273129</v>
      </c>
      <c r="M111" s="20">
        <v>-184.22596364197057</v>
      </c>
    </row>
    <row r="112" spans="1:13" ht="15">
      <c r="A112" s="6" t="s">
        <v>99</v>
      </c>
      <c r="B112" s="7"/>
      <c r="C112" s="7">
        <v>-15</v>
      </c>
      <c r="D112" s="7"/>
      <c r="E112" s="7"/>
      <c r="F112" s="7"/>
      <c r="G112" s="7">
        <v>0</v>
      </c>
      <c r="H112" s="7">
        <v>0</v>
      </c>
      <c r="I112" s="7">
        <v>0</v>
      </c>
      <c r="J112" s="7">
        <v>0</v>
      </c>
      <c r="K112" s="7">
        <v>0</v>
      </c>
      <c r="L112" s="7">
        <v>0</v>
      </c>
      <c r="M112" s="20">
        <v>0</v>
      </c>
    </row>
    <row r="113" spans="1:13" ht="15">
      <c r="A113" s="6" t="s">
        <v>100</v>
      </c>
      <c r="B113" s="7"/>
      <c r="C113" s="7">
        <v>-32.452135120000008</v>
      </c>
      <c r="D113" s="7">
        <v>-29.668133439999998</v>
      </c>
      <c r="E113" s="7">
        <v>-35.265166100000016</v>
      </c>
      <c r="F113" s="7">
        <v>-46.503795694709453</v>
      </c>
      <c r="G113" s="7">
        <v>-39.190208305290554</v>
      </c>
      <c r="H113" s="7">
        <v>-45.141197999999974</v>
      </c>
      <c r="I113" s="7">
        <v>-45.806400000000025</v>
      </c>
      <c r="J113" s="7">
        <v>-52.816423980791505</v>
      </c>
      <c r="K113" s="7">
        <v>-51.092941176575302</v>
      </c>
      <c r="L113" s="7">
        <v>-49.716591152702193</v>
      </c>
      <c r="M113" s="20">
        <v>-48.111387736438388</v>
      </c>
    </row>
    <row r="114" spans="1:13" ht="15">
      <c r="A114" s="6" t="s">
        <v>101</v>
      </c>
      <c r="B114" s="7"/>
      <c r="C114" s="7">
        <v>-16.443590499999999</v>
      </c>
      <c r="D114" s="7">
        <v>-0.64234688000000162</v>
      </c>
      <c r="E114" s="7">
        <v>-14.964730259999996</v>
      </c>
      <c r="F114" s="7">
        <v>4.9222306674149285</v>
      </c>
      <c r="G114" s="7">
        <v>-32.29654366741493</v>
      </c>
      <c r="H114" s="7">
        <v>-1.0809809999999977</v>
      </c>
      <c r="I114" s="7">
        <v>-1.4697530000000008</v>
      </c>
      <c r="J114" s="7">
        <v>-1.6543379999999999</v>
      </c>
      <c r="K114" s="7">
        <v>-27.214114000000002</v>
      </c>
      <c r="L114" s="7">
        <v>-1.0158609999999975</v>
      </c>
      <c r="M114" s="20">
        <v>-0.90718700000000041</v>
      </c>
    </row>
    <row r="115" spans="1:13" ht="15">
      <c r="A115" s="6" t="s">
        <v>102</v>
      </c>
      <c r="B115" s="7"/>
      <c r="C115" s="7"/>
      <c r="D115" s="7">
        <v>-4.9000000000000004</v>
      </c>
      <c r="E115" s="7"/>
      <c r="F115" s="7">
        <v>-14</v>
      </c>
      <c r="G115" s="7">
        <v>-2.1076949999999997</v>
      </c>
      <c r="H115" s="7">
        <v>-0.47230499999999864</v>
      </c>
      <c r="I115" s="7">
        <v>-0.52537700000000243</v>
      </c>
      <c r="J115" s="7">
        <v>-1.627</v>
      </c>
      <c r="K115" s="7">
        <v>-0.54957484531211986</v>
      </c>
      <c r="L115" s="7">
        <v>-0.74089347641712022</v>
      </c>
      <c r="M115" s="20">
        <v>-0.72062654739572984</v>
      </c>
    </row>
    <row r="116" spans="1:13" ht="15">
      <c r="A116" s="6" t="s">
        <v>103</v>
      </c>
      <c r="B116" s="7"/>
      <c r="C116" s="7"/>
      <c r="D116" s="7"/>
      <c r="E116" s="7"/>
      <c r="F116" s="7"/>
      <c r="G116" s="7">
        <v>0</v>
      </c>
      <c r="H116" s="7">
        <v>0</v>
      </c>
      <c r="I116" s="7">
        <v>0</v>
      </c>
      <c r="J116" s="7">
        <v>0</v>
      </c>
      <c r="K116" s="7">
        <v>-25.338999999999999</v>
      </c>
      <c r="L116" s="7">
        <v>0</v>
      </c>
      <c r="M116" s="20">
        <v>-25.340601230357201</v>
      </c>
    </row>
    <row r="117" spans="1:13" ht="15">
      <c r="A117" s="11" t="s">
        <v>104</v>
      </c>
      <c r="B117" s="12"/>
      <c r="C117" s="12">
        <v>-139.23236762000002</v>
      </c>
      <c r="D117" s="12">
        <v>-149.14383832000001</v>
      </c>
      <c r="E117" s="12">
        <v>-94.335544169999991</v>
      </c>
      <c r="F117" s="12">
        <v>-204.24019802729453</v>
      </c>
      <c r="G117" s="12">
        <v>6.844605027294449</v>
      </c>
      <c r="H117" s="12">
        <v>-52.246445559999984</v>
      </c>
      <c r="I117" s="12">
        <v>-160.02198744000015</v>
      </c>
      <c r="J117" s="12">
        <v>-67.441697357106321</v>
      </c>
      <c r="K117" s="12">
        <v>-222.79195810883729</v>
      </c>
      <c r="L117" s="12">
        <v>-201.66731945110723</v>
      </c>
      <c r="M117" s="21">
        <v>-209.30582854048646</v>
      </c>
    </row>
    <row r="118" spans="1:13" ht="15">
      <c r="A118" s="6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20"/>
    </row>
    <row r="119" spans="1:13" ht="15">
      <c r="A119" s="13" t="s">
        <v>105</v>
      </c>
      <c r="B119" s="7"/>
      <c r="C119" s="7">
        <v>633.95097803788224</v>
      </c>
      <c r="D119" s="7">
        <v>65.377544653325771</v>
      </c>
      <c r="E119" s="7">
        <v>-24.676862697933231</v>
      </c>
      <c r="F119" s="7">
        <v>-146.91266439999967</v>
      </c>
      <c r="G119" s="7">
        <v>-132.2443196000003</v>
      </c>
      <c r="H119" s="7">
        <v>28.761334439999942</v>
      </c>
      <c r="I119" s="7">
        <v>-61.632099094026273</v>
      </c>
      <c r="J119" s="7">
        <v>71.118208494633265</v>
      </c>
      <c r="K119" s="7">
        <v>-68.027185312375309</v>
      </c>
      <c r="L119" s="7">
        <v>25.796796296931973</v>
      </c>
      <c r="M119" s="20">
        <v>-114.56578163915628</v>
      </c>
    </row>
    <row r="120" spans="1:13" ht="30">
      <c r="A120" s="6" t="s">
        <v>106</v>
      </c>
      <c r="B120" s="7"/>
      <c r="C120" s="7">
        <v>121.13614455501705</v>
      </c>
      <c r="D120" s="7">
        <v>755.08712259289928</v>
      </c>
      <c r="E120" s="7">
        <v>820.46466724622496</v>
      </c>
      <c r="F120" s="7">
        <v>795.78780454829155</v>
      </c>
      <c r="G120" s="7">
        <v>648.87514014829185</v>
      </c>
      <c r="H120" s="7">
        <v>516.63053100000002</v>
      </c>
      <c r="I120" s="7">
        <v>545.39186543999995</v>
      </c>
      <c r="J120" s="7">
        <v>483.76223364384902</v>
      </c>
      <c r="K120" s="7">
        <v>554.88044213848229</v>
      </c>
      <c r="L120" s="7">
        <v>486.85325682610693</v>
      </c>
      <c r="M120" s="20">
        <v>512.65005312303879</v>
      </c>
    </row>
    <row r="121" spans="1:13" ht="15">
      <c r="A121" s="11" t="s">
        <v>107</v>
      </c>
      <c r="B121" s="12"/>
      <c r="C121" s="12">
        <v>755.08712259289928</v>
      </c>
      <c r="D121" s="12">
        <v>820.46466724622508</v>
      </c>
      <c r="E121" s="12">
        <v>795.78780454829177</v>
      </c>
      <c r="F121" s="12">
        <v>648.87514014829185</v>
      </c>
      <c r="G121" s="12">
        <v>516.63082054829158</v>
      </c>
      <c r="H121" s="12">
        <v>545.39186543999995</v>
      </c>
      <c r="I121" s="12">
        <v>483.75976634597367</v>
      </c>
      <c r="J121" s="12">
        <v>554.88044213848229</v>
      </c>
      <c r="K121" s="12">
        <v>486.85325682610699</v>
      </c>
      <c r="L121" s="12">
        <v>512.6500531230389</v>
      </c>
      <c r="M121" s="21">
        <v>398.0842714838825</v>
      </c>
    </row>
  </sheetData>
  <pageMargins left="0.7" right="0.7" top="0.75" bottom="0.75" header="0.3" footer="0.3"/>
  <pageSetup paperSize="9" scale="53" orientation="portrait" r:id="rId1"/>
  <rowBreaks count="1" manualBreakCount="1">
    <brk id="79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71"/>
  <sheetViews>
    <sheetView showGridLines="0" zoomScale="85" zoomScaleNormal="85" workbookViewId="0">
      <selection activeCell="J42" sqref="J42"/>
    </sheetView>
  </sheetViews>
  <sheetFormatPr defaultRowHeight="12.75"/>
  <cols>
    <col min="1" max="1" width="57.5703125" customWidth="1"/>
  </cols>
  <sheetData>
    <row r="1" spans="1:13" ht="43.5" customHeight="1"/>
    <row r="3" spans="1:13" ht="23.25">
      <c r="A3" s="5" t="s">
        <v>108</v>
      </c>
    </row>
    <row r="5" spans="1:13" ht="15">
      <c r="A5" s="9" t="s">
        <v>1</v>
      </c>
      <c r="B5" s="10" t="s">
        <v>2</v>
      </c>
      <c r="C5" s="10" t="s">
        <v>3</v>
      </c>
      <c r="D5" s="10" t="s">
        <v>4</v>
      </c>
      <c r="E5" s="10" t="s">
        <v>5</v>
      </c>
      <c r="F5" s="10" t="s">
        <v>6</v>
      </c>
      <c r="G5" s="10" t="s">
        <v>7</v>
      </c>
      <c r="H5" s="10" t="s">
        <v>8</v>
      </c>
      <c r="I5" s="10" t="s">
        <v>9</v>
      </c>
      <c r="J5" s="10" t="s">
        <v>10</v>
      </c>
      <c r="K5" s="10" t="s">
        <v>11</v>
      </c>
      <c r="L5" s="10" t="s">
        <v>12</v>
      </c>
      <c r="M5" s="18" t="s">
        <v>13</v>
      </c>
    </row>
    <row r="6" spans="1:13" ht="15">
      <c r="M6" s="20"/>
    </row>
    <row r="7" spans="1:13" ht="15">
      <c r="A7" s="6" t="s">
        <v>109</v>
      </c>
      <c r="B7" s="7">
        <v>664.601</v>
      </c>
      <c r="C7" s="7">
        <v>729.75400000000002</v>
      </c>
      <c r="D7" s="7">
        <v>696.82200000000012</v>
      </c>
      <c r="E7" s="7">
        <v>755.33300000000008</v>
      </c>
      <c r="F7" s="7">
        <v>662.73599999999999</v>
      </c>
      <c r="G7" s="7">
        <v>749.71663299999989</v>
      </c>
      <c r="H7" s="7">
        <v>716.47614399999975</v>
      </c>
      <c r="I7" s="7">
        <v>686.55217216598021</v>
      </c>
      <c r="J7" s="7">
        <v>698.261889840305</v>
      </c>
      <c r="K7" s="7">
        <v>704.64043551646512</v>
      </c>
      <c r="L7" s="7">
        <v>685.78690568570005</v>
      </c>
      <c r="M7" s="20">
        <v>665.76914967357993</v>
      </c>
    </row>
    <row r="8" spans="1:13" ht="15">
      <c r="A8" s="6" t="s">
        <v>110</v>
      </c>
      <c r="B8" s="7">
        <v>18.890999999999998</v>
      </c>
      <c r="C8" s="7">
        <v>27.981000000000002</v>
      </c>
      <c r="D8" s="7">
        <v>32.863</v>
      </c>
      <c r="E8" s="7">
        <v>34.301000000000002</v>
      </c>
      <c r="F8" s="7">
        <v>43.94</v>
      </c>
      <c r="G8" s="7">
        <v>51.94</v>
      </c>
      <c r="H8" s="7">
        <v>62.391999999999996</v>
      </c>
      <c r="I8" s="7">
        <v>75.545000000000016</v>
      </c>
      <c r="J8" s="7">
        <v>70.161000000000001</v>
      </c>
      <c r="K8" s="7">
        <v>62.396999999999998</v>
      </c>
      <c r="L8" s="7">
        <v>58.914999999999999</v>
      </c>
      <c r="M8" s="20">
        <v>52.438000000000002</v>
      </c>
    </row>
    <row r="9" spans="1:13" ht="15">
      <c r="A9" s="6" t="s">
        <v>111</v>
      </c>
      <c r="B9" s="7">
        <v>35.220999999999997</v>
      </c>
      <c r="C9" s="7">
        <v>40.271999999999998</v>
      </c>
      <c r="D9" s="7">
        <v>44.725999999999999</v>
      </c>
      <c r="E9" s="7">
        <v>42.271999999999991</v>
      </c>
      <c r="F9" s="7">
        <v>43.316047106849311</v>
      </c>
      <c r="G9" s="7">
        <v>40.73528289315071</v>
      </c>
      <c r="H9" s="7">
        <v>43.171072999999993</v>
      </c>
      <c r="I9" s="7">
        <v>44.776350864324684</v>
      </c>
      <c r="J9" s="7">
        <v>43.67408838008636</v>
      </c>
      <c r="K9" s="7">
        <v>32.714346619832291</v>
      </c>
      <c r="L9" s="7">
        <v>27.635119833646456</v>
      </c>
      <c r="M9" s="20">
        <v>38.084540011356893</v>
      </c>
    </row>
    <row r="10" spans="1:13" ht="15">
      <c r="A10" s="6" t="s">
        <v>112</v>
      </c>
      <c r="B10" s="7"/>
      <c r="C10" s="7"/>
      <c r="D10" s="7"/>
      <c r="E10" s="7"/>
      <c r="F10" s="7">
        <v>0</v>
      </c>
      <c r="G10" s="7">
        <v>0</v>
      </c>
      <c r="H10" s="7">
        <v>0</v>
      </c>
      <c r="I10" s="7">
        <v>0</v>
      </c>
      <c r="J10" s="7">
        <v>0.323412251618028</v>
      </c>
      <c r="K10" s="7">
        <v>0.32247147141371396</v>
      </c>
      <c r="L10" s="7">
        <v>0.32341627696819897</v>
      </c>
      <c r="M10" s="20">
        <v>0.32310000000018896</v>
      </c>
    </row>
    <row r="11" spans="1:13" ht="15">
      <c r="A11" s="6" t="s">
        <v>15</v>
      </c>
      <c r="B11" s="7"/>
      <c r="C11" s="7"/>
      <c r="D11" s="7">
        <v>-8.0890000000000004</v>
      </c>
      <c r="E11" s="7">
        <v>-1.8</v>
      </c>
      <c r="F11" s="7">
        <v>-1.3690000000000101E-2</v>
      </c>
      <c r="G11" s="7">
        <v>-0.84971099999999988</v>
      </c>
      <c r="H11" s="7">
        <v>1.4043000000000916E-2</v>
      </c>
      <c r="I11" s="7">
        <v>1.8532426931827994E-2</v>
      </c>
      <c r="J11" s="7">
        <v>8.24568265429243E-3</v>
      </c>
      <c r="K11" s="7">
        <v>4.8880849032709867E-2</v>
      </c>
      <c r="L11" s="7">
        <v>-1.9634833634535297E-2</v>
      </c>
      <c r="M11" s="20">
        <v>-0.87628189691994396</v>
      </c>
    </row>
    <row r="12" spans="1:13" ht="15">
      <c r="A12" s="11" t="s">
        <v>16</v>
      </c>
      <c r="B12" s="12">
        <v>718.71299999999997</v>
      </c>
      <c r="C12" s="12">
        <v>798.00700000000006</v>
      </c>
      <c r="D12" s="12">
        <v>766.32200000000012</v>
      </c>
      <c r="E12" s="12">
        <v>830.10600000000022</v>
      </c>
      <c r="F12" s="12">
        <v>749.99204710684921</v>
      </c>
      <c r="G12" s="12">
        <v>841.5422048931506</v>
      </c>
      <c r="H12" s="12">
        <v>822.0532599999998</v>
      </c>
      <c r="I12" s="12">
        <v>806.89205545723689</v>
      </c>
      <c r="J12" s="12">
        <v>812.42863615466376</v>
      </c>
      <c r="K12" s="12">
        <v>800.12313445674386</v>
      </c>
      <c r="L12" s="12">
        <v>772.64080696268013</v>
      </c>
      <c r="M12" s="21">
        <v>755.73850778801705</v>
      </c>
    </row>
    <row r="13" spans="1:13" ht="15">
      <c r="A13" s="6" t="s">
        <v>113</v>
      </c>
      <c r="B13" s="7">
        <v>-152.101552</v>
      </c>
      <c r="C13" s="7">
        <v>-186.16080799999995</v>
      </c>
      <c r="D13" s="7">
        <v>-161.28790100000001</v>
      </c>
      <c r="E13" s="7">
        <v>-186.63670199999999</v>
      </c>
      <c r="F13" s="7">
        <v>-159.80165899999997</v>
      </c>
      <c r="G13" s="7">
        <v>-190.85732500000006</v>
      </c>
      <c r="H13" s="7">
        <v>-182.34655199999997</v>
      </c>
      <c r="I13" s="7">
        <v>-163.65852609614876</v>
      </c>
      <c r="J13" s="7">
        <v>-183.53130049343341</v>
      </c>
      <c r="K13" s="7">
        <v>-177.8365026963574</v>
      </c>
      <c r="L13" s="7">
        <v>-153.00254350127611</v>
      </c>
      <c r="M13" s="20">
        <v>-160.32141586425917</v>
      </c>
    </row>
    <row r="14" spans="1:13" ht="15">
      <c r="A14" s="6" t="s">
        <v>114</v>
      </c>
      <c r="B14" s="7">
        <v>-130.685202</v>
      </c>
      <c r="C14" s="7">
        <v>-138.19577600000002</v>
      </c>
      <c r="D14" s="7">
        <v>-131.20265799999999</v>
      </c>
      <c r="E14" s="7">
        <v>-159.11641800000001</v>
      </c>
      <c r="F14" s="7">
        <v>-166.27678800000001</v>
      </c>
      <c r="G14" s="7">
        <v>-187.965067</v>
      </c>
      <c r="H14" s="7">
        <v>-193.45444500000008</v>
      </c>
      <c r="I14" s="7">
        <v>-192.01712857537996</v>
      </c>
      <c r="J14" s="7">
        <v>-176.33995506526801</v>
      </c>
      <c r="K14" s="7">
        <v>-174.59892761308498</v>
      </c>
      <c r="L14" s="7">
        <v>-164.19003067068499</v>
      </c>
      <c r="M14" s="20">
        <v>-160.10165060315504</v>
      </c>
    </row>
    <row r="15" spans="1:13" ht="15">
      <c r="A15" s="6" t="s">
        <v>115</v>
      </c>
      <c r="B15" s="7">
        <v>-113.869209</v>
      </c>
      <c r="C15" s="7">
        <v>-123.08084800000007</v>
      </c>
      <c r="D15" s="7">
        <v>-118.05734999999999</v>
      </c>
      <c r="E15" s="7">
        <v>-123.79622099999995</v>
      </c>
      <c r="F15" s="7">
        <v>-123.97780199999998</v>
      </c>
      <c r="G15" s="7">
        <v>-124.34700499999998</v>
      </c>
      <c r="H15" s="7">
        <v>-117.764703</v>
      </c>
      <c r="I15" s="7">
        <v>-117.384451551425</v>
      </c>
      <c r="J15" s="7">
        <v>-111.11395175552407</v>
      </c>
      <c r="K15" s="7">
        <v>-112.64998334158213</v>
      </c>
      <c r="L15" s="7">
        <v>-119.16659131324859</v>
      </c>
      <c r="M15" s="20">
        <v>-112.82483659032812</v>
      </c>
    </row>
    <row r="16" spans="1:13" ht="15">
      <c r="A16" s="6" t="s">
        <v>116</v>
      </c>
      <c r="B16" s="7">
        <v>-60.332684</v>
      </c>
      <c r="C16" s="7">
        <v>-55.320550999999995</v>
      </c>
      <c r="D16" s="7">
        <v>-55.473895999999996</v>
      </c>
      <c r="E16" s="7">
        <v>-54.83298099999999</v>
      </c>
      <c r="F16" s="7">
        <v>-54.915425000000006</v>
      </c>
      <c r="G16" s="7">
        <v>-55.571679999999994</v>
      </c>
      <c r="H16" s="7">
        <v>-58.921859999999995</v>
      </c>
      <c r="I16" s="7">
        <v>-56.138410999999998</v>
      </c>
      <c r="J16" s="7">
        <v>-53.131501999999998</v>
      </c>
      <c r="K16" s="7">
        <v>-53.840592999999998</v>
      </c>
      <c r="L16" s="7">
        <v>-56.966712999999991</v>
      </c>
      <c r="M16" s="20">
        <v>-63.837525000000021</v>
      </c>
    </row>
    <row r="17" spans="1:13" ht="15">
      <c r="A17" s="6" t="s">
        <v>117</v>
      </c>
      <c r="B17" s="7">
        <v>-76.503486000000009</v>
      </c>
      <c r="C17" s="7">
        <v>-75.911509000000024</v>
      </c>
      <c r="D17" s="7">
        <v>-86.334759999999932</v>
      </c>
      <c r="E17" s="7">
        <v>-98.174792999999994</v>
      </c>
      <c r="F17" s="7">
        <v>-83.749603000000008</v>
      </c>
      <c r="G17" s="7">
        <v>-99.181207000000001</v>
      </c>
      <c r="H17" s="7">
        <v>-93.551254999999969</v>
      </c>
      <c r="I17" s="7">
        <v>-85.385185976486994</v>
      </c>
      <c r="J17" s="7">
        <v>-55.448253857337498</v>
      </c>
      <c r="K17" s="7">
        <v>-50.918016229975308</v>
      </c>
      <c r="L17" s="7">
        <v>-46.459698284950207</v>
      </c>
      <c r="M17" s="20">
        <v>-44.92963138843799</v>
      </c>
    </row>
    <row r="18" spans="1:13" ht="15">
      <c r="A18" s="6" t="s">
        <v>118</v>
      </c>
      <c r="B18" s="7"/>
      <c r="C18" s="7"/>
      <c r="D18" s="7"/>
      <c r="E18" s="7"/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20">
        <v>0</v>
      </c>
    </row>
    <row r="19" spans="1:13" ht="15">
      <c r="A19" s="6" t="s">
        <v>119</v>
      </c>
      <c r="B19" s="7">
        <v>-10.717345000000137</v>
      </c>
      <c r="C19" s="7">
        <v>-6.0442649999994273</v>
      </c>
      <c r="D19" s="7">
        <v>-3.9487010000002556</v>
      </c>
      <c r="E19" s="7"/>
      <c r="F19" s="7">
        <v>-7.013286000000015</v>
      </c>
      <c r="G19" s="7">
        <v>-7.0263399999999887</v>
      </c>
      <c r="H19" s="7">
        <v>-6.3981849999999678</v>
      </c>
      <c r="I19" s="7">
        <v>-4.2996505797124298</v>
      </c>
      <c r="J19" s="7">
        <v>-5.3810457145250981</v>
      </c>
      <c r="K19" s="7">
        <v>-4.7134480580415552</v>
      </c>
      <c r="L19" s="7">
        <v>-3.7088762147148664</v>
      </c>
      <c r="M19" s="20">
        <v>-34.115968371503044</v>
      </c>
    </row>
    <row r="20" spans="1:13" ht="15">
      <c r="A20" s="6" t="s">
        <v>120</v>
      </c>
      <c r="B20" s="7">
        <v>-52.290999999999997</v>
      </c>
      <c r="C20" s="7">
        <v>-68.272000000000006</v>
      </c>
      <c r="D20" s="7">
        <v>-48.701999999999984</v>
      </c>
      <c r="E20" s="7">
        <v>-50.88900000000001</v>
      </c>
      <c r="F20" s="7">
        <v>-45.22</v>
      </c>
      <c r="G20" s="7">
        <v>-42.335521</v>
      </c>
      <c r="H20" s="7">
        <v>-37.362577999999999</v>
      </c>
      <c r="I20" s="7">
        <v>-35.575257999999998</v>
      </c>
      <c r="J20" s="7">
        <v>-37.400343465728554</v>
      </c>
      <c r="K20" s="7">
        <v>-42.064052309100994</v>
      </c>
      <c r="L20" s="7">
        <v>-41.398104444687647</v>
      </c>
      <c r="M20" s="20">
        <v>-38.701816001574294</v>
      </c>
    </row>
    <row r="21" spans="1:13" ht="15">
      <c r="A21" s="11" t="s">
        <v>121</v>
      </c>
      <c r="B21" s="12">
        <v>-596.50047800000004</v>
      </c>
      <c r="C21" s="12">
        <v>-652.98575699999981</v>
      </c>
      <c r="D21" s="12">
        <v>-605.00726600000019</v>
      </c>
      <c r="E21" s="12">
        <v>-673.14637099999959</v>
      </c>
      <c r="F21" s="12">
        <v>-640.95456300000001</v>
      </c>
      <c r="G21" s="12">
        <v>-707.28414499999997</v>
      </c>
      <c r="H21" s="12">
        <v>-689.799578</v>
      </c>
      <c r="I21" s="12">
        <v>-665.55861177915278</v>
      </c>
      <c r="J21" s="12">
        <v>-622.34635235181645</v>
      </c>
      <c r="K21" s="12">
        <v>-616.62152324814235</v>
      </c>
      <c r="L21" s="12">
        <v>-584.89255742956243</v>
      </c>
      <c r="M21" s="21">
        <v>-614.83284381925773</v>
      </c>
    </row>
    <row r="22" spans="1:13" ht="30">
      <c r="A22" s="11" t="s">
        <v>18</v>
      </c>
      <c r="B22" s="12">
        <v>122.80380500000003</v>
      </c>
      <c r="C22" s="12">
        <v>145.37470769999999</v>
      </c>
      <c r="D22" s="12">
        <v>161.81473399999993</v>
      </c>
      <c r="E22" s="12">
        <v>157.45962900000063</v>
      </c>
      <c r="F22" s="12">
        <v>109.02379410684921</v>
      </c>
      <c r="G22" s="12">
        <v>134.25805989315063</v>
      </c>
      <c r="H22" s="12">
        <v>132.2536819999998</v>
      </c>
      <c r="I22" s="12">
        <v>152.43344367808402</v>
      </c>
      <c r="J22" s="12">
        <v>190.08228380284731</v>
      </c>
      <c r="K22" s="12">
        <v>183.50161120860199</v>
      </c>
      <c r="L22" s="12">
        <v>187.7482495331177</v>
      </c>
      <c r="M22" s="21">
        <v>140.90566396875931</v>
      </c>
    </row>
    <row r="23" spans="1:13" ht="15">
      <c r="A23" s="6" t="s">
        <v>19</v>
      </c>
      <c r="B23" s="7"/>
      <c r="C23" s="7"/>
      <c r="D23" s="7"/>
      <c r="E23" s="7"/>
      <c r="F23" s="7">
        <v>-40.412894056888099</v>
      </c>
      <c r="G23" s="7">
        <v>1.78055227534806</v>
      </c>
      <c r="H23" s="7">
        <v>-9.26317365743229</v>
      </c>
      <c r="I23" s="7">
        <v>36.250515438972329</v>
      </c>
      <c r="J23" s="7">
        <v>0</v>
      </c>
      <c r="K23" s="7">
        <v>1.873</v>
      </c>
      <c r="L23" s="7">
        <v>2.004</v>
      </c>
      <c r="M23" s="20">
        <v>48.566000000000003</v>
      </c>
    </row>
    <row r="24" spans="1:13" ht="15">
      <c r="A24" s="6" t="s">
        <v>122</v>
      </c>
      <c r="B24" s="7">
        <v>-63.518098999999999</v>
      </c>
      <c r="C24" s="7">
        <v>-63.518098999999999</v>
      </c>
      <c r="D24" s="7">
        <v>-64.929277000000027</v>
      </c>
      <c r="E24" s="7">
        <v>-63.560246999999976</v>
      </c>
      <c r="F24" s="7">
        <v>-64.478829000000005</v>
      </c>
      <c r="G24" s="7">
        <v>-65.510652000000007</v>
      </c>
      <c r="H24" s="7">
        <v>-65.981741</v>
      </c>
      <c r="I24" s="7">
        <v>-65.990935831936952</v>
      </c>
      <c r="J24" s="7">
        <v>-94.498104236568707</v>
      </c>
      <c r="K24" s="7">
        <v>-95.647420889495493</v>
      </c>
      <c r="L24" s="7">
        <v>-92.579159255249806</v>
      </c>
      <c r="M24" s="20">
        <v>-100.02305405908</v>
      </c>
    </row>
    <row r="25" spans="1:13" ht="15">
      <c r="A25" s="6" t="s">
        <v>123</v>
      </c>
      <c r="B25" s="7">
        <v>-8.9771260000000002</v>
      </c>
      <c r="C25" s="7">
        <v>-8.9771260000000002</v>
      </c>
      <c r="D25" s="7">
        <v>-8.4920550000000041</v>
      </c>
      <c r="E25" s="7">
        <v>-10.084120999999996</v>
      </c>
      <c r="F25" s="7">
        <v>-7.9551290000000003</v>
      </c>
      <c r="G25" s="7">
        <v>-8.1184940000000019</v>
      </c>
      <c r="H25" s="7">
        <v>-7.5756379999999979</v>
      </c>
      <c r="I25" s="7">
        <v>-8.5672287044836999</v>
      </c>
      <c r="J25" s="7">
        <v>-5.9889479257523099</v>
      </c>
      <c r="K25" s="7">
        <v>-5.685589668349091</v>
      </c>
      <c r="L25" s="7">
        <v>-5.6572147477673003</v>
      </c>
      <c r="M25" s="20">
        <v>-6.5952651283327981</v>
      </c>
    </row>
    <row r="26" spans="1:13" ht="15">
      <c r="A26" s="6" t="s">
        <v>21</v>
      </c>
      <c r="B26" s="7">
        <v>0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-9.0876870927580195E-4</v>
      </c>
      <c r="L26" s="7">
        <v>9.0876870927580195E-4</v>
      </c>
      <c r="M26" s="20">
        <v>0</v>
      </c>
    </row>
    <row r="27" spans="1:13" ht="15">
      <c r="A27" s="11" t="s">
        <v>22</v>
      </c>
      <c r="B27" s="12">
        <v>50.335857000000004</v>
      </c>
      <c r="C27" s="12">
        <v>72.879482699999997</v>
      </c>
      <c r="D27" s="12">
        <v>88.393401999999895</v>
      </c>
      <c r="E27" s="12">
        <v>83.81526100000066</v>
      </c>
      <c r="F27" s="12">
        <v>-3.8230579500388879</v>
      </c>
      <c r="G27" s="12">
        <v>62.409466168498696</v>
      </c>
      <c r="H27" s="12">
        <v>49.433129342567511</v>
      </c>
      <c r="I27" s="12">
        <v>114.12579458063571</v>
      </c>
      <c r="J27" s="12">
        <v>89.595231640526293</v>
      </c>
      <c r="K27" s="12">
        <v>84.040691882047625</v>
      </c>
      <c r="L27" s="12">
        <v>91.516784298809867</v>
      </c>
      <c r="M27" s="21">
        <v>82.853344781346522</v>
      </c>
    </row>
    <row r="28" spans="1:13" ht="15">
      <c r="A28" s="6" t="s">
        <v>124</v>
      </c>
      <c r="B28" s="7"/>
      <c r="C28" s="7"/>
      <c r="D28" s="7"/>
      <c r="E28" s="7"/>
      <c r="F28" s="7">
        <v>0.47542399999999996</v>
      </c>
      <c r="G28" s="7">
        <v>0.41</v>
      </c>
      <c r="H28" s="7">
        <v>0.378</v>
      </c>
      <c r="I28" s="7">
        <v>0.42599999999999999</v>
      </c>
      <c r="J28" s="7">
        <v>7.4999999999999997E-2</v>
      </c>
      <c r="K28" s="7">
        <v>0.22500000000000001</v>
      </c>
      <c r="L28" s="7">
        <v>0.105</v>
      </c>
      <c r="M28" s="20">
        <v>0.44846900000000006</v>
      </c>
    </row>
    <row r="29" spans="1:13" ht="15">
      <c r="A29" s="6" t="s">
        <v>25</v>
      </c>
      <c r="B29" s="7">
        <v>-22.308956533155428</v>
      </c>
      <c r="C29" s="7">
        <v>-31.038622999999998</v>
      </c>
      <c r="D29" s="7">
        <v>-23.331372000000002</v>
      </c>
      <c r="E29" s="7">
        <v>-29.275903000000014</v>
      </c>
      <c r="F29" s="7">
        <v>-7.4286370000000002</v>
      </c>
      <c r="G29" s="7">
        <v>-37.026709000000004</v>
      </c>
      <c r="H29" s="7">
        <v>-57.430848000000012</v>
      </c>
      <c r="I29" s="7">
        <v>-61.867767331005012</v>
      </c>
      <c r="J29" s="7">
        <v>-83.023871487026597</v>
      </c>
      <c r="K29" s="7">
        <v>-80.013263296244403</v>
      </c>
      <c r="L29" s="7">
        <v>-46.378061694052008</v>
      </c>
      <c r="M29" s="20">
        <v>-23.684199168970999</v>
      </c>
    </row>
    <row r="30" spans="1:13" ht="15">
      <c r="A30" s="11" t="s">
        <v>26</v>
      </c>
      <c r="B30" s="12">
        <v>28.026900466844577</v>
      </c>
      <c r="C30" s="12">
        <v>41.840859699999996</v>
      </c>
      <c r="D30" s="12">
        <v>65.062029999999893</v>
      </c>
      <c r="E30" s="12">
        <v>54.539358000000647</v>
      </c>
      <c r="F30" s="12">
        <v>-10.776270950038889</v>
      </c>
      <c r="G30" s="12">
        <v>25.792757168498689</v>
      </c>
      <c r="H30" s="12">
        <v>-7.6197186574325002</v>
      </c>
      <c r="I30" s="12">
        <v>52.684027249630702</v>
      </c>
      <c r="J30" s="12">
        <v>6.6463601534996997</v>
      </c>
      <c r="K30" s="12">
        <v>4.2524285858032158</v>
      </c>
      <c r="L30" s="12">
        <v>45.243722604757863</v>
      </c>
      <c r="M30" s="21">
        <v>59.617614612375526</v>
      </c>
    </row>
    <row r="31" spans="1:13" ht="15">
      <c r="A31" s="6" t="s">
        <v>27</v>
      </c>
      <c r="B31" s="7">
        <v>-2.3336359999999914</v>
      </c>
      <c r="C31" s="7">
        <v>-0.56123999999999974</v>
      </c>
      <c r="D31" s="7">
        <v>-21.036326000000003</v>
      </c>
      <c r="E31" s="7">
        <v>16.372761999999998</v>
      </c>
      <c r="F31" s="7">
        <v>-21.971366999999997</v>
      </c>
      <c r="G31" s="7">
        <v>-1.7774260000000055</v>
      </c>
      <c r="H31" s="7">
        <v>4.5966930000000055</v>
      </c>
      <c r="I31" s="7">
        <v>-0.91204132904270452</v>
      </c>
      <c r="J31" s="7">
        <v>-1.7795902619475601</v>
      </c>
      <c r="K31" s="7">
        <v>-1.0075065141141399</v>
      </c>
      <c r="L31" s="7">
        <v>16.449357053606096</v>
      </c>
      <c r="M31" s="20">
        <v>15.415197342181703</v>
      </c>
    </row>
    <row r="32" spans="1:13" ht="15">
      <c r="A32" s="11" t="s">
        <v>28</v>
      </c>
      <c r="B32" s="12">
        <v>25.693264466844585</v>
      </c>
      <c r="C32" s="12">
        <v>41.279619699999998</v>
      </c>
      <c r="D32" s="12">
        <v>44.025703999999891</v>
      </c>
      <c r="E32" s="12">
        <v>70.912120000000641</v>
      </c>
      <c r="F32" s="12">
        <v>-32.747637950038886</v>
      </c>
      <c r="G32" s="12">
        <v>24.015331168498683</v>
      </c>
      <c r="H32" s="12">
        <v>-3.0230256574324947</v>
      </c>
      <c r="I32" s="12">
        <v>51.771985920587994</v>
      </c>
      <c r="J32" s="12">
        <v>4.8667698915521393</v>
      </c>
      <c r="K32" s="12">
        <v>3.2449220716890759</v>
      </c>
      <c r="L32" s="12">
        <v>61.693079658363956</v>
      </c>
      <c r="M32" s="21">
        <v>75.032811954557232</v>
      </c>
    </row>
    <row r="33" spans="1:13" ht="15">
      <c r="A33" s="6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20"/>
    </row>
    <row r="34" spans="1:13" ht="15">
      <c r="A34" s="11" t="s">
        <v>34</v>
      </c>
      <c r="B34" s="12">
        <v>122.80380500000003</v>
      </c>
      <c r="C34" s="12">
        <v>162.37470769999999</v>
      </c>
      <c r="D34" s="12">
        <v>169.91110100000009</v>
      </c>
      <c r="E34" s="12">
        <v>160.18798200000032</v>
      </c>
      <c r="F34" s="12">
        <v>110.668998</v>
      </c>
      <c r="G34" s="12">
        <v>136.2652168726076</v>
      </c>
      <c r="H34" s="12">
        <v>132.2536819999998</v>
      </c>
      <c r="I34" s="12">
        <v>152.43344367808402</v>
      </c>
      <c r="J34" s="12">
        <v>190.08228380284686</v>
      </c>
      <c r="K34" s="12">
        <v>183.50161120860139</v>
      </c>
      <c r="L34" s="12">
        <v>187.7482495331177</v>
      </c>
      <c r="M34" s="21">
        <v>170.90566396875931</v>
      </c>
    </row>
    <row r="35" spans="1:13" ht="15">
      <c r="A35" s="14" t="s">
        <v>35</v>
      </c>
      <c r="B35" s="15"/>
      <c r="C35" s="15"/>
      <c r="D35" s="15"/>
      <c r="E35" s="15"/>
      <c r="F35" s="15"/>
      <c r="G35" s="15"/>
      <c r="H35" s="15"/>
      <c r="I35" s="15"/>
      <c r="J35" s="15">
        <v>31.277448225149701</v>
      </c>
      <c r="K35" s="15">
        <v>30.963892901168499</v>
      </c>
      <c r="L35" s="15">
        <v>30.582257292015402</v>
      </c>
      <c r="M35" s="22">
        <v>29.818109916993201</v>
      </c>
    </row>
    <row r="36" spans="1:13" ht="14.25">
      <c r="A36" t="s">
        <v>125</v>
      </c>
      <c r="M36" s="24"/>
    </row>
    <row r="37" spans="1:13" ht="23.25">
      <c r="A37" s="5" t="s">
        <v>126</v>
      </c>
      <c r="M37" s="24"/>
    </row>
    <row r="38" spans="1:13" ht="14.25">
      <c r="M38" s="24"/>
    </row>
    <row r="39" spans="1:13" ht="15">
      <c r="A39" s="9"/>
      <c r="B39" s="10" t="s">
        <v>2</v>
      </c>
      <c r="C39" s="10" t="s">
        <v>3</v>
      </c>
      <c r="D39" s="10" t="s">
        <v>4</v>
      </c>
      <c r="E39" s="10" t="s">
        <v>5</v>
      </c>
      <c r="F39" s="10" t="s">
        <v>6</v>
      </c>
      <c r="G39" s="10" t="s">
        <v>7</v>
      </c>
      <c r="H39" s="10" t="s">
        <v>8</v>
      </c>
      <c r="I39" s="10" t="s">
        <v>9</v>
      </c>
      <c r="J39" s="10" t="s">
        <v>10</v>
      </c>
      <c r="K39" s="10" t="s">
        <v>11</v>
      </c>
      <c r="L39" s="10" t="s">
        <v>12</v>
      </c>
      <c r="M39" s="18" t="s">
        <v>13</v>
      </c>
    </row>
    <row r="40" spans="1:13" ht="15">
      <c r="M40" s="20"/>
    </row>
    <row r="41" spans="1:13" ht="15">
      <c r="A41" s="6" t="s">
        <v>127</v>
      </c>
      <c r="B41" s="7">
        <v>2698.7125641021721</v>
      </c>
      <c r="C41" s="7">
        <v>3227.145029608726</v>
      </c>
      <c r="D41" s="7">
        <v>2880.1140605201713</v>
      </c>
      <c r="E41" s="7">
        <v>3298.3682220020282</v>
      </c>
      <c r="F41" s="7">
        <v>2877.1149742459047</v>
      </c>
      <c r="G41" s="7">
        <v>3383.7290070819845</v>
      </c>
      <c r="H41" s="7">
        <v>2717.3346935131831</v>
      </c>
      <c r="I41" s="7">
        <v>2977.3503703308097</v>
      </c>
      <c r="J41" s="7">
        <v>2799.3229242868401</v>
      </c>
      <c r="K41" s="7">
        <v>3153.93</v>
      </c>
      <c r="L41" s="7">
        <v>2862.7768390493384</v>
      </c>
      <c r="M41" s="20">
        <v>2623.1295744094837</v>
      </c>
    </row>
    <row r="42" spans="1:13" ht="15">
      <c r="A42" s="6" t="s">
        <v>128</v>
      </c>
      <c r="B42" s="7">
        <v>2770</v>
      </c>
      <c r="C42" s="7">
        <v>3160</v>
      </c>
      <c r="D42" s="7">
        <v>2920</v>
      </c>
      <c r="E42" s="7">
        <v>3410</v>
      </c>
      <c r="F42" s="7">
        <v>2901.36</v>
      </c>
      <c r="G42" s="7">
        <v>3004.73</v>
      </c>
      <c r="H42" s="7">
        <v>2926.87</v>
      </c>
      <c r="I42" s="7">
        <v>3187.87</v>
      </c>
      <c r="J42" s="7">
        <v>2483.12</v>
      </c>
      <c r="K42" s="7">
        <v>2980.7</v>
      </c>
      <c r="L42" s="7">
        <v>2585.5</v>
      </c>
      <c r="M42" s="20">
        <v>2741.18</v>
      </c>
    </row>
    <row r="43" spans="1:13" ht="15">
      <c r="A43" s="6" t="s">
        <v>129</v>
      </c>
      <c r="B43" s="7">
        <v>3270.278383623122</v>
      </c>
      <c r="C43" s="7">
        <v>3422.9135995464312</v>
      </c>
      <c r="D43" s="7">
        <v>3152.6025981664643</v>
      </c>
      <c r="E43" s="7">
        <v>3256.1315079689011</v>
      </c>
      <c r="F43" s="7">
        <v>2415.1682045021043</v>
      </c>
      <c r="G43" s="7">
        <v>2930.4649899592387</v>
      </c>
      <c r="H43" s="7">
        <v>3057.8736539793003</v>
      </c>
      <c r="I43" s="7">
        <v>2980.8922022852894</v>
      </c>
      <c r="J43" s="7">
        <v>3118.27023485565</v>
      </c>
      <c r="K43" s="7">
        <v>3107.88</v>
      </c>
      <c r="L43" s="7">
        <v>3046.7021211872088</v>
      </c>
      <c r="M43" s="20">
        <v>2748.3265244503013</v>
      </c>
    </row>
    <row r="44" spans="1:13" ht="15">
      <c r="A44" s="6" t="s">
        <v>130</v>
      </c>
      <c r="B44" s="7">
        <v>1730.6386427001951</v>
      </c>
      <c r="C44" s="7">
        <v>2046.0903217840194</v>
      </c>
      <c r="D44" s="7">
        <v>1943.7865826554889</v>
      </c>
      <c r="E44" s="7">
        <v>1990.7008288269039</v>
      </c>
      <c r="F44" s="7">
        <v>1777.4488730239864</v>
      </c>
      <c r="G44" s="7">
        <v>2021.6354010009766</v>
      </c>
      <c r="H44" s="7">
        <v>1924.3213656616201</v>
      </c>
      <c r="I44" s="7">
        <v>1623.0063986702</v>
      </c>
      <c r="J44" s="7">
        <v>1875.4599569091799</v>
      </c>
      <c r="K44" s="7">
        <v>1765.61</v>
      </c>
      <c r="L44" s="7">
        <v>1844.6571750793448</v>
      </c>
      <c r="M44" s="20">
        <v>1555.5577151565542</v>
      </c>
    </row>
    <row r="45" spans="1:13" ht="15">
      <c r="A45" s="6" t="s">
        <v>131</v>
      </c>
      <c r="B45" s="7">
        <v>2858.5238795661912</v>
      </c>
      <c r="C45" s="7">
        <v>2980.2973593974693</v>
      </c>
      <c r="D45" s="7">
        <v>2997.5930076829177</v>
      </c>
      <c r="E45" s="7">
        <v>3405.3210495387302</v>
      </c>
      <c r="F45" s="7">
        <v>3361.1585965468871</v>
      </c>
      <c r="G45" s="7">
        <v>3624.5972376822224</v>
      </c>
      <c r="H45" s="7">
        <v>3261.9278876210424</v>
      </c>
      <c r="I45" s="7">
        <v>3117.8522710344801</v>
      </c>
      <c r="J45" s="7">
        <v>2950.0557847435698</v>
      </c>
      <c r="K45" s="7">
        <v>2863.65</v>
      </c>
      <c r="L45" s="7">
        <v>2626.9848227312987</v>
      </c>
      <c r="M45" s="20">
        <v>3051.1655033982665</v>
      </c>
    </row>
    <row r="46" spans="1:13" ht="15">
      <c r="A46" s="6" t="s">
        <v>132</v>
      </c>
      <c r="B46" s="7">
        <v>980</v>
      </c>
      <c r="C46" s="7">
        <v>1060</v>
      </c>
      <c r="D46" s="7">
        <v>1130</v>
      </c>
      <c r="E46" s="7">
        <v>1180</v>
      </c>
      <c r="F46" s="7">
        <v>1189.6099999999999</v>
      </c>
      <c r="G46" s="7">
        <v>1270.98</v>
      </c>
      <c r="H46" s="7">
        <v>1250.55</v>
      </c>
      <c r="I46" s="7">
        <v>1154.93</v>
      </c>
      <c r="J46" s="7">
        <v>1039.45</v>
      </c>
      <c r="K46" s="7">
        <v>1069.3499999999999</v>
      </c>
      <c r="L46" s="7">
        <v>1130.19</v>
      </c>
      <c r="M46" s="20">
        <v>1026.52</v>
      </c>
    </row>
    <row r="47" spans="1:13" ht="15">
      <c r="A47" s="6" t="s">
        <v>133</v>
      </c>
      <c r="B47" s="7">
        <v>1894.4116736505312</v>
      </c>
      <c r="C47" s="7">
        <v>2118.7384856560184</v>
      </c>
      <c r="D47" s="7">
        <v>2006.886452516701</v>
      </c>
      <c r="E47" s="7">
        <v>2237.8119698834366</v>
      </c>
      <c r="F47" s="7">
        <v>1965.0158207083896</v>
      </c>
      <c r="G47" s="7">
        <v>2173.822517656798</v>
      </c>
      <c r="H47" s="7">
        <v>2118.3465734643887</v>
      </c>
      <c r="I47" s="7">
        <v>2066.1913300570222</v>
      </c>
      <c r="J47" s="7">
        <v>1894.1115527281729</v>
      </c>
      <c r="K47" s="7">
        <v>2067.08</v>
      </c>
      <c r="L47" s="7">
        <v>1962.5872748818369</v>
      </c>
      <c r="M47" s="20">
        <v>2008.2735229124994</v>
      </c>
    </row>
    <row r="48" spans="1:13" ht="15">
      <c r="A48" s="11" t="s">
        <v>134</v>
      </c>
      <c r="B48" s="12">
        <v>16202.565143642212</v>
      </c>
      <c r="C48" s="12">
        <v>18015.184795992664</v>
      </c>
      <c r="D48" s="12">
        <v>17030.982701541743</v>
      </c>
      <c r="E48" s="12">
        <v>18778.333578220001</v>
      </c>
      <c r="F48" s="12">
        <v>16486.876469027273</v>
      </c>
      <c r="G48" s="12">
        <v>18409.95915338122</v>
      </c>
      <c r="H48" s="12">
        <v>17257.224174239534</v>
      </c>
      <c r="I48" s="12">
        <v>17108.292572377803</v>
      </c>
      <c r="J48" s="12">
        <v>16163.793453523413</v>
      </c>
      <c r="K48" s="12">
        <v>17006.019999999997</v>
      </c>
      <c r="L48" s="12">
        <v>16122.670999999998</v>
      </c>
      <c r="M48" s="21">
        <v>15754.152840327104</v>
      </c>
    </row>
    <row r="49" spans="1:13" ht="15">
      <c r="A49" s="6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20"/>
    </row>
    <row r="50" spans="1:13" ht="15">
      <c r="A50" s="11" t="s">
        <v>135</v>
      </c>
      <c r="B50" s="16">
        <v>0.2423304721884533</v>
      </c>
      <c r="C50" s="16">
        <v>0.26019623662348329</v>
      </c>
      <c r="D50" s="16">
        <v>0.26270999694302349</v>
      </c>
      <c r="E50" s="16">
        <v>0.26125019127719495</v>
      </c>
      <c r="F50" s="16">
        <v>0.27991052274389744</v>
      </c>
      <c r="G50" s="16">
        <v>0.26908842492424168</v>
      </c>
      <c r="H50" s="16">
        <v>0.29694129743324355</v>
      </c>
      <c r="I50" s="16">
        <v>0.27126108344275046</v>
      </c>
      <c r="J50" s="16">
        <v>0.30215958520589187</v>
      </c>
      <c r="K50" s="16">
        <v>0.30467455888205763</v>
      </c>
      <c r="L50" s="16">
        <v>0.29583397547244705</v>
      </c>
      <c r="M50" s="25">
        <v>0.27246785454741962</v>
      </c>
    </row>
    <row r="51" spans="1:13" ht="15">
      <c r="A51" s="6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20"/>
    </row>
    <row r="52" spans="1:13" ht="15">
      <c r="A52" s="6" t="s">
        <v>136</v>
      </c>
      <c r="B52" s="7">
        <v>76</v>
      </c>
      <c r="C52" s="7">
        <v>77</v>
      </c>
      <c r="D52" s="7">
        <v>75</v>
      </c>
      <c r="E52" s="7">
        <v>76</v>
      </c>
      <c r="F52" s="7">
        <v>77</v>
      </c>
      <c r="G52" s="7">
        <v>78</v>
      </c>
      <c r="H52" s="7">
        <v>78</v>
      </c>
      <c r="I52" s="7">
        <v>78</v>
      </c>
      <c r="J52" s="7">
        <v>78</v>
      </c>
      <c r="K52" s="7">
        <v>79</v>
      </c>
      <c r="L52" s="7">
        <v>79</v>
      </c>
      <c r="M52" s="20">
        <v>80</v>
      </c>
    </row>
    <row r="53" spans="1:13" ht="15">
      <c r="A53" s="6" t="s">
        <v>137</v>
      </c>
      <c r="B53" s="7">
        <v>51</v>
      </c>
      <c r="C53" s="7">
        <v>49</v>
      </c>
      <c r="D53" s="7">
        <v>50</v>
      </c>
      <c r="E53" s="7">
        <v>49</v>
      </c>
      <c r="F53" s="7">
        <v>46</v>
      </c>
      <c r="G53" s="7">
        <v>49</v>
      </c>
      <c r="H53" s="7">
        <v>49</v>
      </c>
      <c r="I53" s="7">
        <v>48</v>
      </c>
      <c r="J53" s="7">
        <v>48</v>
      </c>
      <c r="K53" s="7">
        <v>48</v>
      </c>
      <c r="L53" s="7">
        <v>48</v>
      </c>
      <c r="M53" s="20">
        <v>46</v>
      </c>
    </row>
    <row r="54" spans="1:13" ht="15">
      <c r="A54" s="6" t="s">
        <v>138</v>
      </c>
      <c r="B54" s="7">
        <v>0</v>
      </c>
      <c r="C54" s="7">
        <v>5</v>
      </c>
      <c r="D54" s="7">
        <v>6</v>
      </c>
      <c r="E54" s="7">
        <v>6</v>
      </c>
      <c r="F54" s="7">
        <v>9</v>
      </c>
      <c r="G54" s="7">
        <v>10</v>
      </c>
      <c r="H54" s="7">
        <v>-3</v>
      </c>
      <c r="I54" s="7">
        <v>-3</v>
      </c>
      <c r="J54" s="7">
        <v>1</v>
      </c>
      <c r="K54" s="7">
        <v>0</v>
      </c>
      <c r="L54" s="7">
        <v>-1</v>
      </c>
      <c r="M54" s="20">
        <v>-3</v>
      </c>
    </row>
    <row r="55" spans="1:13" ht="15">
      <c r="A55" s="11" t="s">
        <v>139</v>
      </c>
      <c r="B55" s="12">
        <v>127</v>
      </c>
      <c r="C55" s="12">
        <v>131</v>
      </c>
      <c r="D55" s="12">
        <v>131</v>
      </c>
      <c r="E55" s="12">
        <v>131</v>
      </c>
      <c r="F55" s="12">
        <v>132</v>
      </c>
      <c r="G55" s="12">
        <v>137</v>
      </c>
      <c r="H55" s="12">
        <v>124</v>
      </c>
      <c r="I55" s="12">
        <v>123</v>
      </c>
      <c r="J55" s="12">
        <v>127</v>
      </c>
      <c r="K55" s="12">
        <v>127</v>
      </c>
      <c r="L55" s="12">
        <v>126</v>
      </c>
      <c r="M55" s="21">
        <v>123</v>
      </c>
    </row>
    <row r="56" spans="1:13" ht="15">
      <c r="A56" s="6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20"/>
    </row>
    <row r="57" spans="1:13" ht="15">
      <c r="A57" s="11" t="s">
        <v>140</v>
      </c>
      <c r="B57" s="12">
        <v>868</v>
      </c>
      <c r="C57" s="12">
        <v>864</v>
      </c>
      <c r="D57" s="12">
        <v>859</v>
      </c>
      <c r="E57" s="12">
        <v>859</v>
      </c>
      <c r="F57" s="12">
        <v>846</v>
      </c>
      <c r="G57" s="12">
        <v>873</v>
      </c>
      <c r="H57" s="12">
        <v>873</v>
      </c>
      <c r="I57" s="12">
        <v>866</v>
      </c>
      <c r="J57" s="12">
        <v>866</v>
      </c>
      <c r="K57" s="12">
        <v>874</v>
      </c>
      <c r="L57" s="12">
        <v>874</v>
      </c>
      <c r="M57" s="21">
        <v>868</v>
      </c>
    </row>
    <row r="58" spans="1:13" ht="15">
      <c r="A58" s="6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20"/>
    </row>
    <row r="59" spans="1:13" ht="15">
      <c r="A59" s="11" t="s">
        <v>141</v>
      </c>
      <c r="B59" s="26">
        <v>41.018258165176107</v>
      </c>
      <c r="C59" s="26">
        <v>40.507716588193311</v>
      </c>
      <c r="D59" s="26">
        <v>40.914961409532744</v>
      </c>
      <c r="E59" s="26">
        <v>40.22364374632641</v>
      </c>
      <c r="F59" s="26">
        <v>40.174730450874982</v>
      </c>
      <c r="G59" s="26">
        <v>40.525677197061924</v>
      </c>
      <c r="H59" s="26">
        <v>41.448721344635111</v>
      </c>
      <c r="I59" s="26">
        <v>40.046155843716747</v>
      </c>
      <c r="J59" s="26">
        <v>43.116855511676214</v>
      </c>
      <c r="K59" s="26">
        <v>41.442865218793301</v>
      </c>
      <c r="L59" s="26">
        <v>42.535564093920918</v>
      </c>
      <c r="M59" s="27">
        <v>42.259914349019134</v>
      </c>
    </row>
    <row r="60" spans="1:13" ht="15">
      <c r="A60" s="11" t="s">
        <v>142</v>
      </c>
      <c r="B60" s="12">
        <v>7529</v>
      </c>
      <c r="C60" s="12">
        <v>7196</v>
      </c>
      <c r="D60" s="12">
        <v>6570</v>
      </c>
      <c r="E60" s="12">
        <v>6936</v>
      </c>
      <c r="F60" s="12">
        <v>6744</v>
      </c>
      <c r="G60" s="12">
        <v>6613</v>
      </c>
      <c r="H60" s="12">
        <v>6463</v>
      </c>
      <c r="I60" s="12">
        <v>6611</v>
      </c>
      <c r="J60" s="12">
        <v>6428</v>
      </c>
      <c r="K60" s="12">
        <v>6617</v>
      </c>
      <c r="L60" s="12">
        <v>6224</v>
      </c>
      <c r="M60" s="21">
        <v>6606</v>
      </c>
    </row>
    <row r="61" spans="1:13" ht="15">
      <c r="A61" s="11" t="s">
        <v>143</v>
      </c>
      <c r="B61" s="12">
        <v>25</v>
      </c>
      <c r="C61" s="12">
        <v>26.1</v>
      </c>
      <c r="D61" s="12">
        <v>26.3</v>
      </c>
      <c r="E61" s="12">
        <v>25.8</v>
      </c>
      <c r="F61" s="12">
        <v>21.6</v>
      </c>
      <c r="G61" s="12">
        <v>23.8</v>
      </c>
      <c r="H61" s="12">
        <v>23.222669358867595</v>
      </c>
      <c r="I61" s="12">
        <v>23.708360979459961</v>
      </c>
      <c r="J61" s="12">
        <v>26.997285710071598</v>
      </c>
      <c r="K61" s="12">
        <v>26.658168054475254</v>
      </c>
      <c r="L61" s="12">
        <v>27.334366766125616</v>
      </c>
      <c r="M61" s="21">
        <v>26.1320313048682</v>
      </c>
    </row>
    <row r="62" spans="1:13" ht="15">
      <c r="A62" s="6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20"/>
    </row>
    <row r="63" spans="1:13" ht="15">
      <c r="A63" s="11" t="s">
        <v>144</v>
      </c>
      <c r="B63" s="12">
        <v>323.258595233167</v>
      </c>
      <c r="C63" s="12">
        <v>326.23397259225231</v>
      </c>
      <c r="D63" s="12">
        <v>315.56553581659443</v>
      </c>
      <c r="E63" s="12">
        <v>349.42821187953996</v>
      </c>
      <c r="F63" s="12">
        <v>395.09859094226402</v>
      </c>
      <c r="G63" s="12">
        <v>429.5475421763627</v>
      </c>
      <c r="H63" s="12">
        <v>465.22495011098846</v>
      </c>
      <c r="I63" s="12">
        <v>480.22926186675073</v>
      </c>
      <c r="J63" s="12">
        <v>439.56794137760448</v>
      </c>
      <c r="K63" s="12">
        <v>438.58935341216988</v>
      </c>
      <c r="L63" s="12">
        <v>422.6440556489859</v>
      </c>
      <c r="M63" s="21">
        <v>423.58903257728292</v>
      </c>
    </row>
    <row r="64" spans="1:13" ht="15">
      <c r="A64" s="11" t="s">
        <v>145</v>
      </c>
      <c r="B64" s="12">
        <v>404274.48466060596</v>
      </c>
      <c r="C64" s="12">
        <v>423609.39574103086</v>
      </c>
      <c r="D64" s="12">
        <v>415769.92132706946</v>
      </c>
      <c r="E64" s="12">
        <v>455362.25350588735</v>
      </c>
      <c r="F64" s="12">
        <v>420848.85092464963</v>
      </c>
      <c r="G64" s="12">
        <v>437588.50544842769</v>
      </c>
      <c r="H64" s="12">
        <v>415829.90111310186</v>
      </c>
      <c r="I64" s="12">
        <v>399844.70714876801</v>
      </c>
      <c r="J64" s="12">
        <v>401166.551210762</v>
      </c>
      <c r="K64" s="12">
        <v>398092.03359526931</v>
      </c>
      <c r="L64" s="12">
        <v>388483</v>
      </c>
      <c r="M64" s="21">
        <v>377964.57955729729</v>
      </c>
    </row>
    <row r="65" spans="1:13" ht="15">
      <c r="A65" s="6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20"/>
    </row>
    <row r="66" spans="1:13" ht="15">
      <c r="A66" s="11" t="s">
        <v>146</v>
      </c>
      <c r="B66" s="12">
        <v>100</v>
      </c>
      <c r="C66" s="12">
        <v>97.93717851422366</v>
      </c>
      <c r="D66" s="12">
        <v>94.507917046730554</v>
      </c>
      <c r="E66" s="12">
        <v>94.323237593899549</v>
      </c>
      <c r="F66" s="12">
        <v>90.785286041079885</v>
      </c>
      <c r="G66" s="12">
        <v>92.71331156234362</v>
      </c>
      <c r="H66" s="12">
        <v>95.758413388890276</v>
      </c>
      <c r="I66" s="12">
        <v>97.133675799115963</v>
      </c>
      <c r="J66" s="12">
        <v>97.010385189235819</v>
      </c>
      <c r="K66" s="12">
        <v>98.461061526334959</v>
      </c>
      <c r="L66" s="12">
        <v>99.887320908265195</v>
      </c>
      <c r="M66" s="21">
        <v>99.8277262916518</v>
      </c>
    </row>
    <row r="69" spans="1:13">
      <c r="A69" t="s">
        <v>147</v>
      </c>
    </row>
    <row r="70" spans="1:13">
      <c r="A70" t="s">
        <v>148</v>
      </c>
    </row>
    <row r="71" spans="1:13">
      <c r="A71" t="s">
        <v>149</v>
      </c>
    </row>
  </sheetData>
  <pageMargins left="0.7" right="0.7" top="0.75" bottom="0.75" header="0.3" footer="0.3"/>
  <pageSetup paperSize="9" scale="53" orientation="portrait" r:id="rId1"/>
  <colBreaks count="1" manualBreakCount="1">
    <brk id="13" max="70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55"/>
  <sheetViews>
    <sheetView showGridLines="0" zoomScale="85" zoomScaleNormal="85" workbookViewId="0">
      <selection activeCell="M34" sqref="M34"/>
    </sheetView>
  </sheetViews>
  <sheetFormatPr defaultRowHeight="12.75"/>
  <cols>
    <col min="1" max="1" width="57.5703125" customWidth="1"/>
  </cols>
  <sheetData>
    <row r="1" spans="1:13" ht="43.5" customHeight="1"/>
    <row r="3" spans="1:13" ht="23.25">
      <c r="A3" s="5" t="s">
        <v>150</v>
      </c>
    </row>
    <row r="5" spans="1:13" ht="15">
      <c r="A5" s="9" t="s">
        <v>1</v>
      </c>
      <c r="B5" s="10" t="s">
        <v>2</v>
      </c>
      <c r="C5" s="10" t="s">
        <v>3</v>
      </c>
      <c r="D5" s="10" t="s">
        <v>4</v>
      </c>
      <c r="E5" s="10" t="s">
        <v>5</v>
      </c>
      <c r="F5" s="10" t="s">
        <v>6</v>
      </c>
      <c r="G5" s="10" t="s">
        <v>7</v>
      </c>
      <c r="H5" s="10" t="s">
        <v>8</v>
      </c>
      <c r="I5" s="10" t="s">
        <v>9</v>
      </c>
      <c r="J5" s="10" t="s">
        <v>10</v>
      </c>
      <c r="K5" s="10" t="s">
        <v>11</v>
      </c>
      <c r="L5" s="10" t="s">
        <v>12</v>
      </c>
      <c r="M5" s="18" t="s">
        <v>13</v>
      </c>
    </row>
    <row r="6" spans="1:13" ht="15">
      <c r="M6" s="20"/>
    </row>
    <row r="7" spans="1:13" ht="15">
      <c r="A7" s="6" t="s">
        <v>109</v>
      </c>
      <c r="B7" s="7"/>
      <c r="C7" s="7"/>
      <c r="D7" s="7"/>
      <c r="E7" s="7"/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20">
        <v>0</v>
      </c>
    </row>
    <row r="8" spans="1:13" ht="15">
      <c r="A8" s="6" t="s">
        <v>110</v>
      </c>
      <c r="B8" s="7"/>
      <c r="C8" s="7"/>
      <c r="D8" s="7"/>
      <c r="E8" s="7"/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20">
        <v>0</v>
      </c>
    </row>
    <row r="9" spans="1:13" ht="15">
      <c r="A9" s="6" t="s">
        <v>111</v>
      </c>
      <c r="B9" s="7">
        <v>185.96899999999999</v>
      </c>
      <c r="C9" s="7">
        <v>191.75200000000001</v>
      </c>
      <c r="D9" s="7">
        <v>198.46600000000001</v>
      </c>
      <c r="E9" s="7">
        <v>219.09800000000007</v>
      </c>
      <c r="F9" s="7">
        <v>218.46100000000001</v>
      </c>
      <c r="G9" s="7">
        <v>201.73515499999996</v>
      </c>
      <c r="H9" s="7">
        <v>208.79368800000009</v>
      </c>
      <c r="I9" s="7">
        <v>212.88818771891044</v>
      </c>
      <c r="J9" s="7">
        <v>205.51206715819802</v>
      </c>
      <c r="K9" s="7">
        <v>204.789765191155</v>
      </c>
      <c r="L9" s="7">
        <v>182.08746486110402</v>
      </c>
      <c r="M9" s="20">
        <v>176.15661927357701</v>
      </c>
    </row>
    <row r="10" spans="1:13" ht="15">
      <c r="A10" s="6" t="s">
        <v>112</v>
      </c>
      <c r="B10" s="7"/>
      <c r="C10" s="7"/>
      <c r="D10" s="7"/>
      <c r="E10" s="7"/>
      <c r="F10" s="7">
        <v>13.784000000000001</v>
      </c>
      <c r="G10" s="7">
        <v>19.91177400000003</v>
      </c>
      <c r="H10" s="7">
        <v>15.854814999999917</v>
      </c>
      <c r="I10" s="7">
        <v>19.908297831352684</v>
      </c>
      <c r="J10" s="7">
        <v>26.535581321057499</v>
      </c>
      <c r="K10" s="7">
        <v>30.160831216108402</v>
      </c>
      <c r="L10" s="7">
        <v>39.005390926435503</v>
      </c>
      <c r="M10" s="20">
        <v>35.729599991246609</v>
      </c>
    </row>
    <row r="11" spans="1:13" ht="15">
      <c r="A11" s="6" t="s">
        <v>15</v>
      </c>
      <c r="B11" s="7"/>
      <c r="C11" s="7"/>
      <c r="D11" s="7">
        <v>4.8</v>
      </c>
      <c r="E11" s="7">
        <v>-1.1999999999999997</v>
      </c>
      <c r="F11" s="7">
        <v>0</v>
      </c>
      <c r="G11" s="7">
        <v>0.39311600000000002</v>
      </c>
      <c r="H11" s="7">
        <v>-1.8084000000012812E-2</v>
      </c>
      <c r="I11" s="7">
        <v>1.8553914758274228</v>
      </c>
      <c r="J11" s="7">
        <v>6.4904326983792698E-2</v>
      </c>
      <c r="K11" s="7">
        <v>0.19238382376845631</v>
      </c>
      <c r="L11" s="7">
        <v>0.10193282646827601</v>
      </c>
      <c r="M11" s="20">
        <v>7.8619478937029617E-3</v>
      </c>
    </row>
    <row r="12" spans="1:13" ht="15">
      <c r="A12" s="11" t="s">
        <v>16</v>
      </c>
      <c r="B12" s="12">
        <v>185.96899999999999</v>
      </c>
      <c r="C12" s="12">
        <v>191.75200000000001</v>
      </c>
      <c r="D12" s="12">
        <v>203.26600000000002</v>
      </c>
      <c r="E12" s="12">
        <v>217.89800000000008</v>
      </c>
      <c r="F12" s="12">
        <v>232.245</v>
      </c>
      <c r="G12" s="12">
        <v>222.03995</v>
      </c>
      <c r="H12" s="12">
        <v>224.63041899999999</v>
      </c>
      <c r="I12" s="12">
        <v>234.65187702609055</v>
      </c>
      <c r="J12" s="12">
        <v>232.11255280623931</v>
      </c>
      <c r="K12" s="12">
        <v>235.142980231032</v>
      </c>
      <c r="L12" s="12">
        <v>221.19478861400779</v>
      </c>
      <c r="M12" s="21">
        <v>211.89408121271731</v>
      </c>
    </row>
    <row r="13" spans="1:13" ht="15">
      <c r="A13" s="6" t="s">
        <v>113</v>
      </c>
      <c r="B13" s="7"/>
      <c r="C13" s="7"/>
      <c r="D13" s="7"/>
      <c r="E13" s="7"/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20">
        <v>0</v>
      </c>
    </row>
    <row r="14" spans="1:13" ht="15">
      <c r="A14" s="6" t="s">
        <v>114</v>
      </c>
      <c r="B14" s="7"/>
      <c r="C14" s="7"/>
      <c r="D14" s="7"/>
      <c r="E14" s="7"/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20">
        <v>0</v>
      </c>
    </row>
    <row r="15" spans="1:13" ht="15">
      <c r="A15" s="6" t="s">
        <v>115</v>
      </c>
      <c r="B15" s="7"/>
      <c r="C15" s="7"/>
      <c r="D15" s="7"/>
      <c r="E15" s="7"/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20">
        <v>0</v>
      </c>
    </row>
    <row r="16" spans="1:13" ht="15">
      <c r="A16" s="6" t="s">
        <v>116</v>
      </c>
      <c r="B16" s="7"/>
      <c r="C16" s="7"/>
      <c r="D16" s="7"/>
      <c r="E16" s="7"/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20">
        <v>0</v>
      </c>
    </row>
    <row r="17" spans="1:13" ht="15">
      <c r="A17" s="6" t="s">
        <v>117</v>
      </c>
      <c r="B17" s="7"/>
      <c r="C17" s="7"/>
      <c r="D17" s="7"/>
      <c r="E17" s="7"/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20">
        <v>0</v>
      </c>
    </row>
    <row r="18" spans="1:13" ht="15">
      <c r="A18" s="6" t="s">
        <v>118</v>
      </c>
      <c r="B18" s="7">
        <v>-49.152752999999997</v>
      </c>
      <c r="C18" s="7">
        <v>-50.250171000000002</v>
      </c>
      <c r="D18" s="7">
        <v>-54.452691999999999</v>
      </c>
      <c r="E18" s="7">
        <v>-57.601429000000024</v>
      </c>
      <c r="F18" s="7">
        <v>-72.517425000000003</v>
      </c>
      <c r="G18" s="7">
        <v>-64.433982000000015</v>
      </c>
      <c r="H18" s="7">
        <v>-65</v>
      </c>
      <c r="I18" s="7">
        <v>-63.932461317262039</v>
      </c>
      <c r="J18" s="7">
        <v>-61.525349606845801</v>
      </c>
      <c r="K18" s="7">
        <v>-60.8921791205752</v>
      </c>
      <c r="L18" s="7">
        <v>-52.935745744658995</v>
      </c>
      <c r="M18" s="20">
        <v>-44.697140098463016</v>
      </c>
    </row>
    <row r="19" spans="1:13" ht="15">
      <c r="A19" s="6" t="s">
        <v>119</v>
      </c>
      <c r="B19" s="7">
        <v>-94.652045000000015</v>
      </c>
      <c r="C19" s="7">
        <v>-94.995916999999992</v>
      </c>
      <c r="D19" s="7">
        <v>-99.093089999999961</v>
      </c>
      <c r="E19" s="7">
        <v>-110.687539</v>
      </c>
      <c r="F19" s="7">
        <v>-109.124978</v>
      </c>
      <c r="G19" s="7">
        <v>-102.05381299999999</v>
      </c>
      <c r="H19" s="7">
        <v>-107</v>
      </c>
      <c r="I19" s="7">
        <v>-114.52115002260751</v>
      </c>
      <c r="J19" s="7">
        <v>-107.44006305216786</v>
      </c>
      <c r="K19" s="7">
        <v>-106.5971520971722</v>
      </c>
      <c r="L19" s="7">
        <v>-106.31456328650674</v>
      </c>
      <c r="M19" s="20">
        <v>-104.83428587816789</v>
      </c>
    </row>
    <row r="20" spans="1:13" ht="15">
      <c r="A20" s="6" t="s">
        <v>120</v>
      </c>
      <c r="B20" s="7">
        <v>-19.731999999999999</v>
      </c>
      <c r="C20" s="7">
        <v>-20.613999999999997</v>
      </c>
      <c r="D20" s="7">
        <v>-20.694000000000003</v>
      </c>
      <c r="E20" s="7">
        <v>-26.643000000000008</v>
      </c>
      <c r="F20" s="7">
        <v>-30.422000000000001</v>
      </c>
      <c r="G20" s="7">
        <v>-30.482133000000001</v>
      </c>
      <c r="H20" s="7">
        <v>-30</v>
      </c>
      <c r="I20" s="7">
        <v>-34.334000000000003</v>
      </c>
      <c r="J20" s="7">
        <v>-30.265437801167455</v>
      </c>
      <c r="K20" s="7">
        <v>-33.015960644299682</v>
      </c>
      <c r="L20" s="7">
        <v>-32.763090889158427</v>
      </c>
      <c r="M20" s="20">
        <v>-36.203279393672247</v>
      </c>
    </row>
    <row r="21" spans="1:13" ht="15">
      <c r="A21" s="11" t="s">
        <v>121</v>
      </c>
      <c r="B21" s="12">
        <v>-163.536798</v>
      </c>
      <c r="C21" s="12">
        <v>-165.86008799999999</v>
      </c>
      <c r="D21" s="12">
        <v>-174.23978199999999</v>
      </c>
      <c r="E21" s="12">
        <v>-194.93196800000001</v>
      </c>
      <c r="F21" s="12">
        <v>-212.064403</v>
      </c>
      <c r="G21" s="12">
        <v>-196.96992800000001</v>
      </c>
      <c r="H21" s="12">
        <v>-202</v>
      </c>
      <c r="I21" s="12">
        <v>-212.78761133986956</v>
      </c>
      <c r="J21" s="12">
        <v>-199.2308504601811</v>
      </c>
      <c r="K21" s="12">
        <v>-200.50529186204707</v>
      </c>
      <c r="L21" s="12">
        <v>-192.01339992032416</v>
      </c>
      <c r="M21" s="21">
        <v>-185.73470537030317</v>
      </c>
    </row>
    <row r="22" spans="1:13" ht="30">
      <c r="A22" s="11" t="s">
        <v>18</v>
      </c>
      <c r="B22" s="12">
        <v>22.380368000000001</v>
      </c>
      <c r="C22" s="12">
        <v>25.789511500000007</v>
      </c>
      <c r="D22" s="12">
        <v>29.00365800000003</v>
      </c>
      <c r="E22" s="12">
        <v>22.978920999999957</v>
      </c>
      <c r="F22" s="12">
        <v>20.180597000000006</v>
      </c>
      <c r="G22" s="12">
        <v>25.070021999999994</v>
      </c>
      <c r="H22" s="12">
        <v>23</v>
      </c>
      <c r="I22" s="12">
        <v>21.864265686220989</v>
      </c>
      <c r="J22" s="12">
        <v>32.881702346058205</v>
      </c>
      <c r="K22" s="12">
        <v>34.637688368984797</v>
      </c>
      <c r="L22" s="12">
        <v>29.18138869368363</v>
      </c>
      <c r="M22" s="21">
        <v>26.159375842414136</v>
      </c>
    </row>
    <row r="23" spans="1:13" ht="15">
      <c r="A23" s="6"/>
      <c r="B23" s="7"/>
      <c r="C23" s="7"/>
      <c r="D23" s="7"/>
      <c r="E23" s="7"/>
      <c r="F23" s="7"/>
      <c r="G23" s="7"/>
      <c r="H23" s="7"/>
      <c r="I23" s="7"/>
      <c r="J23" s="7"/>
      <c r="K23" s="7">
        <v>-1.129154</v>
      </c>
      <c r="L23" s="7">
        <v>0</v>
      </c>
      <c r="M23" s="20">
        <v>0</v>
      </c>
    </row>
    <row r="24" spans="1:13" ht="15">
      <c r="A24" s="6" t="s">
        <v>122</v>
      </c>
      <c r="B24" s="7">
        <v>-3.9270500000000004</v>
      </c>
      <c r="C24" s="7">
        <v>-3.9270500000000004</v>
      </c>
      <c r="D24" s="7">
        <v>-3.5479979999999998</v>
      </c>
      <c r="E24" s="7">
        <v>-4.3226999999999993</v>
      </c>
      <c r="F24" s="7">
        <v>-4.4105420000000004</v>
      </c>
      <c r="G24" s="7">
        <v>-4</v>
      </c>
      <c r="H24" s="7">
        <v>-3.8915190000000006</v>
      </c>
      <c r="I24" s="7">
        <v>-4.0725124382688005</v>
      </c>
      <c r="J24" s="7">
        <v>-13.167815276698938</v>
      </c>
      <c r="K24" s="7">
        <v>-13.157583534065601</v>
      </c>
      <c r="L24" s="7">
        <v>-13.69397746092366</v>
      </c>
      <c r="M24" s="20">
        <v>-13.681789280585603</v>
      </c>
    </row>
    <row r="25" spans="1:13" ht="15">
      <c r="A25" s="6" t="s">
        <v>123</v>
      </c>
      <c r="B25" s="7">
        <v>-6.426113</v>
      </c>
      <c r="C25" s="7">
        <v>-6.426113</v>
      </c>
      <c r="D25" s="7">
        <v>-6.705627999999999</v>
      </c>
      <c r="E25" s="7">
        <v>-6.7056289999999983</v>
      </c>
      <c r="F25" s="7">
        <v>-7.7785310000000001</v>
      </c>
      <c r="G25" s="7">
        <v>-9</v>
      </c>
      <c r="H25" s="7">
        <v>-9.4132889999999989</v>
      </c>
      <c r="I25" s="7">
        <v>-9.4619375270831014</v>
      </c>
      <c r="J25" s="7">
        <v>-9.4800579379529708</v>
      </c>
      <c r="K25" s="7">
        <v>-9.4789727780689326</v>
      </c>
      <c r="L25" s="7">
        <v>-9.4714584125449974</v>
      </c>
      <c r="M25" s="20">
        <v>-9.5119883522882009</v>
      </c>
    </row>
    <row r="26" spans="1:13" ht="15">
      <c r="A26" s="6" t="s">
        <v>21</v>
      </c>
      <c r="B26" s="7">
        <v>0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-9.4619375270831014</v>
      </c>
      <c r="J26" s="7">
        <v>0</v>
      </c>
      <c r="K26" s="7">
        <v>0</v>
      </c>
      <c r="L26" s="7">
        <v>0</v>
      </c>
      <c r="M26" s="20">
        <v>0</v>
      </c>
    </row>
    <row r="27" spans="1:13" ht="15">
      <c r="A27" s="11" t="s">
        <v>22</v>
      </c>
      <c r="B27" s="12">
        <v>12.02998</v>
      </c>
      <c r="C27" s="12">
        <v>15.436348499999999</v>
      </c>
      <c r="D27" s="12">
        <v>18.750032000000001</v>
      </c>
      <c r="E27" s="12">
        <v>11.950592000000007</v>
      </c>
      <c r="F27" s="12">
        <v>7.9915240000000063</v>
      </c>
      <c r="G27" s="12">
        <v>13.065899999999996</v>
      </c>
      <c r="H27" s="12">
        <v>9</v>
      </c>
      <c r="I27" s="12">
        <v>8.3298157208690853</v>
      </c>
      <c r="J27" s="12">
        <v>10.233829131406296</v>
      </c>
      <c r="K27" s="12">
        <v>10.871978056850249</v>
      </c>
      <c r="L27" s="12">
        <v>6.0159528202149719</v>
      </c>
      <c r="M27" s="21">
        <v>2.9655982095403317</v>
      </c>
    </row>
    <row r="28" spans="1:13" ht="15">
      <c r="A28" s="6" t="s">
        <v>124</v>
      </c>
      <c r="B28" s="7"/>
      <c r="C28" s="7"/>
      <c r="D28" s="7"/>
      <c r="E28" s="7"/>
      <c r="F28" s="7">
        <v>0.10303900000000001</v>
      </c>
      <c r="G28" s="7">
        <v>-6.7428000000000002E-2</v>
      </c>
      <c r="H28" s="7">
        <v>5.9025000000000001E-2</v>
      </c>
      <c r="I28" s="7">
        <v>0.30960353523727407</v>
      </c>
      <c r="J28" s="7">
        <v>-4.6241336015829998E-2</v>
      </c>
      <c r="K28" s="7">
        <v>9.1671817568358023E-3</v>
      </c>
      <c r="L28" s="7">
        <v>6.3106045422329517E-4</v>
      </c>
      <c r="M28" s="20">
        <v>0.19990292400277479</v>
      </c>
    </row>
    <row r="29" spans="1:13" ht="15">
      <c r="A29" s="6" t="s">
        <v>25</v>
      </c>
      <c r="B29" s="7"/>
      <c r="C29" s="7">
        <v>-1.2798720000000001</v>
      </c>
      <c r="D29" s="7">
        <v>0.91542299999999999</v>
      </c>
      <c r="E29" s="7">
        <v>-0.5427249999999999</v>
      </c>
      <c r="F29" s="7">
        <v>-0.10303900000000001</v>
      </c>
      <c r="G29" s="7">
        <v>-2.7086049999999999</v>
      </c>
      <c r="H29" s="7">
        <v>-0.43006</v>
      </c>
      <c r="I29" s="7">
        <v>-10.784516668660375</v>
      </c>
      <c r="J29" s="7">
        <v>-14.993646879787068</v>
      </c>
      <c r="K29" s="7">
        <v>-16.833981276694441</v>
      </c>
      <c r="L29" s="7">
        <v>-14.682412553333222</v>
      </c>
      <c r="M29" s="20">
        <v>-2.4952938170022763</v>
      </c>
    </row>
    <row r="30" spans="1:13" ht="15">
      <c r="A30" s="11" t="s">
        <v>26</v>
      </c>
      <c r="B30" s="12">
        <v>12.02998</v>
      </c>
      <c r="C30" s="12">
        <v>14.156476499999998</v>
      </c>
      <c r="D30" s="12">
        <v>19.665455000000001</v>
      </c>
      <c r="E30" s="12">
        <v>11.407867000000003</v>
      </c>
      <c r="F30" s="12">
        <v>7.9915240000000063</v>
      </c>
      <c r="G30" s="12">
        <v>10.289866999999996</v>
      </c>
      <c r="H30" s="12">
        <v>9</v>
      </c>
      <c r="I30" s="12">
        <v>-2.1450974125540156</v>
      </c>
      <c r="J30" s="12">
        <v>-4.8060590843966029</v>
      </c>
      <c r="K30" s="12">
        <v>-5.9528360380873568</v>
      </c>
      <c r="L30" s="12">
        <v>-8.665828672664027</v>
      </c>
      <c r="M30" s="21">
        <v>0.67020731654083043</v>
      </c>
    </row>
    <row r="31" spans="1:13" ht="15">
      <c r="A31" s="6" t="s">
        <v>27</v>
      </c>
      <c r="B31" s="7">
        <v>21.859067466844579</v>
      </c>
      <c r="C31" s="7">
        <v>-5.2315369999999994</v>
      </c>
      <c r="D31" s="7">
        <v>-5.0699439999999996</v>
      </c>
      <c r="E31" s="7">
        <v>14.383545999999999</v>
      </c>
      <c r="F31" s="7">
        <v>-3.9135710000000001</v>
      </c>
      <c r="G31" s="7">
        <v>-4.3194729999999995</v>
      </c>
      <c r="H31" s="7">
        <v>-1</v>
      </c>
      <c r="I31" s="7">
        <v>5.9240122308302787</v>
      </c>
      <c r="J31" s="7">
        <v>-0.89251703666817905</v>
      </c>
      <c r="K31" s="7">
        <v>-1.5976415407138111</v>
      </c>
      <c r="L31" s="7">
        <v>-2.4951137381768098</v>
      </c>
      <c r="M31" s="20">
        <v>-5.5679053380117898</v>
      </c>
    </row>
    <row r="32" spans="1:13" ht="15">
      <c r="A32" s="11" t="s">
        <v>28</v>
      </c>
      <c r="B32" s="12">
        <v>33.88904746684458</v>
      </c>
      <c r="C32" s="12">
        <v>8.9249395000000007</v>
      </c>
      <c r="D32" s="12">
        <v>14.595511000000002</v>
      </c>
      <c r="E32" s="12">
        <v>25.791413000000006</v>
      </c>
      <c r="F32" s="12">
        <v>4.0779530000000062</v>
      </c>
      <c r="G32" s="12">
        <v>5.9703939999999962</v>
      </c>
      <c r="H32" s="12">
        <v>8</v>
      </c>
      <c r="I32" s="12">
        <v>3.7789148182762631</v>
      </c>
      <c r="J32" s="12">
        <v>-5.6985761210647823</v>
      </c>
      <c r="K32" s="12">
        <v>-7.5504775788011678</v>
      </c>
      <c r="L32" s="12">
        <v>-11.160942410840837</v>
      </c>
      <c r="M32" s="21">
        <v>-4.8976980214709593</v>
      </c>
    </row>
    <row r="33" spans="1:13" ht="15">
      <c r="A33" s="6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20"/>
    </row>
    <row r="34" spans="1:13" ht="15">
      <c r="A34" s="11" t="s">
        <v>34</v>
      </c>
      <c r="B34" s="12">
        <v>22.380368000000001</v>
      </c>
      <c r="C34" s="12">
        <v>26.789511500000003</v>
      </c>
      <c r="D34" s="12">
        <v>24.459658000000029</v>
      </c>
      <c r="E34" s="12">
        <v>23.978920999999957</v>
      </c>
      <c r="F34" s="12">
        <v>20.170390000000026</v>
      </c>
      <c r="G34" s="12">
        <v>24.663021999999994</v>
      </c>
      <c r="H34" s="12">
        <v>23</v>
      </c>
      <c r="I34" s="12">
        <v>21.864265686220989</v>
      </c>
      <c r="J34" s="12">
        <v>32.881702346058177</v>
      </c>
      <c r="K34" s="12">
        <v>34.637688368984783</v>
      </c>
      <c r="L34" s="12">
        <v>29.18138869368363</v>
      </c>
      <c r="M34" s="21">
        <v>28.659375842414136</v>
      </c>
    </row>
    <row r="35" spans="1:13" ht="15">
      <c r="A35" s="11" t="s">
        <v>35</v>
      </c>
      <c r="B35" s="12"/>
      <c r="C35" s="12"/>
      <c r="D35" s="12"/>
      <c r="E35" s="12"/>
      <c r="F35" s="12"/>
      <c r="G35" s="12"/>
      <c r="H35" s="12"/>
      <c r="I35" s="12"/>
      <c r="J35" s="12">
        <v>10.7324697811947</v>
      </c>
      <c r="K35" s="12">
        <v>10.5454201895931</v>
      </c>
      <c r="L35" s="12">
        <v>10.715798417659901</v>
      </c>
      <c r="M35" s="21">
        <v>10.8743698350478</v>
      </c>
    </row>
    <row r="36" spans="1:13" ht="14.25">
      <c r="M36" s="24"/>
    </row>
    <row r="37" spans="1:13" ht="23.25">
      <c r="A37" s="5" t="s">
        <v>151</v>
      </c>
      <c r="M37" s="24"/>
    </row>
    <row r="38" spans="1:13" ht="14.25">
      <c r="M38" s="24"/>
    </row>
    <row r="39" spans="1:13" ht="15">
      <c r="A39" s="9" t="s">
        <v>1</v>
      </c>
      <c r="B39" s="10" t="s">
        <v>2</v>
      </c>
      <c r="C39" s="10" t="s">
        <v>3</v>
      </c>
      <c r="D39" s="10" t="s">
        <v>4</v>
      </c>
      <c r="E39" s="10" t="s">
        <v>5</v>
      </c>
      <c r="F39" s="10" t="s">
        <v>6</v>
      </c>
      <c r="G39" s="10" t="s">
        <v>7</v>
      </c>
      <c r="H39" s="10" t="s">
        <v>8</v>
      </c>
      <c r="I39" s="10" t="s">
        <v>9</v>
      </c>
      <c r="J39" s="10" t="s">
        <v>10</v>
      </c>
      <c r="K39" s="10" t="s">
        <v>11</v>
      </c>
      <c r="L39" s="10" t="s">
        <v>12</v>
      </c>
      <c r="M39" s="18" t="s">
        <v>13</v>
      </c>
    </row>
    <row r="40" spans="1:13" ht="15">
      <c r="M40" s="20"/>
    </row>
    <row r="41" spans="1:13" ht="15">
      <c r="A41" s="6" t="s">
        <v>152</v>
      </c>
      <c r="B41" s="7">
        <v>96.890781000000004</v>
      </c>
      <c r="C41" s="7">
        <v>97.794055999999998</v>
      </c>
      <c r="D41" s="7">
        <v>98.329976000000016</v>
      </c>
      <c r="E41" s="7">
        <v>103.313427</v>
      </c>
      <c r="F41" s="7">
        <v>105.745268</v>
      </c>
      <c r="G41" s="7">
        <v>99.438617999999991</v>
      </c>
      <c r="H41" s="7">
        <v>100.47584500000001</v>
      </c>
      <c r="I41" s="7">
        <v>112.72499999999999</v>
      </c>
      <c r="J41" s="7">
        <v>109.71871536640296</v>
      </c>
      <c r="K41" s="7">
        <v>96.418000000000006</v>
      </c>
      <c r="L41" s="7">
        <v>97.914198391318294</v>
      </c>
      <c r="M41" s="20">
        <v>93.469240593088102</v>
      </c>
    </row>
    <row r="42" spans="1:13" ht="15">
      <c r="A42" s="6" t="s">
        <v>153</v>
      </c>
      <c r="B42" s="7">
        <v>1.5715219999999999</v>
      </c>
      <c r="C42" s="7">
        <v>1.794459</v>
      </c>
      <c r="D42" s="7">
        <v>2.1647590000000001</v>
      </c>
      <c r="E42" s="7">
        <v>10.881740000000001</v>
      </c>
      <c r="F42" s="7">
        <v>26.992298000000002</v>
      </c>
      <c r="G42" s="7">
        <v>30.634474000000001</v>
      </c>
      <c r="H42" s="7">
        <v>31.104769999999998</v>
      </c>
      <c r="I42" s="7">
        <v>29.027999999999999</v>
      </c>
      <c r="J42" s="7">
        <v>31.455436000000002</v>
      </c>
      <c r="K42" s="7">
        <v>34.518000000000001</v>
      </c>
      <c r="L42" s="7">
        <v>31.366924000000001</v>
      </c>
      <c r="M42" s="20">
        <v>31.2982357792093</v>
      </c>
    </row>
    <row r="43" spans="1:13" ht="15">
      <c r="A43" s="6" t="s">
        <v>154</v>
      </c>
      <c r="B43" s="7">
        <v>45.181812000000001</v>
      </c>
      <c r="C43" s="7">
        <v>45.998687999999994</v>
      </c>
      <c r="D43" s="7">
        <v>51.454747000000005</v>
      </c>
      <c r="E43" s="7">
        <v>47.451021000000011</v>
      </c>
      <c r="F43" s="7">
        <v>50.544581000000008</v>
      </c>
      <c r="G43" s="7">
        <v>42.153456999999996</v>
      </c>
      <c r="H43" s="7">
        <v>43.565260000000009</v>
      </c>
      <c r="I43" s="7">
        <v>40.277999999999999</v>
      </c>
      <c r="J43" s="7">
        <v>47.782261260580242</v>
      </c>
      <c r="K43" s="7">
        <v>59.600999999999999</v>
      </c>
      <c r="L43" s="7">
        <v>48.8411109225774</v>
      </c>
      <c r="M43" s="20">
        <v>33.923724594135201</v>
      </c>
    </row>
    <row r="44" spans="1:13" ht="15">
      <c r="A44" s="6" t="s">
        <v>155</v>
      </c>
      <c r="B44" s="7">
        <v>37.904608999999994</v>
      </c>
      <c r="C44" s="7">
        <v>42.808416999999999</v>
      </c>
      <c r="D44" s="7">
        <v>42.564110999999997</v>
      </c>
      <c r="E44" s="7">
        <v>49.051847000000002</v>
      </c>
      <c r="F44" s="7">
        <v>44.678008999999996</v>
      </c>
      <c r="G44" s="7">
        <v>49.008052999999997</v>
      </c>
      <c r="H44" s="7">
        <v>46.601934</v>
      </c>
      <c r="I44" s="7">
        <v>50.789000000000001</v>
      </c>
      <c r="J44" s="7">
        <v>42.435595065913432</v>
      </c>
      <c r="K44" s="7">
        <v>42.494999999999997</v>
      </c>
      <c r="L44" s="7">
        <v>41.096415813836202</v>
      </c>
      <c r="M44" s="20">
        <v>46.497346674749799</v>
      </c>
    </row>
    <row r="45" spans="1:13" ht="15">
      <c r="A45" s="6" t="s">
        <v>156</v>
      </c>
      <c r="B45" s="7">
        <v>4.3684420000000159</v>
      </c>
      <c r="C45" s="7">
        <v>3.3564090000000135</v>
      </c>
      <c r="D45" s="7">
        <v>8.7298470000000066</v>
      </c>
      <c r="E45" s="7">
        <v>10.612853999999999</v>
      </c>
      <c r="F45" s="7">
        <v>4.3586370000000159</v>
      </c>
      <c r="G45" s="7">
        <v>0.80534800000000928</v>
      </c>
      <c r="H45" s="7">
        <v>2.8826099999999997</v>
      </c>
      <c r="I45" s="7">
        <v>1.8318770260905524</v>
      </c>
      <c r="J45" s="7">
        <v>0</v>
      </c>
      <c r="K45" s="7">
        <v>1.778</v>
      </c>
      <c r="L45" s="7">
        <v>1.8625</v>
      </c>
      <c r="M45" s="20">
        <v>6.6219999999999999</v>
      </c>
    </row>
    <row r="46" spans="1:13" ht="15">
      <c r="A46" s="11" t="s">
        <v>157</v>
      </c>
      <c r="B46" s="12">
        <v>185.91716600000001</v>
      </c>
      <c r="C46" s="12">
        <v>191.75202899999999</v>
      </c>
      <c r="D46" s="12">
        <v>203.24344000000002</v>
      </c>
      <c r="E46" s="12">
        <v>221.310889</v>
      </c>
      <c r="F46" s="12">
        <v>232.31879300000003</v>
      </c>
      <c r="G46" s="12">
        <v>222.03995</v>
      </c>
      <c r="H46" s="12">
        <v>224.63041899999999</v>
      </c>
      <c r="I46" s="12">
        <v>234.65187702609055</v>
      </c>
      <c r="J46" s="12">
        <v>231.39200769289664</v>
      </c>
      <c r="K46" s="12">
        <v>234.81</v>
      </c>
      <c r="L46" s="12">
        <v>221.08114912773192</v>
      </c>
      <c r="M46" s="21">
        <v>211.89</v>
      </c>
    </row>
    <row r="47" spans="1:13" ht="15">
      <c r="A47" s="6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20"/>
    </row>
    <row r="48" spans="1:13" ht="15">
      <c r="A48" s="6" t="s">
        <v>152</v>
      </c>
      <c r="B48" s="7">
        <v>15.563147000000004</v>
      </c>
      <c r="C48" s="7">
        <v>16.286390000000001</v>
      </c>
      <c r="D48" s="7">
        <v>15.380294000000006</v>
      </c>
      <c r="E48" s="7">
        <v>8.3850940000000058</v>
      </c>
      <c r="F48" s="7">
        <v>9.9070660000000004</v>
      </c>
      <c r="G48" s="7">
        <v>10.603004999999994</v>
      </c>
      <c r="H48" s="7">
        <v>11.180012999999999</v>
      </c>
      <c r="I48" s="7">
        <v>8.7650000000000006</v>
      </c>
      <c r="J48" s="7">
        <v>15.4218903020979</v>
      </c>
      <c r="K48" s="7">
        <v>16.507999999999999</v>
      </c>
      <c r="L48" s="7">
        <v>14.05181</v>
      </c>
      <c r="M48" s="20">
        <v>14.1395059449996</v>
      </c>
    </row>
    <row r="49" spans="1:13" ht="15">
      <c r="A49" s="6" t="s">
        <v>153</v>
      </c>
      <c r="B49" s="7"/>
      <c r="C49" s="7"/>
      <c r="D49" s="7">
        <v>0.51872400000000007</v>
      </c>
      <c r="E49" s="7">
        <v>1.2910789999999999</v>
      </c>
      <c r="F49" s="7">
        <v>2.0769470000000001</v>
      </c>
      <c r="G49" s="7">
        <v>3.7140189999999986</v>
      </c>
      <c r="H49" s="7">
        <v>3.8564569999999994</v>
      </c>
      <c r="I49" s="7">
        <v>2.3370000000000002</v>
      </c>
      <c r="J49" s="7">
        <v>5.3146640000000005</v>
      </c>
      <c r="K49" s="7">
        <v>6.0679999999999996</v>
      </c>
      <c r="L49" s="7">
        <v>5.01152</v>
      </c>
      <c r="M49" s="20">
        <v>3.86662207967853</v>
      </c>
    </row>
    <row r="50" spans="1:13" ht="15">
      <c r="A50" s="6" t="s">
        <v>154</v>
      </c>
      <c r="B50" s="7">
        <v>2.2538599999999986</v>
      </c>
      <c r="C50" s="7">
        <v>2.3434569999999986</v>
      </c>
      <c r="D50" s="7">
        <v>2.734721000000004</v>
      </c>
      <c r="E50" s="7">
        <v>2.3188140000000015</v>
      </c>
      <c r="F50" s="7">
        <v>1.3294019999999993</v>
      </c>
      <c r="G50" s="7">
        <v>1.2316320000000003</v>
      </c>
      <c r="H50" s="7">
        <v>2.026082999999999</v>
      </c>
      <c r="I50" s="7">
        <v>1.385</v>
      </c>
      <c r="J50" s="7">
        <v>2.7720607536064517</v>
      </c>
      <c r="K50" s="7">
        <v>4.4630000000000001</v>
      </c>
      <c r="L50" s="7">
        <v>3.3368899999999999</v>
      </c>
      <c r="M50" s="20">
        <v>2.0331879090978502</v>
      </c>
    </row>
    <row r="51" spans="1:13" ht="15">
      <c r="A51" s="6" t="s">
        <v>155</v>
      </c>
      <c r="B51" s="7">
        <v>4.5682319999999965</v>
      </c>
      <c r="C51" s="7">
        <v>6.8955830000000011</v>
      </c>
      <c r="D51" s="7">
        <v>5.986393999999998</v>
      </c>
      <c r="E51" s="7">
        <v>8.9873170000000044</v>
      </c>
      <c r="F51" s="7">
        <v>7.7319809999999976</v>
      </c>
      <c r="G51" s="7">
        <v>9.3994940000000007</v>
      </c>
      <c r="H51" s="7">
        <v>7.407</v>
      </c>
      <c r="I51" s="7">
        <v>8.4039999999999999</v>
      </c>
      <c r="J51" s="7">
        <v>11.216573424727001</v>
      </c>
      <c r="K51" s="7">
        <v>10.33</v>
      </c>
      <c r="L51" s="7">
        <v>8.8728499999999997</v>
      </c>
      <c r="M51" s="20">
        <v>10.8409155195941</v>
      </c>
    </row>
    <row r="52" spans="1:13" ht="15">
      <c r="A52" s="6" t="s">
        <v>156</v>
      </c>
      <c r="B52" s="7">
        <v>0</v>
      </c>
      <c r="C52" s="7">
        <v>0.26408150000000319</v>
      </c>
      <c r="D52" s="7">
        <v>4.3835250000000201</v>
      </c>
      <c r="E52" s="7">
        <v>1.9966169999999437</v>
      </c>
      <c r="F52" s="7">
        <v>-0.87500599999997064</v>
      </c>
      <c r="G52" s="7">
        <v>0.12187199999999976</v>
      </c>
      <c r="H52" s="7">
        <v>-1.4695529999999977</v>
      </c>
      <c r="I52" s="7">
        <v>0.97326568622099074</v>
      </c>
      <c r="J52" s="7">
        <v>-1.3961699999999999</v>
      </c>
      <c r="K52" s="7">
        <v>-2.7530000000000001</v>
      </c>
      <c r="L52" s="7">
        <v>-2.0888520000000002</v>
      </c>
      <c r="M52" s="20">
        <v>-4.7332840000000003</v>
      </c>
    </row>
    <row r="53" spans="1:13" ht="15">
      <c r="A53" s="11" t="s">
        <v>158</v>
      </c>
      <c r="B53" s="12">
        <v>22.380368000000001</v>
      </c>
      <c r="C53" s="12">
        <v>25.789511500000003</v>
      </c>
      <c r="D53" s="12">
        <v>29.00365800000003</v>
      </c>
      <c r="E53" s="12">
        <v>22.978920999999957</v>
      </c>
      <c r="F53" s="12">
        <v>20.170390000000026</v>
      </c>
      <c r="G53" s="12">
        <v>25.070021999999994</v>
      </c>
      <c r="H53" s="12">
        <v>23</v>
      </c>
      <c r="I53" s="12">
        <v>21.864265686220989</v>
      </c>
      <c r="J53" s="12">
        <v>32.592666480431333</v>
      </c>
      <c r="K53" s="12">
        <v>34.616</v>
      </c>
      <c r="L53" s="12">
        <v>29.18521183954525</v>
      </c>
      <c r="M53" s="21">
        <v>26.146947453370078</v>
      </c>
    </row>
    <row r="54" spans="1:13" ht="15">
      <c r="A54" s="6" t="s">
        <v>159</v>
      </c>
      <c r="B54" s="7">
        <v>0</v>
      </c>
      <c r="C54" s="7">
        <v>1</v>
      </c>
      <c r="D54" s="7">
        <v>-4.5440000000000005</v>
      </c>
      <c r="E54" s="7">
        <v>1</v>
      </c>
      <c r="F54" s="7">
        <v>0</v>
      </c>
      <c r="G54" s="7">
        <v>-0.40700000000000003</v>
      </c>
      <c r="H54" s="7">
        <v>0</v>
      </c>
      <c r="I54" s="7">
        <v>0</v>
      </c>
      <c r="J54" s="7">
        <v>0</v>
      </c>
      <c r="K54" s="7">
        <v>0</v>
      </c>
      <c r="L54" s="7">
        <v>0</v>
      </c>
      <c r="M54" s="20">
        <v>2.5</v>
      </c>
    </row>
    <row r="55" spans="1:13" ht="15">
      <c r="A55" s="11" t="s">
        <v>34</v>
      </c>
      <c r="B55" s="12">
        <v>22.380368000000001</v>
      </c>
      <c r="C55" s="12">
        <v>26.789511500000003</v>
      </c>
      <c r="D55" s="12">
        <v>24.459658000000029</v>
      </c>
      <c r="E55" s="12">
        <v>23.978920999999957</v>
      </c>
      <c r="F55" s="12">
        <v>20.170390000000026</v>
      </c>
      <c r="G55" s="12">
        <v>24.663021999999994</v>
      </c>
      <c r="H55" s="12">
        <v>23</v>
      </c>
      <c r="I55" s="12">
        <v>21.864265686220989</v>
      </c>
      <c r="J55" s="12">
        <v>32.592666480431333</v>
      </c>
      <c r="K55" s="12">
        <v>34.616</v>
      </c>
      <c r="L55" s="12">
        <v>29.18521183954525</v>
      </c>
      <c r="M55" s="21">
        <v>28.513375842414177</v>
      </c>
    </row>
  </sheetData>
  <pageMargins left="0.7" right="0.7" top="0.75" bottom="0.75" header="0.3" footer="0.3"/>
  <pageSetup paperSize="9" scale="53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34"/>
  <sheetViews>
    <sheetView showGridLines="0" zoomScale="85" zoomScaleNormal="85" workbookViewId="0">
      <selection activeCell="M34" sqref="M34"/>
    </sheetView>
  </sheetViews>
  <sheetFormatPr defaultRowHeight="12.75"/>
  <cols>
    <col min="1" max="1" width="57.5703125" customWidth="1"/>
  </cols>
  <sheetData>
    <row r="1" spans="1:13" ht="43.5" customHeight="1"/>
    <row r="3" spans="1:13" ht="23.25">
      <c r="A3" s="5" t="s">
        <v>160</v>
      </c>
    </row>
    <row r="5" spans="1:13" ht="15">
      <c r="A5" s="9" t="s">
        <v>1</v>
      </c>
      <c r="B5" s="10" t="s">
        <v>2</v>
      </c>
      <c r="C5" s="10" t="s">
        <v>3</v>
      </c>
      <c r="D5" s="10" t="s">
        <v>4</v>
      </c>
      <c r="E5" s="10" t="s">
        <v>5</v>
      </c>
      <c r="F5" s="10" t="s">
        <v>6</v>
      </c>
      <c r="G5" s="10" t="s">
        <v>7</v>
      </c>
      <c r="H5" s="10" t="s">
        <v>8</v>
      </c>
      <c r="I5" s="10" t="s">
        <v>9</v>
      </c>
      <c r="J5" s="10" t="s">
        <v>10</v>
      </c>
      <c r="K5" s="10" t="s">
        <v>11</v>
      </c>
      <c r="L5" s="10" t="s">
        <v>12</v>
      </c>
      <c r="M5" s="18" t="s">
        <v>13</v>
      </c>
    </row>
    <row r="6" spans="1:13" ht="15">
      <c r="M6" s="20"/>
    </row>
    <row r="7" spans="1:13" ht="15">
      <c r="A7" s="6" t="s">
        <v>109</v>
      </c>
      <c r="B7" s="7"/>
      <c r="C7" s="7"/>
      <c r="D7" s="7"/>
      <c r="E7" s="7"/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20">
        <v>0</v>
      </c>
    </row>
    <row r="8" spans="1:13" ht="15">
      <c r="A8" s="6" t="s">
        <v>110</v>
      </c>
      <c r="B8" s="7"/>
      <c r="C8" s="7"/>
      <c r="D8" s="7"/>
      <c r="E8" s="7"/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20">
        <v>0</v>
      </c>
    </row>
    <row r="9" spans="1:13" ht="15">
      <c r="A9" s="6" t="s">
        <v>111</v>
      </c>
      <c r="B9" s="7">
        <v>0.91500000000000004</v>
      </c>
      <c r="C9" s="7">
        <v>0.91800000000000015</v>
      </c>
      <c r="D9" s="7">
        <v>0.8879999999999999</v>
      </c>
      <c r="E9" s="7"/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20">
        <v>0</v>
      </c>
    </row>
    <row r="10" spans="1:13" ht="15">
      <c r="A10" s="6" t="s">
        <v>112</v>
      </c>
      <c r="B10" s="7"/>
      <c r="C10" s="7"/>
      <c r="D10" s="7"/>
      <c r="E10" s="7"/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20">
        <v>0</v>
      </c>
    </row>
    <row r="11" spans="1:13" ht="15">
      <c r="A11" s="6" t="s">
        <v>15</v>
      </c>
      <c r="B11" s="7"/>
      <c r="C11" s="7"/>
      <c r="D11" s="7"/>
      <c r="E11" s="7"/>
      <c r="F11" s="7">
        <v>0</v>
      </c>
      <c r="G11" s="7">
        <v>0</v>
      </c>
      <c r="H11" s="7">
        <v>0</v>
      </c>
      <c r="I11" s="7">
        <v>-1.6106465361960401E-3</v>
      </c>
      <c r="J11" s="7">
        <v>-1.4968111414811901E-3</v>
      </c>
      <c r="K11" s="7">
        <v>1.4968111414811901E-3</v>
      </c>
      <c r="L11" s="7">
        <v>8.1854523159563488E-15</v>
      </c>
      <c r="M11" s="20">
        <v>-1.9999999867650322E-6</v>
      </c>
    </row>
    <row r="12" spans="1:13" ht="15">
      <c r="A12" s="11" t="s">
        <v>16</v>
      </c>
      <c r="B12" s="12">
        <v>0.91500000000000004</v>
      </c>
      <c r="C12" s="12">
        <v>0.91800000000000015</v>
      </c>
      <c r="D12" s="12">
        <v>0.8879999999999999</v>
      </c>
      <c r="E12" s="12">
        <v>0</v>
      </c>
      <c r="F12" s="12">
        <v>0</v>
      </c>
      <c r="G12" s="12">
        <v>0</v>
      </c>
      <c r="H12" s="12">
        <v>0</v>
      </c>
      <c r="I12" s="12">
        <v>-1.6106465361960401E-3</v>
      </c>
      <c r="J12" s="12">
        <v>-1.4968111414811901E-3</v>
      </c>
      <c r="K12" s="12">
        <v>1.4968111414811901E-3</v>
      </c>
      <c r="L12" s="12">
        <v>8.1854523159563488E-15</v>
      </c>
      <c r="M12" s="21">
        <v>-1.9999999867650322E-6</v>
      </c>
    </row>
    <row r="13" spans="1:13" ht="15">
      <c r="A13" s="6" t="s">
        <v>113</v>
      </c>
      <c r="B13" s="7"/>
      <c r="C13" s="7"/>
      <c r="D13" s="7"/>
      <c r="E13" s="7"/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20">
        <v>0</v>
      </c>
    </row>
    <row r="14" spans="1:13" ht="15">
      <c r="A14" s="6" t="s">
        <v>114</v>
      </c>
      <c r="B14" s="7"/>
      <c r="C14" s="7"/>
      <c r="D14" s="7"/>
      <c r="E14" s="7"/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20">
        <v>0</v>
      </c>
    </row>
    <row r="15" spans="1:13" ht="15">
      <c r="A15" s="6" t="s">
        <v>115</v>
      </c>
      <c r="B15" s="7"/>
      <c r="C15" s="7"/>
      <c r="D15" s="7"/>
      <c r="E15" s="7"/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20">
        <v>0</v>
      </c>
    </row>
    <row r="16" spans="1:13" ht="15">
      <c r="A16" s="6" t="s">
        <v>116</v>
      </c>
      <c r="B16" s="7"/>
      <c r="C16" s="7"/>
      <c r="D16" s="7"/>
      <c r="E16" s="7"/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20">
        <v>0</v>
      </c>
    </row>
    <row r="17" spans="1:13" ht="15">
      <c r="A17" s="6" t="s">
        <v>117</v>
      </c>
      <c r="B17" s="7"/>
      <c r="C17" s="7"/>
      <c r="D17" s="7"/>
      <c r="E17" s="7"/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20">
        <v>0</v>
      </c>
    </row>
    <row r="18" spans="1:13" ht="15">
      <c r="A18" s="6" t="s">
        <v>118</v>
      </c>
      <c r="B18" s="7"/>
      <c r="C18" s="7"/>
      <c r="D18" s="7"/>
      <c r="E18" s="7"/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20">
        <v>0</v>
      </c>
    </row>
    <row r="19" spans="1:13" ht="15">
      <c r="A19" s="6" t="s">
        <v>119</v>
      </c>
      <c r="B19" s="7"/>
      <c r="C19" s="7"/>
      <c r="D19" s="7"/>
      <c r="E19" s="7"/>
      <c r="F19" s="7">
        <v>0</v>
      </c>
      <c r="G19" s="7">
        <v>0</v>
      </c>
      <c r="H19" s="7">
        <v>0</v>
      </c>
      <c r="I19" s="7">
        <v>0</v>
      </c>
      <c r="J19" s="7">
        <v>-2.1000000000003638E-4</v>
      </c>
      <c r="K19" s="7">
        <v>0.66624769728625011</v>
      </c>
      <c r="L19" s="7">
        <v>0</v>
      </c>
      <c r="M19" s="20">
        <v>2.0999999999912687E-4</v>
      </c>
    </row>
    <row r="20" spans="1:13" ht="15">
      <c r="A20" s="6" t="s">
        <v>120</v>
      </c>
      <c r="B20" s="7">
        <v>-3.653</v>
      </c>
      <c r="C20" s="7">
        <v>-3.7010000000000001</v>
      </c>
      <c r="D20" s="7">
        <v>-2.806</v>
      </c>
      <c r="E20" s="7">
        <v>-2.7943749999999996</v>
      </c>
      <c r="F20" s="7">
        <v>-3.851</v>
      </c>
      <c r="G20" s="7">
        <v>-3.3234019999999997</v>
      </c>
      <c r="H20" s="7">
        <v>-3</v>
      </c>
      <c r="I20" s="7">
        <v>-6.611660999999998</v>
      </c>
      <c r="J20" s="7">
        <v>-4.5659999999999998</v>
      </c>
      <c r="K20" s="7">
        <v>-6.8963390000000002</v>
      </c>
      <c r="L20" s="7">
        <v>-3.899991</v>
      </c>
      <c r="M20" s="20">
        <v>-5.165972</v>
      </c>
    </row>
    <row r="21" spans="1:13" ht="15">
      <c r="A21" s="11" t="s">
        <v>121</v>
      </c>
      <c r="B21" s="12">
        <v>-3.5920000000000001</v>
      </c>
      <c r="C21" s="12">
        <v>-3.6527090000000002</v>
      </c>
      <c r="D21" s="12">
        <v>-2.7660769999999992</v>
      </c>
      <c r="E21" s="12">
        <v>-2.7943749999999996</v>
      </c>
      <c r="F21" s="12">
        <v>-3.851</v>
      </c>
      <c r="G21" s="12">
        <v>-3.3234019999999997</v>
      </c>
      <c r="H21" s="12">
        <v>-3</v>
      </c>
      <c r="I21" s="12">
        <v>-6.611660999999998</v>
      </c>
      <c r="J21" s="12">
        <v>-4.5662099999999999</v>
      </c>
      <c r="K21" s="12">
        <v>-6.8961290000000002</v>
      </c>
      <c r="L21" s="12">
        <v>-3.899991</v>
      </c>
      <c r="M21" s="21">
        <v>-5.1657620000000009</v>
      </c>
    </row>
    <row r="22" spans="1:13" ht="30">
      <c r="A22" s="11" t="s">
        <v>18</v>
      </c>
      <c r="B22" s="12">
        <v>-2.677</v>
      </c>
      <c r="C22" s="12">
        <v>-2.734747</v>
      </c>
      <c r="D22" s="12">
        <v>-1.7683389999999974</v>
      </c>
      <c r="E22" s="12">
        <v>-2.7943749999999996</v>
      </c>
      <c r="F22" s="12">
        <v>-3.851</v>
      </c>
      <c r="G22" s="12">
        <v>-3.3234019999999997</v>
      </c>
      <c r="H22" s="12">
        <v>-3</v>
      </c>
      <c r="I22" s="12">
        <v>-6.6132716465361945</v>
      </c>
      <c r="J22" s="12">
        <v>-4.5677068111414814</v>
      </c>
      <c r="K22" s="12">
        <v>-6.8946321888585187</v>
      </c>
      <c r="L22" s="12">
        <v>-3.899990999999992</v>
      </c>
      <c r="M22" s="21">
        <v>-5.1657639999999878</v>
      </c>
    </row>
    <row r="23" spans="1:13" ht="1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>
        <v>0</v>
      </c>
      <c r="M23" s="20"/>
    </row>
    <row r="24" spans="1:13" ht="15">
      <c r="A24" s="6" t="s">
        <v>122</v>
      </c>
      <c r="B24" s="7"/>
      <c r="C24" s="7"/>
      <c r="D24" s="7"/>
      <c r="E24" s="7"/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7">
        <v>0</v>
      </c>
      <c r="L24" s="7">
        <v>0</v>
      </c>
      <c r="M24" s="20">
        <v>0</v>
      </c>
    </row>
    <row r="25" spans="1:13" ht="15">
      <c r="A25" s="6" t="s">
        <v>123</v>
      </c>
      <c r="B25" s="7"/>
      <c r="C25" s="7"/>
      <c r="D25" s="7"/>
      <c r="E25" s="7"/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20">
        <v>0</v>
      </c>
    </row>
    <row r="26" spans="1:13" ht="15">
      <c r="A26" s="6" t="s">
        <v>21</v>
      </c>
      <c r="B26" s="7">
        <v>0</v>
      </c>
      <c r="C26" s="7">
        <v>0</v>
      </c>
      <c r="D26" s="7">
        <v>0</v>
      </c>
      <c r="E26" s="7">
        <v>0</v>
      </c>
      <c r="F26" s="7"/>
      <c r="G26" s="7"/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20">
        <v>0</v>
      </c>
    </row>
    <row r="27" spans="1:13" ht="15">
      <c r="A27" s="11" t="s">
        <v>22</v>
      </c>
      <c r="B27" s="12">
        <v>-2.262</v>
      </c>
      <c r="C27" s="12">
        <v>-2.7822149999999994</v>
      </c>
      <c r="D27" s="12">
        <v>-1.8086929999999972</v>
      </c>
      <c r="E27" s="12">
        <v>-2.7943749999999996</v>
      </c>
      <c r="F27" s="12">
        <v>-3.851</v>
      </c>
      <c r="G27" s="12">
        <v>-3.3234019999999997</v>
      </c>
      <c r="H27" s="12">
        <v>-3</v>
      </c>
      <c r="I27" s="12">
        <v>-6.6132716465361945</v>
      </c>
      <c r="J27" s="12">
        <v>-4.5677068111414814</v>
      </c>
      <c r="K27" s="12">
        <v>-6.8946321888585187</v>
      </c>
      <c r="L27" s="12">
        <v>-3.899990999999992</v>
      </c>
      <c r="M27" s="21">
        <v>-5.1657639999999878</v>
      </c>
    </row>
    <row r="28" spans="1:13" ht="15">
      <c r="A28" s="6" t="s">
        <v>124</v>
      </c>
      <c r="B28" s="7"/>
      <c r="C28" s="7"/>
      <c r="D28" s="7"/>
      <c r="E28" s="7"/>
      <c r="F28" s="7">
        <v>0</v>
      </c>
      <c r="G28" s="7">
        <v>0</v>
      </c>
      <c r="H28" s="7">
        <v>0</v>
      </c>
      <c r="I28" s="7">
        <v>0</v>
      </c>
      <c r="J28" s="7">
        <v>-7.9343999999999998E-2</v>
      </c>
      <c r="K28" s="7">
        <v>9.8392999999999994E-2</v>
      </c>
      <c r="L28" s="7">
        <v>4.9580000000000006E-2</v>
      </c>
      <c r="M28" s="20">
        <v>2.8919999999999957E-3</v>
      </c>
    </row>
    <row r="29" spans="1:13" ht="15">
      <c r="A29" s="6" t="s">
        <v>25</v>
      </c>
      <c r="B29" s="7"/>
      <c r="C29" s="7">
        <v>-70.550775999999999</v>
      </c>
      <c r="D29" s="7"/>
      <c r="E29" s="7">
        <v>23.429243999999997</v>
      </c>
      <c r="F29" s="7">
        <v>1.0616349999999999</v>
      </c>
      <c r="G29" s="7">
        <v>-5.6317890000000004</v>
      </c>
      <c r="H29" s="7">
        <v>23</v>
      </c>
      <c r="I29" s="7">
        <v>-9.604689999999998</v>
      </c>
      <c r="J29" s="7">
        <v>27.760983999999997</v>
      </c>
      <c r="K29" s="7">
        <v>14.010282000000004</v>
      </c>
      <c r="L29" s="7">
        <v>-10.815738000000003</v>
      </c>
      <c r="M29" s="20">
        <v>4.6269219999999986</v>
      </c>
    </row>
    <row r="30" spans="1:13" ht="15">
      <c r="A30" s="11" t="s">
        <v>26</v>
      </c>
      <c r="B30" s="12">
        <v>-2.262</v>
      </c>
      <c r="C30" s="12">
        <v>-73.332990999999993</v>
      </c>
      <c r="D30" s="12">
        <v>-1.6167039999999986</v>
      </c>
      <c r="E30" s="12">
        <v>20.634868999999998</v>
      </c>
      <c r="F30" s="12">
        <v>-2.7893650000000001</v>
      </c>
      <c r="G30" s="12">
        <v>-8.9551909999999992</v>
      </c>
      <c r="H30" s="12">
        <v>21</v>
      </c>
      <c r="I30" s="12">
        <v>-16.233724646536192</v>
      </c>
      <c r="J30" s="12">
        <v>23.113933188858518</v>
      </c>
      <c r="K30" s="12">
        <v>7.2140428111414847</v>
      </c>
      <c r="L30" s="12">
        <v>-14.666148999999995</v>
      </c>
      <c r="M30" s="21">
        <v>-0.53594999999998905</v>
      </c>
    </row>
    <row r="31" spans="1:13" ht="15">
      <c r="A31" s="6" t="s">
        <v>27</v>
      </c>
      <c r="B31" s="7">
        <v>2.262</v>
      </c>
      <c r="C31" s="7">
        <v>2.7586099999999996</v>
      </c>
      <c r="D31" s="7">
        <v>-1.9758890000000005</v>
      </c>
      <c r="E31" s="7">
        <v>-4.7462479999999996</v>
      </c>
      <c r="F31" s="7">
        <v>0.64159100000000002</v>
      </c>
      <c r="G31" s="7">
        <v>2.0596570000000001</v>
      </c>
      <c r="H31" s="7">
        <v>-5</v>
      </c>
      <c r="I31" s="7">
        <v>5.8116679999999992</v>
      </c>
      <c r="J31" s="7">
        <v>0</v>
      </c>
      <c r="K31" s="7">
        <v>0</v>
      </c>
      <c r="L31" s="7">
        <v>0</v>
      </c>
      <c r="M31" s="20">
        <v>-28.485771</v>
      </c>
    </row>
    <row r="32" spans="1:13" ht="15">
      <c r="A32" s="11" t="s">
        <v>28</v>
      </c>
      <c r="B32" s="12">
        <v>0</v>
      </c>
      <c r="C32" s="12">
        <v>-70.574380999999988</v>
      </c>
      <c r="D32" s="12">
        <v>-3.5925929999999937</v>
      </c>
      <c r="E32" s="12">
        <v>15.888620999999999</v>
      </c>
      <c r="F32" s="12">
        <v>-2.1477740000000001</v>
      </c>
      <c r="G32" s="12">
        <v>-6.8955339999999996</v>
      </c>
      <c r="H32" s="12">
        <v>16</v>
      </c>
      <c r="I32" s="12">
        <v>-10.422056646536193</v>
      </c>
      <c r="J32" s="12">
        <v>23.113933188858518</v>
      </c>
      <c r="K32" s="12">
        <v>7.2140428111414847</v>
      </c>
      <c r="L32" s="12">
        <v>-14.666148999999995</v>
      </c>
      <c r="M32" s="21">
        <v>-29.021720999999989</v>
      </c>
    </row>
    <row r="33" spans="1:13" ht="15">
      <c r="A33" s="6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20"/>
    </row>
    <row r="34" spans="1:13" ht="15">
      <c r="A34" s="11" t="s">
        <v>34</v>
      </c>
      <c r="B34" s="12">
        <v>-2.6770000000000032</v>
      </c>
      <c r="C34" s="12">
        <v>-0.97752420000011853</v>
      </c>
      <c r="D34" s="12">
        <v>-1.7683390000000649</v>
      </c>
      <c r="E34" s="12">
        <v>-2.1381020000001456</v>
      </c>
      <c r="F34" s="12">
        <v>-2.9031600000000708</v>
      </c>
      <c r="G34" s="12">
        <v>-2.3936913800668655</v>
      </c>
      <c r="H34" s="12">
        <v>-3</v>
      </c>
      <c r="I34" s="12">
        <v>-6.6132716465361945</v>
      </c>
      <c r="J34" s="12">
        <v>-4.5677068111414814</v>
      </c>
      <c r="K34" s="12">
        <v>-6.8946321888585187</v>
      </c>
      <c r="L34" s="12">
        <f>L22</f>
        <v>-3.899990999999992</v>
      </c>
      <c r="M34" s="21">
        <f>M22</f>
        <v>-5.1657639999999878</v>
      </c>
    </row>
  </sheetData>
  <pageMargins left="0.7" right="0.7" top="0.75" bottom="0.75" header="0.3" footer="0.3"/>
  <pageSetup paperSize="9" scale="53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36"/>
  <sheetViews>
    <sheetView showGridLines="0" topLeftCell="A85" zoomScale="85" zoomScaleNormal="85" workbookViewId="0">
      <selection activeCell="B137" sqref="B137"/>
    </sheetView>
  </sheetViews>
  <sheetFormatPr defaultRowHeight="12.75"/>
  <cols>
    <col min="1" max="1" width="37" customWidth="1"/>
    <col min="2" max="2" width="20.5703125" customWidth="1"/>
    <col min="3" max="3" width="8.85546875" customWidth="1"/>
    <col min="4" max="5" width="20.5703125" customWidth="1"/>
    <col min="6" max="6" width="8.85546875" customWidth="1"/>
    <col min="7" max="7" width="20.5703125" customWidth="1"/>
  </cols>
  <sheetData>
    <row r="1" spans="1:7" ht="43.5" customHeight="1"/>
    <row r="4" spans="1:7" ht="23.25">
      <c r="A4" s="5" t="s">
        <v>161</v>
      </c>
    </row>
    <row r="6" spans="1:7" ht="15">
      <c r="A6" s="9" t="s">
        <v>162</v>
      </c>
      <c r="B6" s="9" t="s">
        <v>163</v>
      </c>
      <c r="C6" s="9" t="s">
        <v>164</v>
      </c>
      <c r="D6" s="9" t="s">
        <v>165</v>
      </c>
      <c r="E6" s="9" t="s">
        <v>166</v>
      </c>
      <c r="F6" s="9" t="s">
        <v>167</v>
      </c>
      <c r="G6" s="9" t="s">
        <v>168</v>
      </c>
    </row>
    <row r="7" spans="1:7" ht="15">
      <c r="A7" s="6" t="s">
        <v>169</v>
      </c>
      <c r="B7" s="6" t="s">
        <v>170</v>
      </c>
      <c r="C7" s="7">
        <v>8100</v>
      </c>
      <c r="D7" s="6" t="s">
        <v>171</v>
      </c>
      <c r="E7" s="17">
        <v>39757</v>
      </c>
      <c r="F7" s="7">
        <v>10.652777777777779</v>
      </c>
      <c r="G7" s="6" t="s">
        <v>136</v>
      </c>
    </row>
    <row r="8" spans="1:7" ht="15">
      <c r="A8" s="6" t="s">
        <v>172</v>
      </c>
      <c r="B8" s="6" t="s">
        <v>170</v>
      </c>
      <c r="C8" s="7">
        <v>8100</v>
      </c>
      <c r="D8" s="6" t="s">
        <v>171</v>
      </c>
      <c r="E8" s="17">
        <v>39715</v>
      </c>
      <c r="F8" s="7">
        <v>10.766666666666667</v>
      </c>
      <c r="G8" s="6" t="s">
        <v>136</v>
      </c>
    </row>
    <row r="9" spans="1:7" ht="15">
      <c r="A9" s="6" t="s">
        <v>173</v>
      </c>
      <c r="B9" s="6" t="s">
        <v>170</v>
      </c>
      <c r="C9" s="7">
        <v>8100</v>
      </c>
      <c r="D9" s="6" t="s">
        <v>171</v>
      </c>
      <c r="E9" s="17">
        <v>39926</v>
      </c>
      <c r="F9" s="7">
        <v>10.186111111111112</v>
      </c>
      <c r="G9" s="6" t="s">
        <v>136</v>
      </c>
    </row>
    <row r="10" spans="1:7" ht="15">
      <c r="A10" s="6" t="s">
        <v>174</v>
      </c>
      <c r="B10" s="6" t="s">
        <v>170</v>
      </c>
      <c r="C10" s="7">
        <v>8100</v>
      </c>
      <c r="D10" s="6" t="s">
        <v>171</v>
      </c>
      <c r="E10" s="17">
        <v>39862</v>
      </c>
      <c r="F10" s="7">
        <v>10.366666666666667</v>
      </c>
      <c r="G10" s="6" t="s">
        <v>136</v>
      </c>
    </row>
    <row r="11" spans="1:7" ht="15">
      <c r="A11" s="6" t="s">
        <v>175</v>
      </c>
      <c r="B11" s="6" t="s">
        <v>170</v>
      </c>
      <c r="C11" s="7">
        <v>8000</v>
      </c>
      <c r="D11" s="6" t="s">
        <v>176</v>
      </c>
      <c r="E11" s="17">
        <v>40379</v>
      </c>
      <c r="F11" s="7">
        <v>8.9444444444444446</v>
      </c>
      <c r="G11" s="6" t="s">
        <v>136</v>
      </c>
    </row>
    <row r="12" spans="1:7" ht="15">
      <c r="A12" s="6" t="s">
        <v>177</v>
      </c>
      <c r="B12" s="6" t="s">
        <v>170</v>
      </c>
      <c r="C12" s="7">
        <v>8000</v>
      </c>
      <c r="D12" s="6" t="s">
        <v>176</v>
      </c>
      <c r="E12" s="17">
        <v>40458</v>
      </c>
      <c r="F12" s="7">
        <v>8.7305555555555561</v>
      </c>
      <c r="G12" s="6" t="s">
        <v>136</v>
      </c>
    </row>
    <row r="13" spans="1:7" ht="15">
      <c r="A13" s="6" t="s">
        <v>178</v>
      </c>
      <c r="B13" s="6" t="s">
        <v>170</v>
      </c>
      <c r="C13" s="7">
        <v>8000</v>
      </c>
      <c r="D13" s="6" t="s">
        <v>176</v>
      </c>
      <c r="E13" s="17">
        <v>40500</v>
      </c>
      <c r="F13" s="7">
        <v>8.6166666666666671</v>
      </c>
      <c r="G13" s="6" t="s">
        <v>136</v>
      </c>
    </row>
    <row r="14" spans="1:7" ht="15">
      <c r="A14" s="6" t="s">
        <v>179</v>
      </c>
      <c r="B14" s="6" t="s">
        <v>170</v>
      </c>
      <c r="C14" s="7">
        <v>8000</v>
      </c>
      <c r="D14" s="6" t="s">
        <v>176</v>
      </c>
      <c r="E14" s="17">
        <v>40571</v>
      </c>
      <c r="F14" s="7">
        <v>8.4222222222222225</v>
      </c>
      <c r="G14" s="6" t="s">
        <v>136</v>
      </c>
    </row>
    <row r="15" spans="1:7" ht="15">
      <c r="A15" s="6" t="s">
        <v>180</v>
      </c>
      <c r="B15" s="6" t="s">
        <v>181</v>
      </c>
      <c r="C15" s="7">
        <v>7900</v>
      </c>
      <c r="D15" s="6" t="s">
        <v>176</v>
      </c>
      <c r="E15" s="17">
        <v>35965</v>
      </c>
      <c r="F15" s="7">
        <v>21.030555555555555</v>
      </c>
      <c r="G15" s="6" t="s">
        <v>136</v>
      </c>
    </row>
    <row r="16" spans="1:7" ht="15">
      <c r="A16" s="6" t="s">
        <v>182</v>
      </c>
      <c r="B16" s="6" t="s">
        <v>181</v>
      </c>
      <c r="C16" s="7">
        <v>7900</v>
      </c>
      <c r="D16" s="6" t="s">
        <v>176</v>
      </c>
      <c r="E16" s="17">
        <v>36224</v>
      </c>
      <c r="F16" s="7">
        <v>20.319444444444443</v>
      </c>
      <c r="G16" s="6" t="s">
        <v>136</v>
      </c>
    </row>
    <row r="17" spans="1:7" ht="15">
      <c r="A17" s="6" t="s">
        <v>183</v>
      </c>
      <c r="B17" s="6" t="s">
        <v>181</v>
      </c>
      <c r="C17" s="7">
        <v>7900</v>
      </c>
      <c r="D17" s="6" t="s">
        <v>176</v>
      </c>
      <c r="E17" s="17">
        <v>35066</v>
      </c>
      <c r="F17" s="7">
        <v>23.494444444444444</v>
      </c>
      <c r="G17" s="6" t="s">
        <v>136</v>
      </c>
    </row>
    <row r="18" spans="1:7" ht="15">
      <c r="A18" s="6" t="s">
        <v>184</v>
      </c>
      <c r="B18" s="6" t="s">
        <v>181</v>
      </c>
      <c r="C18" s="7">
        <v>7900</v>
      </c>
      <c r="D18" s="6" t="s">
        <v>176</v>
      </c>
      <c r="E18" s="17">
        <v>35876</v>
      </c>
      <c r="F18" s="7">
        <v>21.272222222222222</v>
      </c>
      <c r="G18" s="6" t="s">
        <v>136</v>
      </c>
    </row>
    <row r="19" spans="1:7" ht="15">
      <c r="A19" s="6" t="s">
        <v>185</v>
      </c>
      <c r="B19" s="6" t="s">
        <v>186</v>
      </c>
      <c r="C19" s="7">
        <v>7600</v>
      </c>
      <c r="D19" s="6" t="s">
        <v>187</v>
      </c>
      <c r="E19" s="17">
        <v>41725</v>
      </c>
      <c r="F19" s="7">
        <v>5.2583333333333337</v>
      </c>
      <c r="G19" s="6" t="s">
        <v>136</v>
      </c>
    </row>
    <row r="20" spans="1:7" ht="15">
      <c r="A20" s="6" t="s">
        <v>188</v>
      </c>
      <c r="B20" s="6" t="s">
        <v>186</v>
      </c>
      <c r="C20" s="7">
        <v>7600</v>
      </c>
      <c r="D20" s="6" t="s">
        <v>187</v>
      </c>
      <c r="E20" s="17">
        <v>41789</v>
      </c>
      <c r="F20" s="7">
        <v>5.083333333333333</v>
      </c>
      <c r="G20" s="6" t="s">
        <v>136</v>
      </c>
    </row>
    <row r="21" spans="1:7" ht="15">
      <c r="A21" s="6" t="s">
        <v>189</v>
      </c>
      <c r="B21" s="6" t="s">
        <v>186</v>
      </c>
      <c r="C21" s="7">
        <v>7600</v>
      </c>
      <c r="D21" s="6" t="s">
        <v>187</v>
      </c>
      <c r="E21" s="17">
        <v>41761</v>
      </c>
      <c r="F21" s="7">
        <v>5.1611111111111114</v>
      </c>
      <c r="G21" s="6" t="s">
        <v>136</v>
      </c>
    </row>
    <row r="22" spans="1:7" ht="15">
      <c r="A22" s="6" t="s">
        <v>190</v>
      </c>
      <c r="B22" s="6" t="s">
        <v>186</v>
      </c>
      <c r="C22" s="7">
        <v>7600</v>
      </c>
      <c r="D22" s="6" t="s">
        <v>171</v>
      </c>
      <c r="E22" s="17">
        <v>42823</v>
      </c>
      <c r="F22" s="7">
        <v>2.2527777777777778</v>
      </c>
      <c r="G22" s="6" t="s">
        <v>136</v>
      </c>
    </row>
    <row r="23" spans="1:7" ht="15">
      <c r="A23" s="6" t="s">
        <v>191</v>
      </c>
      <c r="B23" s="6" t="s">
        <v>186</v>
      </c>
      <c r="C23" s="7">
        <v>7600</v>
      </c>
      <c r="D23" s="6" t="s">
        <v>171</v>
      </c>
      <c r="E23" s="17">
        <v>42930</v>
      </c>
      <c r="F23" s="7">
        <v>1.961111111111111</v>
      </c>
      <c r="G23" s="6" t="s">
        <v>136</v>
      </c>
    </row>
    <row r="24" spans="1:7" ht="15">
      <c r="A24" s="6" t="s">
        <v>192</v>
      </c>
      <c r="B24" s="6" t="s">
        <v>170</v>
      </c>
      <c r="C24" s="7">
        <v>7600</v>
      </c>
      <c r="D24" s="6" t="s">
        <v>171</v>
      </c>
      <c r="E24" s="17">
        <v>40921</v>
      </c>
      <c r="F24" s="7">
        <v>7.4638888888888886</v>
      </c>
      <c r="G24" s="6" t="s">
        <v>193</v>
      </c>
    </row>
    <row r="25" spans="1:7" ht="15">
      <c r="A25" s="6" t="s">
        <v>194</v>
      </c>
      <c r="B25" s="6" t="s">
        <v>181</v>
      </c>
      <c r="C25" s="7">
        <v>7100</v>
      </c>
      <c r="D25" s="6" t="s">
        <v>195</v>
      </c>
      <c r="E25" s="17">
        <v>35831</v>
      </c>
      <c r="F25" s="7">
        <v>21.402777777777779</v>
      </c>
      <c r="G25" s="6" t="s">
        <v>136</v>
      </c>
    </row>
    <row r="26" spans="1:7" ht="15">
      <c r="A26" s="6" t="s">
        <v>196</v>
      </c>
      <c r="B26" s="6" t="s">
        <v>181</v>
      </c>
      <c r="C26" s="7">
        <v>7100</v>
      </c>
      <c r="D26" s="6" t="s">
        <v>195</v>
      </c>
      <c r="E26" s="17">
        <v>35734</v>
      </c>
      <c r="F26" s="7">
        <v>21.666666666666668</v>
      </c>
      <c r="G26" s="6" t="s">
        <v>136</v>
      </c>
    </row>
    <row r="27" spans="1:7" ht="15">
      <c r="A27" s="6" t="s">
        <v>197</v>
      </c>
      <c r="B27" s="6" t="s">
        <v>181</v>
      </c>
      <c r="C27" s="7">
        <v>7100</v>
      </c>
      <c r="D27" s="6" t="s">
        <v>195</v>
      </c>
      <c r="E27" s="17">
        <v>35622</v>
      </c>
      <c r="F27" s="7">
        <v>21.969444444444445</v>
      </c>
      <c r="G27" s="6" t="s">
        <v>136</v>
      </c>
    </row>
    <row r="28" spans="1:7" ht="15">
      <c r="A28" s="6" t="s">
        <v>200</v>
      </c>
      <c r="B28" s="6" t="s">
        <v>181</v>
      </c>
      <c r="C28" s="7">
        <v>6600</v>
      </c>
      <c r="D28" s="6" t="s">
        <v>198</v>
      </c>
      <c r="E28" s="17">
        <v>41391</v>
      </c>
      <c r="F28" s="7">
        <v>6.1749999999999998</v>
      </c>
      <c r="G28" s="6" t="s">
        <v>199</v>
      </c>
    </row>
    <row r="29" spans="1:7" ht="15">
      <c r="A29" s="6" t="s">
        <v>201</v>
      </c>
      <c r="B29" s="6" t="s">
        <v>181</v>
      </c>
      <c r="C29" s="7">
        <v>6600</v>
      </c>
      <c r="D29" s="6" t="s">
        <v>202</v>
      </c>
      <c r="E29" s="17">
        <v>39325</v>
      </c>
      <c r="F29" s="7">
        <v>11.833333333333334</v>
      </c>
      <c r="G29" s="6" t="s">
        <v>199</v>
      </c>
    </row>
    <row r="30" spans="1:7" ht="15">
      <c r="A30" s="6" t="s">
        <v>203</v>
      </c>
      <c r="B30" s="6" t="s">
        <v>181</v>
      </c>
      <c r="C30" s="7">
        <v>6600</v>
      </c>
      <c r="D30" s="6" t="s">
        <v>202</v>
      </c>
      <c r="E30" s="17">
        <v>39406</v>
      </c>
      <c r="F30" s="7">
        <v>11.611111111111111</v>
      </c>
      <c r="G30" s="6" t="s">
        <v>199</v>
      </c>
    </row>
    <row r="31" spans="1:7" ht="15">
      <c r="A31" s="6" t="s">
        <v>204</v>
      </c>
      <c r="B31" s="6" t="s">
        <v>181</v>
      </c>
      <c r="C31" s="7">
        <v>6600</v>
      </c>
      <c r="D31" s="6" t="s">
        <v>202</v>
      </c>
      <c r="E31" s="17">
        <v>39458</v>
      </c>
      <c r="F31" s="7">
        <v>11.469444444444445</v>
      </c>
      <c r="G31" s="6" t="s">
        <v>193</v>
      </c>
    </row>
    <row r="32" spans="1:7" ht="15">
      <c r="A32" s="6" t="s">
        <v>205</v>
      </c>
      <c r="B32" s="6" t="s">
        <v>181</v>
      </c>
      <c r="C32" s="7">
        <v>6600</v>
      </c>
      <c r="D32" s="6" t="s">
        <v>202</v>
      </c>
      <c r="E32" s="17">
        <v>39486</v>
      </c>
      <c r="F32" s="7">
        <v>11.394444444444444</v>
      </c>
      <c r="G32" s="6" t="s">
        <v>136</v>
      </c>
    </row>
    <row r="33" spans="1:7" ht="15">
      <c r="A33" s="6" t="s">
        <v>206</v>
      </c>
      <c r="B33" s="6" t="s">
        <v>181</v>
      </c>
      <c r="C33" s="7">
        <v>6600</v>
      </c>
      <c r="D33" s="6" t="s">
        <v>202</v>
      </c>
      <c r="E33" s="17">
        <v>39798</v>
      </c>
      <c r="F33" s="7">
        <v>10.53888888888889</v>
      </c>
      <c r="G33" s="6" t="s">
        <v>193</v>
      </c>
    </row>
    <row r="34" spans="1:7" ht="15">
      <c r="A34" s="6" t="s">
        <v>207</v>
      </c>
      <c r="B34" s="6" t="s">
        <v>181</v>
      </c>
      <c r="C34" s="7">
        <v>6600</v>
      </c>
      <c r="D34" s="6" t="s">
        <v>202</v>
      </c>
      <c r="E34" s="17">
        <v>39869</v>
      </c>
      <c r="F34" s="7">
        <v>10.347222222222221</v>
      </c>
      <c r="G34" s="6" t="s">
        <v>193</v>
      </c>
    </row>
    <row r="35" spans="1:7" ht="15">
      <c r="A35" s="6" t="s">
        <v>208</v>
      </c>
      <c r="B35" s="6" t="s">
        <v>181</v>
      </c>
      <c r="C35" s="7">
        <v>6600</v>
      </c>
      <c r="D35" s="6" t="s">
        <v>202</v>
      </c>
      <c r="E35" s="17">
        <v>40135</v>
      </c>
      <c r="F35" s="7">
        <v>9.6166666666666671</v>
      </c>
      <c r="G35" s="6" t="s">
        <v>193</v>
      </c>
    </row>
    <row r="36" spans="1:7" ht="15">
      <c r="A36" s="6" t="s">
        <v>209</v>
      </c>
      <c r="B36" s="6" t="s">
        <v>181</v>
      </c>
      <c r="C36" s="7">
        <v>6600</v>
      </c>
      <c r="D36" s="6" t="s">
        <v>202</v>
      </c>
      <c r="E36" s="17">
        <v>40218</v>
      </c>
      <c r="F36" s="7">
        <v>9.3916666666666675</v>
      </c>
      <c r="G36" s="6" t="s">
        <v>193</v>
      </c>
    </row>
    <row r="37" spans="1:7" ht="15">
      <c r="A37" s="6" t="s">
        <v>210</v>
      </c>
      <c r="B37" s="6" t="s">
        <v>181</v>
      </c>
      <c r="C37" s="7">
        <v>6500</v>
      </c>
      <c r="D37" s="6" t="s">
        <v>176</v>
      </c>
      <c r="E37" s="17">
        <v>36555</v>
      </c>
      <c r="F37" s="7">
        <v>19.416666666666668</v>
      </c>
      <c r="G37" s="6" t="s">
        <v>136</v>
      </c>
    </row>
    <row r="38" spans="1:7" ht="15">
      <c r="A38" s="6" t="s">
        <v>211</v>
      </c>
      <c r="B38" s="6" t="s">
        <v>181</v>
      </c>
      <c r="C38" s="7">
        <v>6500</v>
      </c>
      <c r="D38" s="6" t="s">
        <v>176</v>
      </c>
      <c r="E38" s="17">
        <v>36161</v>
      </c>
      <c r="F38" s="7">
        <v>20.497222222222224</v>
      </c>
      <c r="G38" s="6" t="s">
        <v>136</v>
      </c>
    </row>
    <row r="39" spans="1:7" ht="15">
      <c r="A39" s="6" t="s">
        <v>212</v>
      </c>
      <c r="B39" s="6" t="s">
        <v>181</v>
      </c>
      <c r="C39" s="7">
        <v>6500</v>
      </c>
      <c r="D39" s="6" t="s">
        <v>187</v>
      </c>
      <c r="E39" s="17">
        <v>41586</v>
      </c>
      <c r="F39" s="7">
        <v>5.6444444444444448</v>
      </c>
      <c r="G39" s="6" t="s">
        <v>136</v>
      </c>
    </row>
    <row r="40" spans="1:7" ht="15">
      <c r="A40" s="6" t="s">
        <v>213</v>
      </c>
      <c r="B40" s="6" t="s">
        <v>181</v>
      </c>
      <c r="C40" s="7">
        <v>6500</v>
      </c>
      <c r="D40" s="6" t="s">
        <v>187</v>
      </c>
      <c r="E40" s="17">
        <v>41661</v>
      </c>
      <c r="F40" s="7">
        <v>5.4388888888888891</v>
      </c>
      <c r="G40" s="6" t="s">
        <v>136</v>
      </c>
    </row>
    <row r="41" spans="1:7" ht="15">
      <c r="A41" s="6" t="s">
        <v>214</v>
      </c>
      <c r="B41" s="6" t="s">
        <v>181</v>
      </c>
      <c r="C41" s="7">
        <v>6500</v>
      </c>
      <c r="D41" s="6" t="s">
        <v>215</v>
      </c>
      <c r="E41" s="17">
        <v>36585</v>
      </c>
      <c r="F41" s="7">
        <v>19.333333333333332</v>
      </c>
      <c r="G41" s="6" t="s">
        <v>199</v>
      </c>
    </row>
    <row r="42" spans="1:7" ht="15">
      <c r="A42" s="6" t="s">
        <v>216</v>
      </c>
      <c r="B42" s="6" t="s">
        <v>181</v>
      </c>
      <c r="C42" s="7">
        <v>6500</v>
      </c>
      <c r="D42" s="6" t="s">
        <v>215</v>
      </c>
      <c r="E42" s="17">
        <v>38272</v>
      </c>
      <c r="F42" s="7">
        <v>14.716666666666667</v>
      </c>
      <c r="G42" s="6" t="s">
        <v>199</v>
      </c>
    </row>
    <row r="43" spans="1:7" ht="15">
      <c r="A43" s="6" t="s">
        <v>217</v>
      </c>
      <c r="B43" s="6" t="s">
        <v>181</v>
      </c>
      <c r="C43" s="7">
        <v>6500</v>
      </c>
      <c r="D43" s="6" t="s">
        <v>215</v>
      </c>
      <c r="E43" s="17">
        <v>38384</v>
      </c>
      <c r="F43" s="7">
        <v>14.41388888888889</v>
      </c>
      <c r="G43" s="6" t="s">
        <v>199</v>
      </c>
    </row>
    <row r="44" spans="1:7" ht="15">
      <c r="A44" s="6" t="s">
        <v>218</v>
      </c>
      <c r="B44" s="6" t="s">
        <v>181</v>
      </c>
      <c r="C44" s="7">
        <v>6500</v>
      </c>
      <c r="D44" s="6" t="s">
        <v>215</v>
      </c>
      <c r="E44" s="17">
        <v>36767</v>
      </c>
      <c r="F44" s="7">
        <v>18.836111111111112</v>
      </c>
      <c r="G44" s="6" t="s">
        <v>199</v>
      </c>
    </row>
    <row r="45" spans="1:7" ht="15">
      <c r="A45" s="6" t="s">
        <v>219</v>
      </c>
      <c r="B45" s="6" t="s">
        <v>181</v>
      </c>
      <c r="C45" s="7">
        <v>6500</v>
      </c>
      <c r="D45" s="6" t="s">
        <v>215</v>
      </c>
      <c r="E45" s="17">
        <v>38435</v>
      </c>
      <c r="F45" s="7">
        <v>14.266666666666667</v>
      </c>
      <c r="G45" s="6" t="s">
        <v>199</v>
      </c>
    </row>
    <row r="46" spans="1:7" ht="15">
      <c r="A46" s="6" t="s">
        <v>220</v>
      </c>
      <c r="B46" s="6" t="s">
        <v>181</v>
      </c>
      <c r="C46" s="7">
        <v>6500</v>
      </c>
      <c r="D46" s="6" t="s">
        <v>215</v>
      </c>
      <c r="E46" s="17">
        <v>38510</v>
      </c>
      <c r="F46" s="7">
        <v>14.063888888888888</v>
      </c>
      <c r="G46" s="6" t="s">
        <v>199</v>
      </c>
    </row>
    <row r="47" spans="1:7" ht="15">
      <c r="A47" s="6" t="s">
        <v>221</v>
      </c>
      <c r="B47" s="6" t="s">
        <v>181</v>
      </c>
      <c r="C47" s="7">
        <v>6500</v>
      </c>
      <c r="D47" s="6" t="s">
        <v>215</v>
      </c>
      <c r="E47" s="17">
        <v>39070</v>
      </c>
      <c r="F47" s="7">
        <v>12.530555555555555</v>
      </c>
      <c r="G47" s="6" t="s">
        <v>199</v>
      </c>
    </row>
    <row r="48" spans="1:7" ht="15">
      <c r="A48" s="6" t="s">
        <v>222</v>
      </c>
      <c r="B48" s="6" t="s">
        <v>181</v>
      </c>
      <c r="C48" s="7">
        <v>6500</v>
      </c>
      <c r="D48" s="6" t="s">
        <v>215</v>
      </c>
      <c r="E48" s="17">
        <v>39173</v>
      </c>
      <c r="F48" s="7">
        <v>12.247222222222222</v>
      </c>
      <c r="G48" s="6" t="s">
        <v>199</v>
      </c>
    </row>
    <row r="49" spans="1:7" ht="15">
      <c r="A49" s="6" t="s">
        <v>223</v>
      </c>
      <c r="B49" s="6" t="s">
        <v>181</v>
      </c>
      <c r="C49" s="7">
        <v>6500</v>
      </c>
      <c r="D49" s="6" t="s">
        <v>176</v>
      </c>
      <c r="E49" s="17">
        <v>39351</v>
      </c>
      <c r="F49" s="7">
        <v>11.761111111111111</v>
      </c>
      <c r="G49" s="6" t="s">
        <v>136</v>
      </c>
    </row>
    <row r="50" spans="1:7" ht="15">
      <c r="A50" s="6" t="s">
        <v>224</v>
      </c>
      <c r="B50" s="6" t="s">
        <v>181</v>
      </c>
      <c r="C50" s="7">
        <v>6500</v>
      </c>
      <c r="D50" s="6" t="s">
        <v>171</v>
      </c>
      <c r="E50" s="17">
        <v>39400</v>
      </c>
      <c r="F50" s="7">
        <v>11.627777777777778</v>
      </c>
      <c r="G50" s="6" t="s">
        <v>225</v>
      </c>
    </row>
    <row r="51" spans="1:7" ht="15">
      <c r="A51" s="6" t="s">
        <v>226</v>
      </c>
      <c r="B51" s="6" t="s">
        <v>181</v>
      </c>
      <c r="C51" s="7">
        <v>6500</v>
      </c>
      <c r="D51" s="6" t="s">
        <v>171</v>
      </c>
      <c r="E51" s="17">
        <v>39481</v>
      </c>
      <c r="F51" s="7">
        <v>11.408333333333333</v>
      </c>
      <c r="G51" s="6" t="s">
        <v>225</v>
      </c>
    </row>
    <row r="52" spans="1:7" ht="15">
      <c r="A52" s="6" t="s">
        <v>227</v>
      </c>
      <c r="B52" s="6" t="s">
        <v>181</v>
      </c>
      <c r="C52" s="7">
        <v>6500</v>
      </c>
      <c r="D52" s="6" t="s">
        <v>171</v>
      </c>
      <c r="E52" s="17">
        <v>39462</v>
      </c>
      <c r="F52" s="7">
        <v>11.458333333333334</v>
      </c>
      <c r="G52" s="6" t="s">
        <v>225</v>
      </c>
    </row>
    <row r="53" spans="1:7" ht="15">
      <c r="A53" s="6" t="s">
        <v>228</v>
      </c>
      <c r="B53" s="6" t="s">
        <v>181</v>
      </c>
      <c r="C53" s="7">
        <v>6500</v>
      </c>
      <c r="D53" s="6" t="s">
        <v>171</v>
      </c>
      <c r="E53" s="17">
        <v>39534</v>
      </c>
      <c r="F53" s="7">
        <v>11.258333333333333</v>
      </c>
      <c r="G53" s="6" t="s">
        <v>225</v>
      </c>
    </row>
    <row r="54" spans="1:7" ht="15">
      <c r="A54" s="6" t="s">
        <v>229</v>
      </c>
      <c r="B54" s="6" t="s">
        <v>181</v>
      </c>
      <c r="C54" s="7">
        <v>6500</v>
      </c>
      <c r="D54" s="6" t="s">
        <v>171</v>
      </c>
      <c r="E54" s="17">
        <v>39568</v>
      </c>
      <c r="F54" s="7">
        <v>11.166666666666666</v>
      </c>
      <c r="G54" s="6" t="s">
        <v>225</v>
      </c>
    </row>
    <row r="55" spans="1:7" ht="15">
      <c r="A55" s="6" t="s">
        <v>230</v>
      </c>
      <c r="B55" s="6" t="s">
        <v>181</v>
      </c>
      <c r="C55" s="7">
        <v>6500</v>
      </c>
      <c r="D55" s="6" t="s">
        <v>176</v>
      </c>
      <c r="E55" s="17">
        <v>39087</v>
      </c>
      <c r="F55" s="7">
        <v>12.486111111111111</v>
      </c>
      <c r="G55" s="6" t="s">
        <v>136</v>
      </c>
    </row>
    <row r="56" spans="1:7" ht="15">
      <c r="A56" s="6" t="s">
        <v>231</v>
      </c>
      <c r="B56" s="6" t="s">
        <v>181</v>
      </c>
      <c r="C56" s="7">
        <v>6500</v>
      </c>
      <c r="D56" s="6" t="s">
        <v>176</v>
      </c>
      <c r="E56" s="17">
        <v>38718</v>
      </c>
      <c r="F56" s="7">
        <v>13.497222222222222</v>
      </c>
      <c r="G56" s="6" t="s">
        <v>136</v>
      </c>
    </row>
    <row r="57" spans="1:7" ht="15">
      <c r="A57" s="6" t="s">
        <v>232</v>
      </c>
      <c r="B57" s="6" t="s">
        <v>181</v>
      </c>
      <c r="C57" s="7">
        <v>6400</v>
      </c>
      <c r="D57" s="6" t="s">
        <v>233</v>
      </c>
      <c r="E57" s="17">
        <v>39541</v>
      </c>
      <c r="F57" s="7">
        <v>11.241666666666667</v>
      </c>
      <c r="G57" s="6" t="s">
        <v>199</v>
      </c>
    </row>
    <row r="58" spans="1:7" ht="15">
      <c r="A58" s="6" t="s">
        <v>234</v>
      </c>
      <c r="B58" s="6" t="s">
        <v>181</v>
      </c>
      <c r="C58" s="7">
        <v>6400</v>
      </c>
      <c r="D58" s="6" t="s">
        <v>235</v>
      </c>
      <c r="E58" s="17">
        <v>39605</v>
      </c>
      <c r="F58" s="7">
        <v>11.066666666666666</v>
      </c>
      <c r="G58" s="6" t="s">
        <v>199</v>
      </c>
    </row>
    <row r="59" spans="1:7" ht="15">
      <c r="A59" s="6" t="s">
        <v>236</v>
      </c>
      <c r="B59" s="6" t="s">
        <v>181</v>
      </c>
      <c r="C59" s="7">
        <v>6400</v>
      </c>
      <c r="D59" s="6" t="s">
        <v>235</v>
      </c>
      <c r="E59" s="17">
        <v>40935</v>
      </c>
      <c r="F59" s="7">
        <v>7.4249999999999998</v>
      </c>
      <c r="G59" s="6" t="s">
        <v>193</v>
      </c>
    </row>
    <row r="60" spans="1:7" ht="15">
      <c r="A60" s="6" t="s">
        <v>237</v>
      </c>
      <c r="B60" s="6" t="s">
        <v>181</v>
      </c>
      <c r="C60" s="7">
        <v>6400</v>
      </c>
      <c r="D60" s="6" t="s">
        <v>238</v>
      </c>
      <c r="E60" s="17">
        <v>40086</v>
      </c>
      <c r="F60" s="7">
        <v>9.75</v>
      </c>
      <c r="G60" s="6" t="s">
        <v>193</v>
      </c>
    </row>
    <row r="61" spans="1:7" ht="15">
      <c r="A61" s="6" t="s">
        <v>239</v>
      </c>
      <c r="B61" s="6" t="s">
        <v>181</v>
      </c>
      <c r="C61" s="7">
        <v>6400</v>
      </c>
      <c r="D61" s="6" t="s">
        <v>233</v>
      </c>
      <c r="E61" s="17">
        <v>38434</v>
      </c>
      <c r="F61" s="7">
        <v>14.269444444444444</v>
      </c>
      <c r="G61" s="6" t="s">
        <v>199</v>
      </c>
    </row>
    <row r="62" spans="1:7" ht="15">
      <c r="A62" s="6" t="s">
        <v>240</v>
      </c>
      <c r="B62" s="6" t="s">
        <v>181</v>
      </c>
      <c r="C62" s="7">
        <v>6200</v>
      </c>
      <c r="D62" s="6" t="s">
        <v>202</v>
      </c>
      <c r="E62" s="17">
        <v>40448</v>
      </c>
      <c r="F62" s="7">
        <v>8.7583333333333329</v>
      </c>
      <c r="G62" s="6" t="s">
        <v>193</v>
      </c>
    </row>
    <row r="63" spans="1:7" ht="15">
      <c r="A63" s="6" t="s">
        <v>241</v>
      </c>
      <c r="B63" s="6" t="s">
        <v>181</v>
      </c>
      <c r="C63" s="7">
        <v>6200</v>
      </c>
      <c r="D63" s="6" t="s">
        <v>202</v>
      </c>
      <c r="E63" s="17">
        <v>40634</v>
      </c>
      <c r="F63" s="7">
        <v>8.2472222222222218</v>
      </c>
      <c r="G63" s="6" t="s">
        <v>193</v>
      </c>
    </row>
    <row r="64" spans="1:7" ht="15">
      <c r="A64" s="6" t="s">
        <v>242</v>
      </c>
      <c r="B64" s="6" t="s">
        <v>181</v>
      </c>
      <c r="C64" s="7">
        <v>6200</v>
      </c>
      <c r="D64" s="6" t="s">
        <v>202</v>
      </c>
      <c r="E64" s="17">
        <v>40693</v>
      </c>
      <c r="F64" s="7">
        <v>8.0833333333333339</v>
      </c>
      <c r="G64" s="6" t="s">
        <v>193</v>
      </c>
    </row>
    <row r="65" spans="1:7" ht="15">
      <c r="A65" s="6" t="s">
        <v>243</v>
      </c>
      <c r="B65" s="6" t="s">
        <v>181</v>
      </c>
      <c r="C65" s="7">
        <v>6200</v>
      </c>
      <c r="D65" s="6" t="s">
        <v>202</v>
      </c>
      <c r="E65" s="17">
        <v>41242</v>
      </c>
      <c r="F65" s="7">
        <v>6.5861111111111112</v>
      </c>
      <c r="G65" s="6" t="s">
        <v>193</v>
      </c>
    </row>
    <row r="66" spans="1:7" ht="15">
      <c r="A66" s="6" t="s">
        <v>244</v>
      </c>
      <c r="B66" s="6" t="s">
        <v>181</v>
      </c>
      <c r="C66" s="7">
        <v>6200</v>
      </c>
      <c r="D66" s="6" t="s">
        <v>202</v>
      </c>
      <c r="E66" s="17">
        <v>41363</v>
      </c>
      <c r="F66" s="7">
        <v>6.25</v>
      </c>
      <c r="G66" s="6" t="s">
        <v>193</v>
      </c>
    </row>
    <row r="67" spans="1:7" ht="15">
      <c r="A67" s="6" t="s">
        <v>245</v>
      </c>
      <c r="B67" s="6" t="s">
        <v>181</v>
      </c>
      <c r="C67" s="7">
        <v>6200</v>
      </c>
      <c r="D67" s="6" t="s">
        <v>202</v>
      </c>
      <c r="E67" s="17">
        <v>41774</v>
      </c>
      <c r="F67" s="7">
        <v>5.125</v>
      </c>
      <c r="G67" s="6" t="s">
        <v>193</v>
      </c>
    </row>
    <row r="68" spans="1:7" ht="15">
      <c r="A68" s="6" t="s">
        <v>246</v>
      </c>
      <c r="B68" s="6" t="s">
        <v>181</v>
      </c>
      <c r="C68" s="7">
        <v>5400</v>
      </c>
      <c r="D68" s="6" t="s">
        <v>247</v>
      </c>
      <c r="E68" s="17">
        <v>39681</v>
      </c>
      <c r="F68" s="7">
        <v>10.858333333333333</v>
      </c>
      <c r="G68" s="6" t="s">
        <v>193</v>
      </c>
    </row>
    <row r="69" spans="1:7" ht="15">
      <c r="A69" s="6" t="s">
        <v>248</v>
      </c>
      <c r="B69" s="6" t="s">
        <v>181</v>
      </c>
      <c r="C69" s="7">
        <v>5400</v>
      </c>
      <c r="D69" s="6" t="s">
        <v>247</v>
      </c>
      <c r="E69" s="17">
        <v>39724</v>
      </c>
      <c r="F69" s="7">
        <v>10.741666666666667</v>
      </c>
      <c r="G69" s="6" t="s">
        <v>193</v>
      </c>
    </row>
    <row r="70" spans="1:7" ht="15">
      <c r="A70" s="6" t="s">
        <v>249</v>
      </c>
      <c r="B70" s="6" t="s">
        <v>250</v>
      </c>
      <c r="C70" s="7">
        <v>4600</v>
      </c>
      <c r="D70" s="6" t="s">
        <v>251</v>
      </c>
      <c r="E70" s="17">
        <v>39429</v>
      </c>
      <c r="F70" s="7">
        <v>11.547222222222222</v>
      </c>
      <c r="G70" s="6" t="s">
        <v>136</v>
      </c>
    </row>
    <row r="71" spans="1:7" ht="15">
      <c r="A71" s="6" t="s">
        <v>252</v>
      </c>
      <c r="B71" s="6" t="s">
        <v>250</v>
      </c>
      <c r="C71" s="7">
        <v>900</v>
      </c>
      <c r="D71" s="6" t="s">
        <v>253</v>
      </c>
      <c r="E71" s="17">
        <v>35082</v>
      </c>
      <c r="F71" s="7">
        <v>23.45</v>
      </c>
      <c r="G71" s="6" t="s">
        <v>199</v>
      </c>
    </row>
    <row r="72" spans="1:7" ht="15">
      <c r="A72" s="6" t="s">
        <v>254</v>
      </c>
      <c r="B72" s="6" t="s">
        <v>255</v>
      </c>
      <c r="C72" s="7">
        <v>8500</v>
      </c>
      <c r="D72" s="6" t="s">
        <v>238</v>
      </c>
      <c r="E72" s="17">
        <v>40781</v>
      </c>
      <c r="F72" s="7">
        <v>7.8444444444444441</v>
      </c>
      <c r="G72" s="6" t="s">
        <v>136</v>
      </c>
    </row>
    <row r="73" spans="1:7" ht="15">
      <c r="A73" s="6" t="s">
        <v>256</v>
      </c>
      <c r="B73" s="6" t="s">
        <v>255</v>
      </c>
      <c r="C73" s="7">
        <v>8500</v>
      </c>
      <c r="D73" s="6" t="s">
        <v>238</v>
      </c>
      <c r="E73" s="17">
        <v>41075</v>
      </c>
      <c r="F73" s="7">
        <v>7.041666666666667</v>
      </c>
      <c r="G73" s="6" t="s">
        <v>136</v>
      </c>
    </row>
    <row r="74" spans="1:7" ht="15">
      <c r="A74" s="6" t="s">
        <v>257</v>
      </c>
      <c r="B74" s="6" t="s">
        <v>255</v>
      </c>
      <c r="C74" s="7">
        <v>8500</v>
      </c>
      <c r="D74" s="6" t="s">
        <v>238</v>
      </c>
      <c r="E74" s="17">
        <v>40934</v>
      </c>
      <c r="F74" s="7">
        <v>7.427777777777778</v>
      </c>
      <c r="G74" s="6" t="s">
        <v>136</v>
      </c>
    </row>
    <row r="75" spans="1:7" ht="15">
      <c r="A75" s="6" t="s">
        <v>258</v>
      </c>
      <c r="B75" s="6" t="s">
        <v>255</v>
      </c>
      <c r="C75" s="7">
        <v>8500</v>
      </c>
      <c r="D75" s="6" t="s">
        <v>238</v>
      </c>
      <c r="E75" s="17">
        <v>40620</v>
      </c>
      <c r="F75" s="7">
        <v>8.2833333333333332</v>
      </c>
      <c r="G75" s="6" t="s">
        <v>136</v>
      </c>
    </row>
    <row r="76" spans="1:7" ht="15">
      <c r="A76" s="6" t="s">
        <v>259</v>
      </c>
      <c r="B76" s="6" t="s">
        <v>260</v>
      </c>
      <c r="C76" s="7">
        <v>8000</v>
      </c>
      <c r="D76" s="6" t="s">
        <v>171</v>
      </c>
      <c r="E76" s="17">
        <v>42472</v>
      </c>
      <c r="F76" s="7">
        <v>3.2166666666666668</v>
      </c>
      <c r="G76" s="6" t="s">
        <v>193</v>
      </c>
    </row>
    <row r="77" spans="1:7" ht="15">
      <c r="A77" s="6" t="s">
        <v>261</v>
      </c>
      <c r="B77" s="6" t="s">
        <v>260</v>
      </c>
      <c r="C77" s="7">
        <v>8000</v>
      </c>
      <c r="D77" s="6" t="s">
        <v>171</v>
      </c>
      <c r="E77" s="17">
        <v>42551</v>
      </c>
      <c r="F77" s="7">
        <v>3</v>
      </c>
      <c r="G77" s="6" t="s">
        <v>193</v>
      </c>
    </row>
    <row r="78" spans="1:7" ht="15">
      <c r="A78" s="6" t="s">
        <v>262</v>
      </c>
      <c r="B78" s="6" t="s">
        <v>260</v>
      </c>
      <c r="C78" s="7">
        <v>8000</v>
      </c>
      <c r="D78" s="6" t="s">
        <v>176</v>
      </c>
      <c r="E78" s="17">
        <v>42101</v>
      </c>
      <c r="F78" s="7">
        <v>4.2305555555555552</v>
      </c>
      <c r="G78" s="6" t="s">
        <v>136</v>
      </c>
    </row>
    <row r="79" spans="1:7" ht="15">
      <c r="A79" s="6" t="s">
        <v>263</v>
      </c>
      <c r="B79" s="6" t="s">
        <v>260</v>
      </c>
      <c r="C79" s="7">
        <v>8000</v>
      </c>
      <c r="D79" s="6" t="s">
        <v>176</v>
      </c>
      <c r="E79" s="17">
        <v>42025</v>
      </c>
      <c r="F79" s="7">
        <v>4.4416666666666664</v>
      </c>
      <c r="G79" s="6" t="s">
        <v>136</v>
      </c>
    </row>
    <row r="80" spans="1:7" ht="15">
      <c r="A80" s="6" t="s">
        <v>264</v>
      </c>
      <c r="B80" s="6" t="s">
        <v>260</v>
      </c>
      <c r="C80" s="7">
        <v>8000</v>
      </c>
      <c r="D80" s="6" t="s">
        <v>265</v>
      </c>
      <c r="E80" s="17">
        <v>43251</v>
      </c>
      <c r="F80" s="7">
        <v>1.0833333333333333</v>
      </c>
      <c r="G80" s="6" t="s">
        <v>136</v>
      </c>
    </row>
    <row r="81" spans="1:7" ht="15">
      <c r="A81" s="6" t="s">
        <v>266</v>
      </c>
      <c r="B81" s="6" t="s">
        <v>170</v>
      </c>
      <c r="C81" s="7">
        <v>7900</v>
      </c>
      <c r="D81" s="6" t="s">
        <v>195</v>
      </c>
      <c r="E81" s="17">
        <v>40644</v>
      </c>
      <c r="F81" s="7">
        <v>8.219444444444445</v>
      </c>
      <c r="G81" s="6" t="s">
        <v>136</v>
      </c>
    </row>
    <row r="82" spans="1:7" ht="15">
      <c r="A82" s="6" t="s">
        <v>267</v>
      </c>
      <c r="B82" s="6" t="s">
        <v>170</v>
      </c>
      <c r="C82" s="7">
        <v>7900</v>
      </c>
      <c r="D82" s="6" t="s">
        <v>195</v>
      </c>
      <c r="E82" s="17">
        <v>40812</v>
      </c>
      <c r="F82" s="7">
        <v>7.7611111111111111</v>
      </c>
      <c r="G82" s="6" t="s">
        <v>136</v>
      </c>
    </row>
    <row r="83" spans="1:7" ht="15">
      <c r="A83" s="6" t="s">
        <v>268</v>
      </c>
      <c r="B83" s="6" t="s">
        <v>170</v>
      </c>
      <c r="C83" s="7">
        <v>7900</v>
      </c>
      <c r="D83" s="6" t="s">
        <v>195</v>
      </c>
      <c r="E83" s="17">
        <v>40714</v>
      </c>
      <c r="F83" s="7">
        <v>8.0277777777777786</v>
      </c>
      <c r="G83" s="6" t="s">
        <v>136</v>
      </c>
    </row>
    <row r="84" spans="1:7" ht="15">
      <c r="A84" s="6" t="s">
        <v>269</v>
      </c>
      <c r="B84" s="6" t="s">
        <v>170</v>
      </c>
      <c r="C84" s="7">
        <v>7900</v>
      </c>
      <c r="D84" s="6" t="s">
        <v>176</v>
      </c>
      <c r="E84" s="17">
        <v>40728</v>
      </c>
      <c r="F84" s="7">
        <v>7.9888888888888889</v>
      </c>
      <c r="G84" s="6" t="s">
        <v>136</v>
      </c>
    </row>
    <row r="85" spans="1:7" ht="15">
      <c r="A85" s="6" t="s">
        <v>270</v>
      </c>
      <c r="B85" s="6" t="s">
        <v>170</v>
      </c>
      <c r="C85" s="7">
        <v>7900</v>
      </c>
      <c r="D85" s="6" t="s">
        <v>176</v>
      </c>
      <c r="E85" s="17">
        <v>41075</v>
      </c>
      <c r="F85" s="7">
        <v>7.041666666666667</v>
      </c>
      <c r="G85" s="6" t="s">
        <v>136</v>
      </c>
    </row>
    <row r="86" spans="1:7" ht="15">
      <c r="A86" s="6" t="s">
        <v>271</v>
      </c>
      <c r="B86" s="6" t="s">
        <v>170</v>
      </c>
      <c r="C86" s="7">
        <v>7900</v>
      </c>
      <c r="D86" s="6" t="s">
        <v>195</v>
      </c>
      <c r="E86" s="17">
        <v>40904</v>
      </c>
      <c r="F86" s="7">
        <v>7.5083333333333337</v>
      </c>
      <c r="G86" s="6" t="s">
        <v>136</v>
      </c>
    </row>
    <row r="87" spans="1:7" ht="15">
      <c r="A87" s="6" t="s">
        <v>272</v>
      </c>
      <c r="B87" s="6" t="s">
        <v>273</v>
      </c>
      <c r="C87" s="7">
        <v>7700</v>
      </c>
      <c r="D87" s="6" t="s">
        <v>195</v>
      </c>
      <c r="E87" s="17">
        <v>36770</v>
      </c>
      <c r="F87" s="7">
        <v>18.830555555555556</v>
      </c>
      <c r="G87" s="6" t="s">
        <v>136</v>
      </c>
    </row>
    <row r="88" spans="1:7" ht="15">
      <c r="A88" s="6" t="s">
        <v>274</v>
      </c>
      <c r="B88" s="6" t="s">
        <v>273</v>
      </c>
      <c r="C88" s="7">
        <v>7700</v>
      </c>
      <c r="D88" s="6" t="s">
        <v>195</v>
      </c>
      <c r="E88" s="17">
        <v>36678</v>
      </c>
      <c r="F88" s="7">
        <v>19.080555555555556</v>
      </c>
      <c r="G88" s="6" t="s">
        <v>136</v>
      </c>
    </row>
    <row r="89" spans="1:7" ht="15">
      <c r="A89" s="6" t="s">
        <v>275</v>
      </c>
      <c r="B89" s="6" t="s">
        <v>273</v>
      </c>
      <c r="C89" s="7">
        <v>7700</v>
      </c>
      <c r="D89" s="6" t="s">
        <v>195</v>
      </c>
      <c r="E89" s="17">
        <v>36923</v>
      </c>
      <c r="F89" s="7">
        <v>18.413888888888888</v>
      </c>
      <c r="G89" s="6" t="s">
        <v>136</v>
      </c>
    </row>
    <row r="90" spans="1:7" ht="15">
      <c r="A90" s="6" t="s">
        <v>276</v>
      </c>
      <c r="B90" s="6" t="s">
        <v>273</v>
      </c>
      <c r="C90" s="7">
        <v>7700</v>
      </c>
      <c r="D90" s="6" t="s">
        <v>195</v>
      </c>
      <c r="E90" s="17">
        <v>36617</v>
      </c>
      <c r="F90" s="7">
        <v>19.247222222222224</v>
      </c>
      <c r="G90" s="6" t="s">
        <v>136</v>
      </c>
    </row>
    <row r="91" spans="1:7" ht="15">
      <c r="A91" s="6" t="s">
        <v>277</v>
      </c>
      <c r="B91" s="6" t="s">
        <v>170</v>
      </c>
      <c r="C91" s="7">
        <v>7600</v>
      </c>
      <c r="D91" s="6" t="s">
        <v>195</v>
      </c>
      <c r="E91" s="17">
        <v>39083</v>
      </c>
      <c r="F91" s="7">
        <v>12.497222222222222</v>
      </c>
      <c r="G91" s="6" t="s">
        <v>136</v>
      </c>
    </row>
    <row r="92" spans="1:7" ht="15">
      <c r="A92" s="6" t="s">
        <v>278</v>
      </c>
      <c r="B92" s="6" t="s">
        <v>170</v>
      </c>
      <c r="C92" s="7">
        <v>7600</v>
      </c>
      <c r="D92" s="6" t="s">
        <v>195</v>
      </c>
      <c r="E92" s="17">
        <v>39487</v>
      </c>
      <c r="F92" s="7">
        <v>11.391666666666667</v>
      </c>
      <c r="G92" s="6" t="s">
        <v>136</v>
      </c>
    </row>
    <row r="93" spans="1:7" ht="15">
      <c r="A93" s="6" t="s">
        <v>279</v>
      </c>
      <c r="B93" s="6" t="s">
        <v>170</v>
      </c>
      <c r="C93" s="7">
        <v>7600</v>
      </c>
      <c r="D93" s="6" t="s">
        <v>195</v>
      </c>
      <c r="E93" s="17">
        <v>39083</v>
      </c>
      <c r="F93" s="7">
        <v>12.497222222222222</v>
      </c>
      <c r="G93" s="6" t="s">
        <v>136</v>
      </c>
    </row>
    <row r="94" spans="1:7" ht="15">
      <c r="A94" s="6" t="s">
        <v>280</v>
      </c>
      <c r="B94" s="6" t="s">
        <v>170</v>
      </c>
      <c r="C94" s="7">
        <v>7600</v>
      </c>
      <c r="D94" s="6" t="s">
        <v>195</v>
      </c>
      <c r="E94" s="17">
        <v>39640</v>
      </c>
      <c r="F94" s="7">
        <v>10.969444444444445</v>
      </c>
      <c r="G94" s="6" t="s">
        <v>136</v>
      </c>
    </row>
    <row r="95" spans="1:7" ht="15">
      <c r="A95" s="6" t="s">
        <v>281</v>
      </c>
      <c r="B95" s="6" t="s">
        <v>170</v>
      </c>
      <c r="C95" s="7">
        <v>7600</v>
      </c>
      <c r="D95" s="6" t="s">
        <v>195</v>
      </c>
      <c r="E95" s="17">
        <v>39742</v>
      </c>
      <c r="F95" s="7">
        <v>10.691666666666666</v>
      </c>
      <c r="G95" s="6" t="s">
        <v>136</v>
      </c>
    </row>
    <row r="96" spans="1:7" ht="15">
      <c r="A96" s="6" t="s">
        <v>282</v>
      </c>
      <c r="B96" s="6" t="s">
        <v>170</v>
      </c>
      <c r="C96" s="7">
        <v>7600</v>
      </c>
      <c r="D96" s="6" t="s">
        <v>195</v>
      </c>
      <c r="E96" s="17">
        <v>39801</v>
      </c>
      <c r="F96" s="7">
        <v>10.530555555555555</v>
      </c>
      <c r="G96" s="6" t="s">
        <v>136</v>
      </c>
    </row>
    <row r="97" spans="1:7" ht="15">
      <c r="A97" s="6" t="s">
        <v>283</v>
      </c>
      <c r="B97" s="6" t="s">
        <v>170</v>
      </c>
      <c r="C97" s="7">
        <v>7600</v>
      </c>
      <c r="D97" s="6" t="s">
        <v>195</v>
      </c>
      <c r="E97" s="17">
        <v>39974</v>
      </c>
      <c r="F97" s="7">
        <v>10.055555555555555</v>
      </c>
      <c r="G97" s="6" t="s">
        <v>136</v>
      </c>
    </row>
    <row r="98" spans="1:7" ht="15">
      <c r="A98" s="6" t="s">
        <v>284</v>
      </c>
      <c r="B98" s="6" t="s">
        <v>170</v>
      </c>
      <c r="C98" s="7">
        <v>7200</v>
      </c>
      <c r="D98" s="6" t="s">
        <v>195</v>
      </c>
      <c r="E98" s="17">
        <v>36161</v>
      </c>
      <c r="F98" s="7">
        <v>20.497222222222224</v>
      </c>
      <c r="G98" s="6" t="s">
        <v>193</v>
      </c>
    </row>
    <row r="99" spans="1:7" ht="15">
      <c r="A99" s="6" t="s">
        <v>285</v>
      </c>
      <c r="B99" s="6" t="s">
        <v>170</v>
      </c>
      <c r="C99" s="7">
        <v>7200</v>
      </c>
      <c r="D99" s="6" t="s">
        <v>195</v>
      </c>
      <c r="E99" s="17">
        <v>36161</v>
      </c>
      <c r="F99" s="7">
        <v>20.497222222222224</v>
      </c>
      <c r="G99" s="6" t="s">
        <v>136</v>
      </c>
    </row>
    <row r="100" spans="1:7" ht="15">
      <c r="A100" s="6" t="s">
        <v>286</v>
      </c>
      <c r="B100" s="6" t="s">
        <v>170</v>
      </c>
      <c r="C100" s="7">
        <v>7200</v>
      </c>
      <c r="D100" s="6" t="s">
        <v>195</v>
      </c>
      <c r="E100" s="17">
        <v>37622</v>
      </c>
      <c r="F100" s="7">
        <v>16.497222222222224</v>
      </c>
      <c r="G100" s="6" t="s">
        <v>136</v>
      </c>
    </row>
    <row r="101" spans="1:7" ht="15">
      <c r="A101" s="6" t="s">
        <v>287</v>
      </c>
      <c r="B101" s="6" t="s">
        <v>170</v>
      </c>
      <c r="C101" s="7">
        <v>7200</v>
      </c>
      <c r="D101" s="6" t="s">
        <v>195</v>
      </c>
      <c r="E101" s="17">
        <v>36161</v>
      </c>
      <c r="F101" s="7">
        <v>20.497222222222224</v>
      </c>
      <c r="G101" s="6" t="s">
        <v>136</v>
      </c>
    </row>
    <row r="102" spans="1:7" ht="15">
      <c r="A102" s="6" t="s">
        <v>288</v>
      </c>
      <c r="B102" s="6" t="s">
        <v>170</v>
      </c>
      <c r="C102" s="7">
        <v>7200</v>
      </c>
      <c r="D102" s="6" t="s">
        <v>195</v>
      </c>
      <c r="E102" s="17">
        <v>36161</v>
      </c>
      <c r="F102" s="7">
        <v>20.497222222222224</v>
      </c>
      <c r="G102" s="6" t="s">
        <v>136</v>
      </c>
    </row>
    <row r="103" spans="1:7" ht="15">
      <c r="A103" s="6" t="s">
        <v>289</v>
      </c>
      <c r="B103" s="6" t="s">
        <v>181</v>
      </c>
      <c r="C103" s="7">
        <v>6500</v>
      </c>
      <c r="D103" s="6" t="s">
        <v>176</v>
      </c>
      <c r="E103" s="17">
        <v>36298</v>
      </c>
      <c r="F103" s="7">
        <v>20.116666666666667</v>
      </c>
      <c r="G103" s="6" t="s">
        <v>136</v>
      </c>
    </row>
    <row r="104" spans="1:7" ht="15">
      <c r="A104" s="6" t="s">
        <v>290</v>
      </c>
      <c r="B104" s="6" t="s">
        <v>181</v>
      </c>
      <c r="C104" s="7">
        <v>6500</v>
      </c>
      <c r="D104" s="6" t="s">
        <v>176</v>
      </c>
      <c r="E104" s="17">
        <v>35516</v>
      </c>
      <c r="F104" s="7">
        <v>22.258333333333333</v>
      </c>
      <c r="G104" s="6" t="s">
        <v>136</v>
      </c>
    </row>
    <row r="105" spans="1:7" ht="15">
      <c r="A105" s="6" t="s">
        <v>291</v>
      </c>
      <c r="B105" s="6" t="s">
        <v>181</v>
      </c>
      <c r="C105" s="7">
        <v>6500</v>
      </c>
      <c r="D105" s="6" t="s">
        <v>215</v>
      </c>
      <c r="E105" s="17">
        <v>38931</v>
      </c>
      <c r="F105" s="7">
        <v>12.911111111111111</v>
      </c>
      <c r="G105" s="6" t="s">
        <v>199</v>
      </c>
    </row>
    <row r="106" spans="1:7" ht="15">
      <c r="A106" s="6" t="s">
        <v>292</v>
      </c>
      <c r="B106" s="6" t="s">
        <v>181</v>
      </c>
      <c r="C106" s="7">
        <v>6500</v>
      </c>
      <c r="D106" s="6" t="s">
        <v>238</v>
      </c>
      <c r="E106" s="17">
        <v>39052</v>
      </c>
      <c r="F106" s="7">
        <v>12.580555555555556</v>
      </c>
      <c r="G106" s="6" t="s">
        <v>225</v>
      </c>
    </row>
    <row r="107" spans="1:7" ht="15">
      <c r="A107" s="6" t="s">
        <v>293</v>
      </c>
      <c r="B107" s="6" t="s">
        <v>181</v>
      </c>
      <c r="C107" s="7">
        <v>6500</v>
      </c>
      <c r="D107" s="6" t="s">
        <v>238</v>
      </c>
      <c r="E107" s="17">
        <v>38961</v>
      </c>
      <c r="F107" s="7">
        <v>12.830555555555556</v>
      </c>
      <c r="G107" s="6" t="s">
        <v>225</v>
      </c>
    </row>
    <row r="108" spans="1:7" ht="15">
      <c r="A108" s="6" t="s">
        <v>294</v>
      </c>
      <c r="B108" s="6" t="s">
        <v>181</v>
      </c>
      <c r="C108" s="7">
        <v>6500</v>
      </c>
      <c r="D108" s="6" t="s">
        <v>238</v>
      </c>
      <c r="E108" s="17">
        <v>38869</v>
      </c>
      <c r="F108" s="7">
        <v>13.080555555555556</v>
      </c>
      <c r="G108" s="6" t="s">
        <v>136</v>
      </c>
    </row>
    <row r="109" spans="1:7" ht="15">
      <c r="A109" s="6" t="s">
        <v>295</v>
      </c>
      <c r="B109" s="6" t="s">
        <v>181</v>
      </c>
      <c r="C109" s="7">
        <v>6500</v>
      </c>
      <c r="D109" s="6" t="s">
        <v>195</v>
      </c>
      <c r="E109" s="17">
        <v>38955</v>
      </c>
      <c r="F109" s="7">
        <v>12.844444444444445</v>
      </c>
      <c r="G109" s="6" t="s">
        <v>136</v>
      </c>
    </row>
    <row r="110" spans="1:7" ht="15">
      <c r="A110" s="6" t="s">
        <v>296</v>
      </c>
      <c r="B110" s="6" t="s">
        <v>181</v>
      </c>
      <c r="C110" s="7">
        <v>6500</v>
      </c>
      <c r="D110" s="6" t="s">
        <v>195</v>
      </c>
      <c r="E110" s="17">
        <v>38718</v>
      </c>
      <c r="F110" s="7">
        <v>13.497222222222222</v>
      </c>
      <c r="G110" s="6" t="s">
        <v>136</v>
      </c>
    </row>
    <row r="111" spans="1:7" ht="15">
      <c r="A111" s="6" t="s">
        <v>297</v>
      </c>
      <c r="B111" s="6" t="s">
        <v>181</v>
      </c>
      <c r="C111" s="7">
        <v>6500</v>
      </c>
      <c r="D111" s="6" t="s">
        <v>238</v>
      </c>
      <c r="E111" s="17">
        <v>41305</v>
      </c>
      <c r="F111" s="7">
        <v>6.416666666666667</v>
      </c>
      <c r="G111" s="6" t="s">
        <v>136</v>
      </c>
    </row>
    <row r="112" spans="1:7" ht="15">
      <c r="A112" s="6" t="s">
        <v>298</v>
      </c>
      <c r="B112" s="6" t="s">
        <v>181</v>
      </c>
      <c r="C112" s="7">
        <v>6500</v>
      </c>
      <c r="D112" s="6" t="s">
        <v>238</v>
      </c>
      <c r="E112" s="17">
        <v>38384</v>
      </c>
      <c r="F112" s="7">
        <v>14.41388888888889</v>
      </c>
      <c r="G112" s="6" t="s">
        <v>136</v>
      </c>
    </row>
    <row r="113" spans="1:7" ht="15">
      <c r="A113" s="6" t="s">
        <v>299</v>
      </c>
      <c r="B113" s="6" t="s">
        <v>181</v>
      </c>
      <c r="C113" s="7">
        <v>6500</v>
      </c>
      <c r="D113" s="6" t="s">
        <v>238</v>
      </c>
      <c r="E113" s="17">
        <v>38565</v>
      </c>
      <c r="F113" s="7">
        <v>13.91388888888889</v>
      </c>
      <c r="G113" s="6" t="s">
        <v>136</v>
      </c>
    </row>
    <row r="114" spans="1:7" ht="15">
      <c r="A114" s="6" t="s">
        <v>300</v>
      </c>
      <c r="B114" s="6" t="s">
        <v>181</v>
      </c>
      <c r="C114" s="7">
        <v>6500</v>
      </c>
      <c r="D114" s="6" t="s">
        <v>238</v>
      </c>
      <c r="E114" s="17">
        <v>38261</v>
      </c>
      <c r="F114" s="7">
        <v>14.747222222222222</v>
      </c>
      <c r="G114" s="6" t="s">
        <v>136</v>
      </c>
    </row>
    <row r="115" spans="1:7" ht="15">
      <c r="A115" s="6" t="s">
        <v>301</v>
      </c>
      <c r="B115" s="6" t="s">
        <v>181</v>
      </c>
      <c r="C115" s="7">
        <v>6500</v>
      </c>
      <c r="D115" s="6" t="s">
        <v>238</v>
      </c>
      <c r="E115" s="17">
        <v>39751</v>
      </c>
      <c r="F115" s="7">
        <v>10.666666666666666</v>
      </c>
      <c r="G115" s="6" t="s">
        <v>136</v>
      </c>
    </row>
    <row r="116" spans="1:7" ht="15">
      <c r="A116" s="6" t="s">
        <v>302</v>
      </c>
      <c r="B116" s="6" t="s">
        <v>181</v>
      </c>
      <c r="C116" s="7">
        <v>6500</v>
      </c>
      <c r="D116" s="6" t="s">
        <v>238</v>
      </c>
      <c r="E116" s="17">
        <v>39804</v>
      </c>
      <c r="F116" s="7">
        <v>10.522222222222222</v>
      </c>
      <c r="G116" s="6" t="s">
        <v>136</v>
      </c>
    </row>
    <row r="117" spans="1:7" ht="15">
      <c r="A117" s="6" t="s">
        <v>303</v>
      </c>
      <c r="B117" s="6" t="s">
        <v>181</v>
      </c>
      <c r="C117" s="7">
        <v>6500</v>
      </c>
      <c r="D117" s="6" t="s">
        <v>238</v>
      </c>
      <c r="E117" s="17">
        <v>39891</v>
      </c>
      <c r="F117" s="7">
        <v>10.280555555555555</v>
      </c>
      <c r="G117" s="6" t="s">
        <v>136</v>
      </c>
    </row>
    <row r="118" spans="1:7" ht="15">
      <c r="A118" s="6" t="s">
        <v>304</v>
      </c>
      <c r="B118" s="6" t="s">
        <v>181</v>
      </c>
      <c r="C118" s="7">
        <v>6500</v>
      </c>
      <c r="D118" s="6" t="s">
        <v>238</v>
      </c>
      <c r="E118" s="17">
        <v>39976</v>
      </c>
      <c r="F118" s="7">
        <v>10.050000000000001</v>
      </c>
      <c r="G118" s="6" t="s">
        <v>136</v>
      </c>
    </row>
    <row r="119" spans="1:7" ht="15">
      <c r="A119" s="6" t="s">
        <v>305</v>
      </c>
      <c r="B119" s="6" t="s">
        <v>181</v>
      </c>
      <c r="C119" s="7">
        <v>6500</v>
      </c>
      <c r="D119" s="6" t="s">
        <v>238</v>
      </c>
      <c r="E119" s="17">
        <v>41173</v>
      </c>
      <c r="F119" s="7">
        <v>6.7750000000000004</v>
      </c>
      <c r="G119" s="6" t="s">
        <v>136</v>
      </c>
    </row>
    <row r="120" spans="1:7" ht="15">
      <c r="A120" s="6" t="s">
        <v>306</v>
      </c>
      <c r="B120" s="6" t="s">
        <v>181</v>
      </c>
      <c r="C120" s="7">
        <v>6400</v>
      </c>
      <c r="D120" s="6" t="s">
        <v>235</v>
      </c>
      <c r="E120" s="17">
        <v>39972</v>
      </c>
      <c r="F120" s="7">
        <v>10.061111111111112</v>
      </c>
      <c r="G120" s="6" t="s">
        <v>193</v>
      </c>
    </row>
    <row r="121" spans="1:7" ht="15">
      <c r="A121" s="6" t="s">
        <v>307</v>
      </c>
      <c r="B121" s="6" t="s">
        <v>181</v>
      </c>
      <c r="C121" s="7">
        <v>6400</v>
      </c>
      <c r="D121" s="6" t="s">
        <v>235</v>
      </c>
      <c r="E121" s="17">
        <v>40382</v>
      </c>
      <c r="F121" s="7">
        <v>8.9361111111111118</v>
      </c>
      <c r="G121" s="6" t="s">
        <v>193</v>
      </c>
    </row>
    <row r="122" spans="1:7" ht="15">
      <c r="A122" s="6" t="s">
        <v>308</v>
      </c>
      <c r="B122" s="6" t="s">
        <v>181</v>
      </c>
      <c r="C122" s="7">
        <v>6400</v>
      </c>
      <c r="D122" s="6" t="s">
        <v>233</v>
      </c>
      <c r="E122" s="17">
        <v>39121</v>
      </c>
      <c r="F122" s="7">
        <v>12.394444444444444</v>
      </c>
      <c r="G122" s="6" t="s">
        <v>199</v>
      </c>
    </row>
    <row r="123" spans="1:7" ht="15">
      <c r="A123" s="6" t="s">
        <v>309</v>
      </c>
      <c r="B123" s="6" t="s">
        <v>181</v>
      </c>
      <c r="C123" s="7">
        <v>6400</v>
      </c>
      <c r="D123" s="6" t="s">
        <v>233</v>
      </c>
      <c r="E123" s="17">
        <v>39091</v>
      </c>
      <c r="F123" s="7">
        <v>12.475</v>
      </c>
      <c r="G123" s="6" t="s">
        <v>199</v>
      </c>
    </row>
    <row r="124" spans="1:7" ht="15">
      <c r="A124" s="6" t="s">
        <v>310</v>
      </c>
      <c r="B124" s="6" t="s">
        <v>181</v>
      </c>
      <c r="C124" s="7">
        <v>5400</v>
      </c>
      <c r="D124" s="6" t="s">
        <v>195</v>
      </c>
      <c r="E124" s="17">
        <v>34704</v>
      </c>
      <c r="F124" s="7">
        <v>24.486111111111111</v>
      </c>
      <c r="G124" s="6" t="s">
        <v>136</v>
      </c>
    </row>
    <row r="125" spans="1:7" ht="15">
      <c r="A125" s="6" t="s">
        <v>311</v>
      </c>
      <c r="B125" s="6" t="s">
        <v>181</v>
      </c>
      <c r="C125" s="7">
        <v>5400</v>
      </c>
      <c r="D125" s="6" t="s">
        <v>195</v>
      </c>
      <c r="E125" s="17">
        <v>35024</v>
      </c>
      <c r="F125" s="7">
        <v>23.608333333333334</v>
      </c>
      <c r="G125" s="6" t="s">
        <v>136</v>
      </c>
    </row>
    <row r="126" spans="1:7" ht="15">
      <c r="A126" s="6" t="s">
        <v>312</v>
      </c>
      <c r="B126" s="6" t="s">
        <v>181</v>
      </c>
      <c r="C126" s="7">
        <v>5900</v>
      </c>
      <c r="D126" s="6" t="s">
        <v>313</v>
      </c>
      <c r="E126" s="17">
        <v>33877</v>
      </c>
      <c r="F126" s="7">
        <v>26.75</v>
      </c>
      <c r="G126" s="6" t="s">
        <v>136</v>
      </c>
    </row>
    <row r="127" spans="1:7" ht="15">
      <c r="A127" s="6" t="s">
        <v>314</v>
      </c>
      <c r="B127" s="6" t="s">
        <v>181</v>
      </c>
      <c r="C127" s="7">
        <v>5800</v>
      </c>
      <c r="D127" s="6" t="s">
        <v>195</v>
      </c>
      <c r="E127" s="17">
        <v>34639</v>
      </c>
      <c r="F127" s="7">
        <v>24.663888888888888</v>
      </c>
      <c r="G127" s="6" t="s">
        <v>136</v>
      </c>
    </row>
    <row r="128" spans="1:7" ht="15">
      <c r="A128" s="6" t="s">
        <v>315</v>
      </c>
      <c r="B128" s="6" t="s">
        <v>181</v>
      </c>
      <c r="C128" s="7">
        <v>5700</v>
      </c>
      <c r="D128" s="6" t="s">
        <v>316</v>
      </c>
      <c r="E128" s="17">
        <v>34656</v>
      </c>
      <c r="F128" s="7">
        <v>24.616666666666667</v>
      </c>
      <c r="G128" s="6" t="s">
        <v>136</v>
      </c>
    </row>
    <row r="129" spans="1:7" ht="15">
      <c r="A129" s="6" t="s">
        <v>317</v>
      </c>
      <c r="B129" s="6" t="s">
        <v>181</v>
      </c>
      <c r="C129" s="7">
        <v>5700</v>
      </c>
      <c r="D129" s="6" t="s">
        <v>316</v>
      </c>
      <c r="E129" s="17">
        <v>35507</v>
      </c>
      <c r="F129" s="7">
        <v>22.283333333333335</v>
      </c>
      <c r="G129" s="6" t="s">
        <v>136</v>
      </c>
    </row>
    <row r="130" spans="1:7" ht="15">
      <c r="A130" s="6" t="s">
        <v>318</v>
      </c>
      <c r="B130" s="6" t="s">
        <v>181</v>
      </c>
      <c r="C130" s="7">
        <v>5700</v>
      </c>
      <c r="D130" s="6" t="s">
        <v>316</v>
      </c>
      <c r="E130" s="17">
        <v>35416</v>
      </c>
      <c r="F130" s="7">
        <v>22.536111111111111</v>
      </c>
      <c r="G130" s="6" t="s">
        <v>136</v>
      </c>
    </row>
    <row r="131" spans="1:7" ht="15">
      <c r="A131" s="6" t="s">
        <v>319</v>
      </c>
      <c r="B131" s="6" t="s">
        <v>320</v>
      </c>
      <c r="C131" s="7">
        <v>4900</v>
      </c>
      <c r="D131" s="6" t="s">
        <v>238</v>
      </c>
      <c r="E131" s="17">
        <v>35400</v>
      </c>
      <c r="F131" s="7">
        <v>22.580555555555556</v>
      </c>
      <c r="G131" s="6" t="s">
        <v>136</v>
      </c>
    </row>
    <row r="132" spans="1:7" ht="15">
      <c r="A132" s="6" t="s">
        <v>321</v>
      </c>
      <c r="B132" s="6" t="s">
        <v>260</v>
      </c>
      <c r="C132" s="7">
        <v>8000</v>
      </c>
      <c r="D132" s="6" t="s">
        <v>265</v>
      </c>
      <c r="E132" s="17">
        <v>43567</v>
      </c>
      <c r="F132" s="7">
        <v>0.21666666666666667</v>
      </c>
      <c r="G132" s="6" t="s">
        <v>136</v>
      </c>
    </row>
    <row r="136" spans="1:7" ht="15">
      <c r="A136" s="6" t="s">
        <v>322</v>
      </c>
      <c r="B136" s="17">
        <v>43830</v>
      </c>
    </row>
  </sheetData>
  <pageMargins left="0.7" right="0.7" top="0.75" bottom="0.75" header="0.3" footer="0.3"/>
  <pageSetup paperSize="9" scale="65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3"/>
  <sheetViews>
    <sheetView showGridLines="0" tabSelected="1" zoomScale="85" zoomScaleNormal="85" workbookViewId="0">
      <selection activeCell="E12" sqref="E12"/>
    </sheetView>
  </sheetViews>
  <sheetFormatPr defaultRowHeight="12.75"/>
  <cols>
    <col min="1" max="1" width="57.5703125" customWidth="1"/>
  </cols>
  <sheetData>
    <row r="1" spans="1:6" ht="43.5" customHeight="1"/>
    <row r="3" spans="1:6" ht="23.25">
      <c r="A3" s="5" t="s">
        <v>323</v>
      </c>
      <c r="B3" s="5"/>
    </row>
    <row r="5" spans="1:6" ht="15">
      <c r="A5" s="9" t="s">
        <v>1</v>
      </c>
      <c r="B5" s="10">
        <v>2020</v>
      </c>
      <c r="C5" s="10">
        <v>2021</v>
      </c>
      <c r="D5" s="10">
        <v>2022</v>
      </c>
      <c r="E5" s="10" t="s">
        <v>329</v>
      </c>
    </row>
    <row r="7" spans="1:6" ht="15">
      <c r="A7" s="6" t="s">
        <v>324</v>
      </c>
      <c r="B7" s="7"/>
      <c r="C7" s="7"/>
      <c r="D7" s="7"/>
      <c r="E7" s="7">
        <v>70</v>
      </c>
    </row>
    <row r="8" spans="1:6" ht="15">
      <c r="A8" s="6" t="s">
        <v>325</v>
      </c>
      <c r="B8" s="7">
        <v>9</v>
      </c>
      <c r="C8" s="7">
        <v>85</v>
      </c>
      <c r="D8" s="7">
        <v>218</v>
      </c>
      <c r="E8" s="7"/>
    </row>
    <row r="9" spans="1:6" ht="15">
      <c r="A9" s="6" t="s">
        <v>326</v>
      </c>
      <c r="B9" s="7">
        <v>47</v>
      </c>
      <c r="C9" s="7">
        <v>52</v>
      </c>
      <c r="D9" s="7">
        <v>90</v>
      </c>
      <c r="E9" s="7">
        <v>1190</v>
      </c>
    </row>
    <row r="10" spans="1:6" ht="15">
      <c r="A10" s="6" t="s">
        <v>327</v>
      </c>
      <c r="B10" s="7">
        <v>438</v>
      </c>
      <c r="C10" s="7">
        <v>358</v>
      </c>
      <c r="D10" s="7">
        <v>349</v>
      </c>
      <c r="E10" s="7">
        <v>1137</v>
      </c>
    </row>
    <row r="11" spans="1:6" ht="15">
      <c r="A11" s="11" t="s">
        <v>328</v>
      </c>
      <c r="B11" s="12">
        <v>495</v>
      </c>
      <c r="C11" s="12">
        <v>495</v>
      </c>
      <c r="D11" s="12">
        <v>657</v>
      </c>
      <c r="E11" s="12">
        <v>2397</v>
      </c>
    </row>
    <row r="12" spans="1:6">
      <c r="B12" s="30"/>
      <c r="C12" s="30"/>
      <c r="D12" s="30"/>
      <c r="E12" s="30"/>
      <c r="F12" s="30"/>
    </row>
    <row r="13" spans="1:6" ht="30">
      <c r="A13" s="6" t="s">
        <v>330</v>
      </c>
    </row>
  </sheetData>
  <pageMargins left="0.7" right="0.7" top="0.75" bottom="0.75" header="0.3" footer="0.3"/>
  <pageSetup paperSize="9" scale="94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552DDCC75F3E3439ED0F84AA64948F2" ma:contentTypeVersion="11" ma:contentTypeDescription="Create a new document." ma:contentTypeScope="" ma:versionID="c3f389fe67d237f174ec3a52886f9a0e">
  <xsd:schema xmlns:xsd="http://www.w3.org/2001/XMLSchema" xmlns:xs="http://www.w3.org/2001/XMLSchema" xmlns:p="http://schemas.microsoft.com/office/2006/metadata/properties" xmlns:ns1="http://schemas.microsoft.com/sharepoint/v3" xmlns:ns2="8821260f-e923-4bf6-acb6-123527d7ed92" xmlns:ns3="a5e0812e-c471-491e-b13e-64f0585156e6" targetNamespace="http://schemas.microsoft.com/office/2006/metadata/properties" ma:root="true" ma:fieldsID="dcb102741a185e4c25d5b7e61345a5bf" ns1:_="" ns2:_="" ns3:_="">
    <xsd:import namespace="http://schemas.microsoft.com/sharepoint/v3"/>
    <xsd:import namespace="8821260f-e923-4bf6-acb6-123527d7ed92"/>
    <xsd:import namespace="a5e0812e-c471-491e-b13e-64f0585156e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1:_ip_UnifiedCompliancePolicyProperties" minOccurs="0"/>
                <xsd:element ref="ns1:_ip_UnifiedCompliancePolicyUIActio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2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3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821260f-e923-4bf6-acb6-123527d7ed9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5e0812e-c471-491e-b13e-64f0585156e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097B46E2-DE50-4889-86B1-02061DD3032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5000016-4E29-4B66-9464-B428A410EC4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8821260f-e923-4bf6-acb6-123527d7ed92"/>
    <ds:schemaRef ds:uri="a5e0812e-c471-491e-b13e-64f0585156e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8608369-D415-4A55-9539-963220A9D992}">
  <ds:schemaRefs>
    <ds:schemaRef ds:uri="http://schemas.microsoft.com/office/infopath/2007/PartnerControls"/>
    <ds:schemaRef ds:uri="http://purl.org/dc/dcmitype/"/>
    <ds:schemaRef ds:uri="http://schemas.microsoft.com/office/2006/documentManagement/types"/>
    <ds:schemaRef ds:uri="http://purl.org/dc/terms/"/>
    <ds:schemaRef ds:uri="a5e0812e-c471-491e-b13e-64f0585156e6"/>
    <ds:schemaRef ds:uri="http://www.w3.org/XML/1998/namespace"/>
    <ds:schemaRef ds:uri="http://purl.org/dc/elements/1.1/"/>
    <ds:schemaRef ds:uri="8821260f-e923-4bf6-acb6-123527d7ed92"/>
    <ds:schemaRef ds:uri="http://schemas.microsoft.com/sharepoint/v3"/>
    <ds:schemaRef ds:uri="http://schemas.openxmlformats.org/package/2006/metadata/core-propertie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Consolidated financials</vt:lpstr>
      <vt:lpstr>Ocean segment</vt:lpstr>
      <vt:lpstr>Landbased segment</vt:lpstr>
      <vt:lpstr>Holding segment</vt:lpstr>
      <vt:lpstr>Fleet list</vt:lpstr>
      <vt:lpstr>Debt maturity profile</vt:lpstr>
      <vt:lpstr>'Ocean segment'!Print_Area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Martinsen, Astrid</dc:creator>
  <cp:lastModifiedBy>Martinsen, Astrid</cp:lastModifiedBy>
  <dcterms:created xsi:type="dcterms:W3CDTF">2020-01-23T12:32:09Z</dcterms:created>
  <dcterms:modified xsi:type="dcterms:W3CDTF">2020-02-11T17:43:11Z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0x0101002552DDCC75F3E3439ED0F84AA64948F2</vt:lpwstr>
  </property>
</Properties>
</file>