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rinc\Downloads\power bi\"/>
    </mc:Choice>
  </mc:AlternateContent>
  <xr:revisionPtr revIDLastSave="0" documentId="8_{741C5F56-9E25-4383-A685-DA79FF1FD683}" xr6:coauthVersionLast="47" xr6:coauthVersionMax="47" xr10:uidLastSave="{00000000-0000-0000-0000-000000000000}"/>
  <bookViews>
    <workbookView xWindow="-108" yWindow="-108" windowWidth="23256" windowHeight="12456" firstSheet="7" activeTab="7" xr2:uid="{9F9D4C71-9D98-4A8B-B713-8DA1B5CD8297}"/>
  </bookViews>
  <sheets>
    <sheet name="Sales by  Category" sheetId="3" r:id="rId1"/>
    <sheet name="Profit Gained" sheetId="4" r:id="rId2"/>
    <sheet name="Monthly Sales" sheetId="5" r:id="rId3"/>
    <sheet name="Sales by sale" sheetId="7" r:id="rId4"/>
    <sheet name="Top 5 customers" sheetId="6" r:id="rId5"/>
    <sheet name="salesdata" sheetId="1" r:id="rId6"/>
    <sheet name="Coustomer Count" sheetId="10" r:id="rId7"/>
    <sheet name="Dashboard" sheetId="11" r:id="rId8"/>
  </sheets>
  <definedNames>
    <definedName name="_xlchart.v2.4" hidden="1">'Sales by  Category'!$D$4:$D$7</definedName>
    <definedName name="_xlchart.v2.5" hidden="1">'Sales by  Category'!$E$4:$E$7</definedName>
    <definedName name="_xlchart.v5.0" hidden="1">'Sales by sale'!$D$3</definedName>
    <definedName name="_xlchart.v5.1" hidden="1">'Sales by sale'!$D$4:$D$52</definedName>
    <definedName name="_xlchart.v5.2" hidden="1">'Sales by sale'!$E$3</definedName>
    <definedName name="_xlchart.v5.3" hidden="1">'Sales by sale'!$E$4:$E$52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D5" i="7"/>
  <c r="E5" i="7"/>
  <c r="D6" i="7"/>
  <c r="E6" i="7"/>
  <c r="D7" i="7"/>
  <c r="E7" i="7"/>
  <c r="D8" i="7"/>
  <c r="E8" i="7"/>
  <c r="D9" i="7"/>
  <c r="E9" i="7"/>
  <c r="D10" i="7"/>
  <c r="E10" i="7"/>
  <c r="D11" i="7"/>
  <c r="E11" i="7"/>
  <c r="D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E8" i="6"/>
  <c r="E5" i="6"/>
  <c r="E6" i="6"/>
  <c r="E7" i="6"/>
  <c r="D5" i="6"/>
  <c r="D6" i="6"/>
  <c r="D7" i="6"/>
  <c r="D8" i="6"/>
  <c r="E4" i="6"/>
  <c r="D4" i="6"/>
  <c r="E5" i="3"/>
  <c r="E6" i="3"/>
  <c r="E7" i="3"/>
  <c r="D5" i="3"/>
  <c r="D6" i="3"/>
  <c r="D7"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<sst xmlns="http://schemas.openxmlformats.org/spreadsheetml/2006/main" count="53186" uniqueCount="2730">
  <si>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</si>
  <si>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</si>
  <si>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</si>
  <si>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</si>
  <si>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</si>
  <si>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</si>
  <si>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</si>
  <si>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</si>
  <si>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</si>
  <si>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</si>
  <si>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</si>
  <si>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</si>
  <si>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</si>
  <si>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</si>
  <si>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</si>
  <si>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</si>
  <si>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</si>
  <si>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</si>
  <si>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</si>
  <si>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</si>
  <si>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</si>
  <si>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</si>
  <si>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</si>
  <si>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</si>
  <si>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</si>
  <si>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</si>
  <si>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</si>
  <si>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</si>
  <si>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</si>
  <si>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</si>
  <si>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</si>
  <si>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</si>
  <si>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</si>
  <si>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</si>
  <si>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</si>
  <si>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</si>
  <si>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</si>
  <si>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</si>
  <si>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</si>
  <si>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</si>
  <si>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</si>
  <si>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</si>
  <si>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</si>
  <si>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</si>
  <si>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</si>
  <si>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</si>
  <si>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</si>
  <si>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</si>
  <si>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</si>
  <si>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</si>
  <si>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</si>
  <si>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</si>
  <si>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</si>
  <si>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</si>
  <si>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</si>
  <si>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</si>
  <si>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</si>
  <si>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</si>
  <si>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</si>
  <si>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</si>
  <si>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</si>
  <si>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</si>
  <si>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</si>
  <si>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</si>
  <si>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</si>
  <si>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</si>
  <si>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</si>
  <si>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</si>
  <si>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</si>
  <si>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</si>
  <si>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</si>
  <si>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</si>
  <si>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</si>
  <si>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</si>
  <si>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</si>
  <si>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</si>
  <si>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</si>
  <si>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</si>
  <si>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</si>
  <si>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</si>
  <si>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</si>
  <si>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</si>
  <si>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</si>
  <si>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</si>
  <si>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</si>
  <si>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</si>
  <si>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</si>
  <si>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</si>
  <si>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</si>
  <si>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</si>
  <si>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</si>
  <si>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</si>
  <si>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</si>
  <si>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</si>
  <si>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</si>
  <si>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</si>
  <si>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</si>
  <si>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</si>
  <si>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</si>
  <si>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</si>
  <si>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</si>
  <si>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</si>
  <si>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</si>
  <si>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</si>
  <si>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</si>
  <si>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</si>
  <si>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</si>
  <si>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</si>
  <si>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</si>
  <si>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</si>
  <si>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</si>
  <si>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</si>
  <si>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</si>
  <si>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</si>
  <si>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</si>
  <si>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</si>
  <si>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</si>
  <si>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</si>
  <si>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</si>
  <si>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</si>
  <si>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</si>
  <si>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</si>
  <si>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</si>
  <si>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</si>
  <si>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</si>
  <si>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</si>
  <si>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</si>
  <si>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</si>
  <si>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</si>
  <si>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</si>
  <si>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</si>
  <si>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</si>
  <si>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</si>
  <si>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</si>
  <si>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</si>
  <si>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</si>
  <si>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</si>
  <si>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</si>
  <si>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</si>
  <si>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</si>
  <si>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</si>
  <si>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</si>
  <si>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</si>
  <si>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</si>
  <si>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</si>
  <si>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</si>
  <si>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</si>
  <si>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</si>
  <si>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</si>
  <si>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</si>
  <si>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</si>
  <si>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</si>
  <si>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</si>
  <si>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</si>
  <si>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</si>
  <si>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</si>
  <si>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</si>
  <si>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</si>
  <si>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</si>
  <si>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</si>
  <si>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</si>
  <si>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</si>
  <si>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</si>
  <si>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</si>
  <si>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</si>
  <si>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</si>
  <si>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</si>
  <si>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</si>
  <si>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</si>
  <si>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</si>
  <si>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</si>
  <si>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</si>
  <si>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</si>
  <si>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</si>
  <si>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</si>
  <si>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</si>
  <si>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</si>
  <si>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</si>
  <si>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</si>
  <si>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</si>
  <si>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</si>
  <si>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</si>
  <si>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</si>
  <si>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</si>
  <si>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</si>
  <si>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</si>
  <si>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</si>
  <si>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</si>
  <si>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</si>
  <si>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</si>
  <si>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</si>
  <si>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</si>
  <si>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</si>
  <si>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</si>
  <si>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</si>
  <si>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</si>
  <si>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</si>
  <si>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</si>
  <si>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</si>
  <si>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</si>
  <si>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</si>
  <si>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</si>
  <si>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</si>
  <si>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</si>
  <si>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</si>
  <si>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</si>
  <si>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</si>
  <si>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</si>
  <si>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</si>
  <si>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</si>
  <si>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</si>
  <si>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</si>
  <si>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</si>
  <si>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</si>
  <si>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</si>
  <si>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</si>
  <si>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</si>
  <si>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</si>
  <si>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</si>
  <si>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</si>
  <si>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</si>
  <si>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</si>
  <si>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</si>
  <si>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</si>
  <si>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</si>
  <si>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</si>
  <si>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</si>
  <si>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</si>
  <si>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</si>
  <si>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</si>
  <si>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</si>
  <si>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</si>
  <si>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</si>
  <si>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</si>
  <si>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</si>
  <si>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</si>
  <si>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</si>
  <si>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</si>
  <si>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</si>
  <si>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</si>
  <si>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</si>
  <si>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</si>
  <si>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</si>
  <si>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</si>
  <si>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</si>
  <si>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</si>
  <si>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</si>
  <si>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</si>
  <si>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</si>
  <si>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</si>
  <si>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</si>
  <si>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</si>
  <si>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</si>
  <si>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</si>
  <si>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</si>
  <si>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</si>
  <si>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</si>
  <si>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</si>
  <si>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</si>
  <si>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</si>
  <si>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</si>
  <si>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</si>
  <si>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</si>
  <si>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</si>
  <si>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</si>
  <si>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</si>
  <si>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</si>
  <si>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</si>
  <si>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</si>
  <si>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</si>
  <si>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</si>
  <si>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</si>
  <si>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</si>
  <si>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</si>
  <si>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</si>
  <si>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</si>
  <si>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</si>
  <si>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</si>
  <si>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</si>
  <si>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</si>
  <si>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</si>
  <si>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</si>
  <si>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</si>
  <si>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</si>
  <si>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</si>
  <si>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</si>
  <si>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</si>
  <si>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</si>
  <si>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</si>
  <si>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</si>
  <si>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</si>
  <si>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</si>
  <si>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</si>
  <si>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</si>
  <si>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</si>
  <si>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</si>
  <si>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</si>
  <si>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</si>
  <si>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</si>
  <si>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</si>
  <si>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</si>
  <si>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</si>
  <si>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</si>
  <si>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</si>
  <si>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</si>
  <si>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</si>
  <si>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</si>
  <si>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</si>
  <si>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</si>
  <si>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</si>
  <si>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</si>
  <si>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</si>
  <si>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</si>
  <si>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</si>
  <si>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</si>
  <si>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</si>
  <si>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</si>
  <si>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</si>
  <si>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</si>
  <si>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</si>
  <si>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</si>
  <si>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</si>
  <si>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</si>
  <si>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</si>
  <si>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</si>
  <si>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</si>
  <si>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</si>
  <si>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</si>
  <si>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</si>
  <si>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</si>
  <si>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</si>
  <si>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</si>
  <si>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</si>
  <si>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</si>
  <si>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</si>
  <si>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</si>
  <si>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</si>
  <si>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</si>
  <si>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</si>
  <si>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</si>
  <si>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</si>
  <si>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</si>
  <si>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</si>
  <si>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</si>
  <si>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</si>
  <si>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</si>
  <si>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</si>
  <si>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</si>
  <si>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</si>
  <si>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</si>
  <si>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</si>
  <si>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</si>
  <si>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</si>
  <si>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</si>
  <si>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</si>
  <si>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</si>
  <si>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</si>
  <si>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</si>
  <si>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</si>
  <si>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</si>
  <si>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</si>
  <si>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</si>
  <si>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</si>
  <si>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</si>
  <si>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</si>
  <si>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</si>
  <si>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</si>
  <si>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</si>
  <si>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</si>
  <si>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</si>
  <si>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</si>
  <si>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</si>
  <si>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</si>
  <si>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</si>
  <si>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</si>
  <si>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</si>
  <si>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</si>
  <si>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</si>
  <si>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</si>
  <si>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</si>
  <si>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</si>
  <si>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</si>
  <si>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</si>
  <si>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</si>
  <si>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</si>
  <si>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</si>
  <si>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</si>
  <si>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</si>
  <si>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</si>
  <si>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</si>
  <si>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</si>
  <si>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</si>
  <si>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</si>
  <si>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</si>
  <si>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</si>
  <si>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</si>
  <si>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</si>
  <si>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</si>
  <si>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</si>
  <si>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</si>
  <si>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</si>
  <si>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</si>
  <si>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</si>
  <si>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</si>
  <si>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</si>
  <si>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</si>
  <si>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</si>
  <si>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</si>
  <si>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</si>
  <si>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</si>
  <si>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</si>
  <si>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</si>
  <si>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</si>
  <si>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</si>
  <si>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</si>
  <si>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</si>
  <si>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</si>
  <si>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</si>
  <si>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</si>
  <si>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</si>
  <si>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</si>
  <si>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</si>
  <si>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</si>
  <si>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</si>
  <si>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</si>
  <si>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</si>
  <si>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</si>
  <si>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</si>
  <si>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</si>
  <si>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</si>
  <si>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</si>
  <si>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</si>
  <si>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</si>
  <si>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</si>
  <si>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</si>
  <si>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</si>
  <si>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</si>
  <si>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</si>
  <si>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</si>
  <si>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</si>
  <si>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</si>
  <si>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</si>
  <si>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</si>
  <si>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</si>
  <si>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</si>
  <si>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</si>
  <si>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</si>
  <si>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</si>
  <si>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</si>
  <si>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</si>
  <si>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</si>
  <si>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</si>
  <si>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</si>
  <si>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</si>
  <si>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</si>
  <si>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</si>
  <si>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</si>
  <si>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</si>
  <si>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</si>
  <si>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</si>
  <si>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</si>
  <si>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</si>
  <si>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</si>
  <si>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</si>
  <si>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</si>
  <si>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</si>
  <si>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</si>
  <si>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</si>
  <si>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</si>
  <si>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</si>
  <si>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</si>
  <si>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</si>
  <si>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</si>
  <si>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</si>
  <si>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</si>
  <si>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</si>
  <si>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</si>
  <si>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</si>
  <si>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</si>
  <si>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</si>
  <si>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</si>
  <si>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</si>
  <si>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</si>
  <si>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</si>
  <si>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</si>
  <si>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</si>
  <si>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</si>
  <si>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</si>
  <si>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</si>
  <si>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</si>
  <si>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</si>
  <si>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</si>
  <si>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</si>
  <si>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</si>
  <si>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</si>
  <si>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</si>
  <si>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</si>
  <si>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</si>
  <si>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</si>
  <si>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</si>
  <si>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</si>
  <si>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</si>
  <si>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</si>
  <si>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</si>
  <si>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</si>
  <si>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</si>
  <si>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</si>
  <si>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</si>
  <si>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</si>
  <si>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</si>
  <si>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</si>
  <si>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</si>
  <si>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</si>
  <si>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</si>
  <si>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</si>
  <si>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</si>
  <si>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</si>
  <si>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</si>
  <si>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</si>
  <si>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</si>
  <si>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</si>
  <si>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</si>
  <si>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</si>
  <si>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</si>
  <si>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</si>
  <si>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</si>
  <si>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</si>
  <si>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</si>
  <si>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</si>
  <si>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</si>
  <si>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</si>
  <si>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</si>
  <si>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</si>
  <si>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</si>
  <si>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</si>
  <si>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</si>
  <si>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</si>
  <si>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</si>
  <si>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</si>
  <si>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</si>
  <si>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</si>
  <si>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</si>
  <si>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</si>
  <si>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</si>
  <si>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</si>
  <si>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</si>
  <si>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</si>
  <si>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</si>
  <si>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</si>
  <si>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</si>
  <si>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</si>
  <si>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</si>
  <si>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</si>
  <si>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</si>
  <si>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</si>
  <si>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</si>
  <si>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</si>
  <si>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</si>
  <si>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</si>
  <si>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</si>
  <si>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</si>
  <si>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</si>
  <si>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</si>
  <si>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</si>
  <si>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</si>
  <si>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</si>
  <si>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</si>
  <si>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</si>
  <si>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</si>
  <si>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</si>
  <si>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</si>
  <si>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</si>
  <si>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</si>
  <si>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</si>
  <si>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</si>
  <si>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</si>
  <si>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</si>
  <si>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</si>
  <si>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</si>
  <si>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</si>
  <si>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</si>
  <si>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</si>
  <si>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</si>
  <si>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</si>
  <si>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</si>
  <si>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</si>
  <si>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</si>
  <si>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</si>
  <si>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</si>
  <si>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</si>
  <si>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</si>
  <si>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</si>
  <si>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</si>
  <si>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</si>
  <si>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</si>
  <si>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</si>
  <si>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</si>
  <si>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</si>
  <si>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</si>
  <si>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</si>
  <si>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</si>
  <si>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</si>
  <si>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</si>
  <si>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</si>
  <si>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</si>
  <si>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</si>
  <si>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</si>
  <si>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</si>
  <si>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</si>
  <si>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</si>
  <si>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</si>
  <si>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</si>
  <si>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</si>
  <si>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</si>
  <si>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</si>
  <si>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</si>
  <si>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</si>
  <si>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</si>
  <si>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</si>
  <si>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</si>
  <si>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</si>
  <si>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</si>
  <si>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</si>
  <si>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</si>
  <si>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</si>
  <si>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</si>
  <si>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</si>
  <si>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</si>
  <si>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</si>
  <si>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</si>
  <si>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</si>
  <si>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</si>
  <si>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</si>
  <si>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</si>
  <si>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</si>
  <si>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</si>
  <si>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</si>
  <si>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</si>
  <si>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</si>
  <si>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</si>
  <si>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</si>
  <si>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</si>
  <si>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</si>
  <si>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</si>
  <si>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</si>
  <si>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</si>
  <si>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</si>
  <si>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</si>
  <si>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</si>
  <si>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</si>
  <si>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</si>
  <si>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</si>
  <si>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</si>
  <si>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</si>
  <si>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</si>
  <si>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</si>
  <si>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</si>
  <si>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</si>
  <si>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</si>
  <si>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</si>
  <si>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</si>
  <si>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</si>
  <si>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</si>
  <si>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</si>
  <si>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</si>
  <si>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</si>
  <si>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</si>
  <si>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</si>
  <si>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</si>
  <si>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</si>
  <si>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</si>
  <si>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</si>
  <si>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</si>
  <si>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</si>
  <si>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</si>
  <si>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</si>
  <si>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</si>
  <si>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</si>
  <si>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</si>
  <si>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</si>
  <si>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</si>
  <si>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</si>
  <si>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</si>
  <si>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</si>
  <si>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</si>
  <si>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</si>
  <si>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</si>
  <si>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</si>
  <si>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</si>
  <si>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</si>
  <si>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</si>
  <si>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</si>
  <si>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</si>
  <si>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</si>
  <si>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</si>
  <si>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</si>
  <si>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</si>
  <si>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</si>
  <si>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</si>
  <si>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</si>
  <si>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</si>
  <si>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</si>
  <si>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</si>
  <si>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</si>
  <si>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</si>
  <si>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</si>
  <si>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</si>
  <si>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</si>
  <si>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</si>
  <si>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</si>
  <si>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</si>
  <si>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</si>
  <si>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</si>
  <si>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</si>
  <si>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</si>
  <si>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</si>
  <si>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</si>
  <si>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</si>
  <si>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</si>
  <si>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</si>
  <si>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</si>
  <si>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</si>
  <si>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</si>
  <si>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</si>
  <si>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</si>
  <si>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</si>
  <si>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</si>
  <si>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</si>
  <si>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</si>
  <si>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</si>
  <si>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</si>
  <si>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</si>
  <si>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</si>
  <si>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</si>
  <si>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</si>
  <si>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</si>
  <si>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</si>
  <si>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</si>
  <si>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</si>
  <si>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</si>
  <si>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</si>
  <si>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</si>
  <si>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</si>
  <si>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</si>
  <si>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</si>
  <si>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</si>
  <si>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</si>
  <si>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</si>
  <si>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</si>
  <si>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</si>
  <si>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</si>
  <si>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</si>
  <si>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</si>
  <si>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</si>
  <si>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</si>
  <si>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</si>
  <si>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</si>
  <si>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</si>
  <si>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</si>
  <si>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</si>
  <si>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</si>
  <si>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</si>
  <si>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</si>
  <si>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</si>
  <si>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</si>
  <si>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</si>
  <si>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</si>
  <si>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</si>
  <si>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</si>
  <si>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</si>
  <si>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</si>
  <si>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</si>
  <si>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</si>
  <si>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</si>
  <si>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</si>
  <si>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</si>
  <si>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</si>
  <si>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</si>
  <si>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</si>
  <si>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</si>
  <si>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</si>
  <si>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</si>
  <si>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</si>
  <si>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</si>
  <si>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</si>
  <si>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</si>
  <si>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</si>
  <si>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</si>
  <si>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</si>
  <si>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</si>
  <si>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</si>
  <si>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</si>
  <si>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</si>
  <si>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</si>
  <si>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</si>
  <si>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</si>
  <si>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</si>
  <si>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</si>
  <si>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</si>
  <si>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</si>
  <si>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</si>
  <si>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</si>
  <si>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</si>
  <si>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</si>
  <si>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</si>
  <si>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</si>
  <si>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</si>
  <si>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</si>
  <si>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</si>
  <si>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</si>
  <si>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</si>
  <si>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</si>
  <si>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</si>
  <si>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</si>
  <si>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</si>
  <si>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</si>
  <si>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</si>
  <si>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</si>
  <si>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</si>
  <si>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</si>
  <si>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</si>
  <si>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</si>
  <si>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</si>
  <si>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</si>
  <si>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</si>
  <si>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</si>
  <si>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</si>
  <si>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</si>
  <si>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</si>
  <si>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</si>
  <si>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</si>
  <si>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</si>
  <si>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</si>
  <si>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</si>
  <si>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</si>
  <si>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</si>
  <si>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</si>
  <si>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</si>
  <si>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</si>
  <si>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</si>
  <si>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</si>
  <si>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</si>
  <si>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</si>
  <si>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</si>
  <si>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</si>
  <si>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</si>
  <si>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</si>
  <si>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</si>
  <si>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</si>
  <si>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</si>
  <si>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</si>
  <si>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</si>
  <si>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</si>
  <si>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</si>
  <si>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</si>
  <si>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</si>
  <si>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</si>
  <si>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</si>
  <si>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</si>
  <si>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</si>
  <si>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</si>
  <si>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</si>
  <si>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</si>
  <si>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</si>
  <si>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</si>
  <si>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</si>
  <si>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</si>
  <si>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</si>
  <si>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</si>
  <si>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</si>
  <si>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</si>
  <si>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</si>
  <si>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</si>
  <si>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</si>
  <si>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</si>
  <si>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</si>
  <si>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</si>
  <si>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</si>
  <si>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</si>
  <si>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</si>
  <si>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</si>
  <si>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</si>
  <si>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</si>
  <si>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</si>
  <si>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</si>
  <si>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</si>
  <si>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</si>
  <si>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</si>
  <si>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</si>
  <si>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</si>
  <si>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</si>
  <si>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</si>
  <si>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</si>
  <si>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</si>
  <si>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</si>
  <si>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</si>
  <si>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</si>
  <si>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</si>
  <si>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</si>
  <si>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</si>
  <si>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</si>
  <si>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</si>
  <si>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</si>
  <si>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</si>
  <si>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</si>
  <si>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</si>
  <si>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</si>
  <si>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</si>
  <si>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</si>
  <si>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</si>
  <si>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</si>
  <si>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</si>
  <si>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</si>
  <si>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</si>
  <si>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</si>
  <si>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</si>
  <si>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</si>
  <si>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</si>
  <si>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</si>
  <si>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</si>
  <si>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</si>
  <si>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</si>
  <si>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</si>
  <si>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</si>
  <si>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</si>
  <si>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</si>
  <si>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</si>
  <si>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</si>
  <si>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</si>
  <si>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</si>
  <si>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</si>
  <si>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</si>
  <si>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</si>
  <si>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</si>
  <si>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</si>
  <si>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</si>
  <si>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</si>
  <si>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</si>
  <si>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</si>
  <si>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</si>
  <si>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</si>
  <si>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</si>
  <si>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</si>
  <si>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</si>
  <si>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</si>
  <si>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</si>
  <si>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</si>
  <si>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</si>
  <si>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</si>
  <si>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</si>
  <si>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</si>
  <si>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</si>
  <si>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</si>
  <si>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</si>
  <si>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</si>
  <si>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</si>
  <si>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</si>
  <si>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</si>
  <si>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</si>
  <si>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</si>
  <si>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</si>
  <si>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</si>
  <si>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</si>
  <si>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</si>
  <si>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</si>
  <si>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</si>
  <si>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</si>
  <si>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</si>
  <si>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</si>
  <si>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</si>
  <si>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</si>
  <si>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</si>
  <si>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</si>
  <si>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</si>
  <si>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</si>
  <si>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</si>
  <si>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</si>
  <si>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</si>
  <si>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</si>
  <si>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</si>
  <si>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</si>
  <si>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</si>
  <si>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</si>
  <si>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</si>
  <si>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</si>
  <si>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</si>
  <si>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</si>
  <si>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</si>
  <si>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</si>
  <si>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</si>
  <si>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</si>
  <si>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</si>
  <si>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</si>
  <si>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</si>
  <si>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</si>
  <si>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</si>
  <si>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</si>
  <si>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</si>
  <si>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</si>
  <si>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</si>
  <si>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</si>
  <si>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</si>
  <si>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</si>
  <si>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</si>
  <si>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</si>
  <si>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</si>
  <si>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</si>
  <si>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</si>
  <si>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</si>
  <si>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</si>
  <si>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</si>
  <si>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</si>
  <si>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</si>
  <si>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</si>
  <si>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</si>
  <si>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</si>
  <si>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</si>
  <si>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</si>
  <si>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</si>
  <si>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</si>
  <si>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</si>
  <si>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</si>
  <si>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</si>
  <si>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</si>
  <si>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</si>
  <si>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</si>
  <si>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</si>
  <si>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</si>
  <si>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</si>
  <si>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</si>
  <si>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</si>
  <si>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</si>
  <si>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</si>
  <si>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</si>
  <si>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</si>
  <si>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</si>
  <si>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</si>
  <si>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</si>
  <si>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</si>
  <si>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</si>
  <si>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</si>
  <si>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</si>
  <si>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</si>
  <si>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</si>
  <si>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</si>
  <si>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</si>
  <si>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</si>
  <si>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</si>
  <si>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</si>
  <si>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</si>
  <si>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</si>
  <si>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</si>
  <si>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</si>
  <si>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</si>
  <si>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</si>
  <si>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</si>
  <si>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</si>
  <si>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</si>
  <si>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</si>
  <si>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</si>
  <si>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</si>
  <si>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</si>
  <si>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</si>
  <si>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</si>
  <si>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</si>
  <si>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</si>
  <si>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</si>
  <si>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</si>
  <si>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</si>
  <si>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</si>
  <si>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</si>
  <si>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</si>
  <si>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</si>
  <si>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</si>
  <si>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</si>
  <si>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</si>
  <si>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</si>
  <si>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</si>
  <si>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</si>
  <si>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</si>
  <si>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</si>
  <si>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</si>
  <si>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</si>
  <si>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</si>
  <si>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</si>
  <si>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</si>
  <si>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</si>
  <si>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</si>
  <si>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</si>
  <si>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</si>
  <si>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</si>
  <si>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</si>
  <si>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</si>
  <si>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</si>
  <si>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</si>
  <si>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</si>
  <si>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</si>
  <si>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</si>
  <si>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</si>
  <si>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</si>
  <si>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</si>
  <si>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</si>
  <si>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</si>
  <si>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</si>
  <si>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</si>
  <si>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</si>
  <si>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</si>
  <si>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</si>
  <si>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</si>
  <si>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</si>
  <si>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</si>
  <si>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</si>
  <si>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</si>
  <si>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</si>
  <si>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</si>
  <si>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</si>
  <si>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</si>
  <si>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</si>
  <si>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</si>
  <si>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</si>
  <si>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</si>
  <si>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</si>
  <si>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</si>
  <si>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</si>
  <si>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</si>
  <si>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</si>
  <si>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</si>
  <si>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</si>
  <si>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</si>
  <si>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</si>
  <si>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</si>
  <si>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</si>
  <si>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</si>
  <si>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</si>
  <si>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</si>
  <si>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</si>
  <si>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</si>
  <si>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</si>
  <si>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</si>
  <si>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</si>
  <si>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</si>
  <si>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</si>
  <si>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</si>
  <si>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</si>
  <si>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</si>
  <si>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</si>
  <si>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</si>
  <si>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</si>
  <si>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</si>
  <si>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</si>
  <si>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</si>
  <si>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</si>
  <si>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</si>
  <si>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</si>
  <si>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</si>
  <si>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</si>
  <si>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</si>
  <si>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</si>
  <si>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</si>
  <si>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</si>
  <si>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</si>
  <si>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</si>
  <si>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</si>
  <si>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</si>
  <si>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</si>
  <si>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</si>
  <si>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</si>
  <si>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</si>
  <si>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</si>
  <si>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</si>
  <si>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</si>
  <si>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</si>
  <si>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</si>
  <si>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</si>
  <si>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</si>
  <si>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</si>
  <si>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</si>
  <si>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</si>
  <si>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</si>
  <si>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</si>
  <si>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</si>
  <si>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</si>
  <si>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</si>
  <si>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</si>
  <si>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</si>
  <si>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</si>
  <si>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</si>
  <si>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</si>
  <si>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</si>
  <si>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</si>
  <si>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</si>
  <si>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</si>
  <si>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</si>
  <si>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</si>
  <si>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</si>
  <si>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</si>
  <si>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</si>
  <si>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</si>
  <si>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</si>
  <si>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</si>
  <si>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</si>
  <si>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</si>
  <si>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</si>
  <si>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</si>
  <si>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</si>
  <si>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</si>
  <si>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</si>
  <si>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</si>
  <si>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</si>
  <si>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</si>
  <si>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</si>
  <si>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</si>
  <si>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</si>
  <si>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</si>
  <si>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</si>
  <si>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</si>
  <si>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</si>
  <si>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</si>
  <si>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</si>
  <si>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</si>
  <si>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</si>
  <si>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</si>
  <si>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</si>
  <si>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</si>
  <si>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</si>
  <si>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</si>
  <si>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</si>
  <si>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</si>
  <si>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</si>
  <si>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</si>
  <si>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</si>
  <si>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</si>
  <si>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</si>
  <si>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</si>
  <si>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</si>
  <si>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</si>
  <si>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</si>
  <si>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</si>
  <si>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</si>
  <si>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</si>
  <si>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</si>
  <si>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</si>
  <si>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</si>
  <si>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</si>
  <si>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</si>
  <si>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</si>
  <si>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</si>
  <si>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</si>
  <si>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</si>
  <si>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</si>
  <si>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</si>
  <si>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</si>
  <si>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</si>
  <si>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</si>
  <si>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</si>
  <si>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</si>
  <si>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</si>
  <si>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</si>
  <si>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</si>
  <si>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</si>
  <si>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</si>
  <si>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</si>
  <si>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</si>
  <si>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</si>
  <si>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</si>
  <si>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</si>
  <si>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</si>
  <si>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</si>
  <si>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</si>
  <si>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</si>
  <si>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</si>
  <si>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</si>
  <si>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</si>
  <si>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</si>
  <si>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</si>
  <si>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</si>
  <si>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</si>
  <si>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</si>
  <si>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</si>
  <si>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</si>
  <si>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</si>
  <si>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</si>
  <si>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</si>
  <si>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</si>
  <si>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</si>
  <si>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</si>
  <si>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</si>
  <si>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</si>
  <si>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</si>
  <si>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</si>
  <si>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</si>
  <si>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</si>
  <si>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</si>
  <si>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</si>
  <si>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</si>
  <si>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</si>
  <si>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</si>
  <si>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</si>
  <si>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</si>
  <si>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</si>
  <si>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</si>
  <si>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</si>
  <si>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</si>
  <si>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</si>
  <si>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</si>
  <si>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</si>
  <si>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</si>
  <si>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</si>
  <si>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</si>
  <si>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</si>
  <si>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</si>
  <si>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</si>
  <si>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</si>
  <si>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</si>
  <si>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</si>
  <si>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</si>
  <si>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</si>
  <si>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</si>
  <si>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</si>
  <si>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</si>
  <si>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</si>
  <si>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</si>
  <si>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</si>
  <si>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</si>
  <si>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</si>
  <si>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</si>
  <si>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</si>
  <si>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</si>
  <si>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</si>
  <si>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</si>
  <si>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</si>
  <si>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</si>
  <si>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</si>
  <si>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</si>
  <si>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</si>
  <si>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</si>
  <si>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</si>
  <si>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</si>
  <si>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</si>
  <si>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</si>
  <si>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</si>
  <si>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</si>
  <si>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</si>
  <si>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</si>
  <si>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</si>
  <si>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</si>
  <si>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</si>
  <si>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</si>
  <si>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</si>
  <si>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</si>
  <si>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</si>
  <si>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</si>
  <si>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</si>
  <si>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</si>
  <si>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</si>
  <si>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</si>
  <si>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</si>
  <si>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</si>
  <si>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</si>
  <si>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</si>
  <si>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</si>
  <si>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</si>
  <si>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</si>
  <si>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</si>
  <si>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</si>
  <si>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</si>
  <si>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</si>
  <si>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</si>
  <si>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</si>
  <si>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</si>
  <si>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</si>
  <si>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</si>
  <si>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</si>
  <si>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</si>
  <si>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</si>
  <si>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</si>
  <si>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</si>
  <si>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</si>
  <si>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</si>
  <si>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</si>
  <si>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</si>
  <si>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</si>
  <si>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</si>
  <si>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</si>
  <si>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</si>
  <si>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</si>
  <si>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</si>
  <si>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</si>
  <si>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</si>
  <si>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</si>
  <si>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</si>
  <si>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</si>
  <si>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</si>
  <si>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</si>
  <si>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</si>
  <si>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</si>
  <si>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</si>
  <si>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</si>
  <si>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</si>
  <si>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</si>
  <si>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</si>
  <si>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</si>
  <si>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</si>
  <si>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</si>
  <si>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</si>
  <si>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</si>
  <si>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</si>
  <si>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</si>
  <si>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</si>
  <si>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</si>
  <si>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</si>
  <si>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</si>
  <si>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</si>
  <si>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</si>
  <si>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</si>
  <si>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</si>
  <si>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</si>
  <si>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</si>
  <si>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</si>
  <si>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</si>
  <si>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</si>
  <si>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</si>
  <si>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</si>
  <si>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</si>
  <si>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</si>
  <si>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</si>
  <si>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</si>
  <si>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</si>
  <si>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</si>
  <si>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</si>
  <si>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</si>
  <si>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</si>
  <si>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</si>
  <si>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</si>
  <si>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</si>
  <si>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</si>
  <si>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</si>
  <si>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</si>
  <si>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</si>
  <si>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</si>
  <si>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</si>
  <si>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</si>
  <si>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</si>
  <si>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</si>
  <si>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</si>
  <si>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</si>
  <si>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</si>
  <si>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</si>
  <si>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</si>
  <si>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</si>
  <si>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</si>
  <si>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</si>
  <si>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</si>
  <si>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</si>
  <si>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</si>
  <si>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</si>
  <si>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</si>
  <si>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</si>
  <si>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</si>
  <si>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</si>
  <si>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</si>
  <si>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</si>
  <si>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</si>
  <si>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</si>
  <si>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</si>
  <si>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</si>
  <si>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</si>
  <si>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</si>
  <si>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</si>
  <si>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</si>
  <si>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</si>
  <si>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</si>
  <si>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</si>
  <si>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</si>
  <si>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</si>
  <si>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</si>
  <si>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</si>
  <si>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</si>
  <si>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</si>
  <si>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</si>
  <si>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</si>
  <si>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</si>
  <si>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</si>
  <si>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</si>
  <si>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</si>
  <si>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</si>
  <si>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</si>
  <si>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</si>
  <si>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</si>
  <si>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</si>
  <si>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</si>
  <si>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</si>
  <si>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</si>
  <si>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</si>
  <si>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</si>
  <si>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</si>
  <si>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</si>
  <si>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</si>
  <si>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</si>
  <si>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</si>
  <si>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</si>
  <si>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</si>
  <si>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</si>
  <si>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</si>
  <si>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</si>
  <si>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</si>
  <si>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</si>
  <si>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</si>
  <si>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</si>
  <si>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</si>
  <si>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</si>
  <si>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</si>
  <si>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</si>
  <si>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</si>
  <si>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</si>
  <si>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</si>
  <si>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</si>
  <si>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</si>
  <si>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</si>
  <si>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</si>
  <si>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</si>
  <si>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</si>
  <si>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</si>
  <si>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</si>
  <si>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</si>
  <si>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</si>
  <si>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</si>
  <si>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</si>
  <si>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</si>
  <si>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</si>
  <si>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</si>
  <si>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</si>
  <si>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</si>
  <si>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</si>
  <si>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</si>
  <si>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</si>
  <si>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</si>
  <si>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</si>
  <si>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</si>
  <si>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</si>
  <si>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</si>
  <si>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</si>
  <si>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</si>
  <si>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</si>
  <si>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</si>
  <si>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</si>
  <si>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</si>
  <si>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</si>
  <si>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</si>
  <si>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</si>
  <si>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</si>
  <si>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</si>
  <si>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</si>
  <si>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</si>
  <si>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</si>
  <si>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</si>
  <si>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</si>
  <si>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</si>
  <si>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</si>
  <si>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</si>
  <si>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</si>
  <si>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</si>
  <si>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</si>
  <si>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</si>
  <si>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</si>
  <si>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</si>
  <si>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</si>
  <si>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</si>
  <si>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</si>
  <si>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</si>
  <si>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</si>
  <si>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</si>
  <si>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</si>
  <si>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</si>
  <si>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</si>
  <si>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</si>
  <si>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</si>
  <si>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</si>
  <si>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</si>
  <si>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</si>
  <si>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</si>
  <si>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</si>
  <si>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</si>
  <si>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</si>
  <si>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</si>
  <si>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</si>
  <si>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</si>
  <si>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</si>
  <si>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</si>
  <si>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</si>
  <si>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</si>
  <si>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</si>
  <si>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</si>
  <si>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</si>
  <si>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</si>
  <si>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</si>
  <si>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</si>
  <si>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</si>
  <si>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</si>
  <si>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</si>
  <si>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</si>
  <si>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</si>
  <si>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</si>
  <si>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</si>
  <si>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</si>
  <si>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</si>
  <si>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</si>
  <si>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</si>
  <si>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</si>
  <si>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</si>
  <si>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</si>
  <si>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</si>
  <si>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</si>
  <si>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</si>
  <si>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</si>
  <si>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</si>
  <si>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</si>
  <si>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</si>
  <si>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</si>
  <si>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</si>
  <si>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</si>
  <si>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</si>
  <si>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</si>
  <si>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</si>
  <si>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</si>
  <si>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</si>
  <si>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</si>
  <si>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</si>
  <si>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</si>
  <si>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</si>
  <si>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</si>
  <si>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</si>
  <si>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</si>
  <si>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</si>
  <si>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</si>
  <si>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</si>
  <si>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</si>
  <si>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</si>
  <si>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</si>
  <si>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</si>
  <si>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</si>
  <si>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</si>
  <si>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</si>
  <si>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</si>
  <si>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</si>
  <si>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</si>
  <si>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</si>
  <si>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</si>
  <si>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</si>
  <si>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</si>
  <si>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</si>
  <si>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</si>
  <si>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</si>
  <si>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</si>
  <si>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</si>
  <si>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</si>
  <si>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</si>
  <si>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</si>
  <si>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</si>
  <si>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</si>
  <si>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</si>
  <si>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</si>
  <si>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</si>
  <si>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</si>
  <si>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</si>
  <si>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</si>
  <si>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</si>
  <si>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</si>
  <si>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</si>
  <si>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</si>
  <si>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</si>
  <si>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</si>
  <si>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</si>
  <si>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</si>
  <si>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</si>
  <si>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</si>
  <si>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</si>
  <si>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</si>
  <si>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</si>
  <si>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</si>
  <si>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</si>
  <si>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</si>
  <si>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</si>
  <si>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</si>
  <si>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</si>
  <si>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</si>
  <si>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</si>
  <si>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</si>
  <si>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</si>
  <si>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</si>
  <si>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</si>
  <si>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</si>
  <si>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</si>
  <si>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</si>
  <si>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</si>
  <si>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</si>
  <si>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</si>
  <si>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</si>
  <si>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</si>
  <si>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</si>
  <si>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</si>
  <si>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</si>
  <si>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</si>
  <si>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</si>
  <si>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</si>
  <si>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</si>
  <si>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</si>
  <si>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</si>
  <si>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</si>
  <si>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</si>
  <si>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</si>
  <si>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</si>
  <si>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</si>
  <si>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</si>
  <si>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</si>
  <si>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</si>
  <si>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</si>
  <si>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</si>
  <si>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</si>
  <si>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</si>
  <si>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</si>
  <si>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</si>
  <si>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</si>
  <si>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</si>
  <si>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</si>
  <si>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</si>
  <si>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</si>
  <si>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</si>
  <si>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</si>
  <si>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</si>
  <si>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</si>
  <si>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</si>
  <si>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</si>
  <si>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</si>
  <si>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</si>
  <si>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</si>
  <si>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</si>
  <si>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</si>
  <si>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</si>
  <si>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</si>
  <si>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</si>
  <si>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</si>
  <si>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</si>
  <si>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</si>
  <si>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</si>
  <si>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</si>
  <si>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</si>
  <si>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</si>
  <si>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</si>
  <si>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</si>
  <si>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</si>
  <si>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</si>
  <si>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</si>
  <si>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</si>
  <si>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</si>
  <si>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</si>
  <si>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</si>
  <si>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</si>
  <si>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</si>
  <si>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</si>
  <si>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</si>
  <si>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</si>
  <si>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</si>
  <si>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</si>
  <si>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</si>
  <si>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</si>
  <si>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</si>
  <si>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</si>
  <si>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</si>
  <si>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</si>
  <si>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</si>
  <si>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</si>
  <si>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</si>
  <si>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</si>
  <si>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</si>
  <si>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</si>
  <si>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</si>
  <si>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</si>
  <si>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</si>
  <si>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</si>
  <si>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</si>
  <si>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</si>
  <si>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</si>
  <si>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</si>
  <si>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</si>
  <si>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</si>
  <si>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</si>
  <si>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</si>
  <si>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</si>
  <si>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</si>
  <si>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</si>
  <si>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</si>
  <si>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</si>
  <si>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</si>
  <si>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</si>
  <si>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</si>
  <si>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</si>
  <si>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</si>
  <si>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</si>
  <si>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</si>
  <si>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</si>
  <si>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</si>
  <si>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</si>
  <si>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</si>
  <si>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</si>
  <si>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</si>
  <si>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</si>
  <si>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</si>
  <si>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</si>
  <si>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</si>
  <si>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</si>
  <si>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</si>
  <si>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</si>
  <si>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</si>
  <si>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</si>
  <si>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</si>
  <si>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</si>
  <si>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</si>
  <si>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</si>
  <si>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</si>
  <si>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</si>
  <si>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</si>
  <si>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</si>
  <si>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</si>
  <si>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</si>
  <si>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</si>
  <si>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</si>
  <si>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</si>
  <si>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</si>
  <si>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</si>
  <si>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</si>
  <si>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</si>
  <si>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</si>
  <si>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</si>
  <si>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</si>
  <si>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</si>
  <si>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</si>
  <si>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</si>
  <si>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</si>
  <si>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</si>
  <si>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</si>
  <si>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</si>
  <si>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</si>
  <si>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</si>
  <si>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</si>
  <si>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</si>
  <si>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</si>
  <si>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</si>
  <si>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</si>
  <si>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</si>
  <si>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</si>
  <si>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</si>
  <si>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</si>
  <si>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</si>
  <si>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</si>
  <si>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</si>
  <si>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</si>
  <si>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</si>
  <si>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</si>
  <si>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</si>
  <si>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</si>
  <si>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</si>
  <si>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</si>
  <si>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</si>
  <si>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</si>
  <si>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</si>
  <si>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</si>
  <si>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</si>
  <si>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</si>
  <si>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</si>
  <si>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</si>
  <si>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</si>
  <si>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</si>
  <si>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</si>
  <si>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</si>
  <si>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</si>
  <si>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</si>
  <si>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</si>
  <si>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</si>
  <si>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</si>
  <si>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</si>
  <si>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</si>
  <si>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</si>
  <si>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</si>
  <si>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</si>
  <si>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</si>
  <si>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</si>
  <si>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</si>
  <si>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</si>
  <si>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</si>
  <si>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</si>
  <si>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</si>
  <si>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</si>
  <si>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</si>
  <si>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</si>
  <si>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</si>
  <si>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</si>
  <si>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</si>
  <si>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</si>
  <si>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</si>
  <si>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</si>
  <si>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</si>
  <si>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</si>
  <si>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</si>
  <si>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</si>
  <si>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</si>
  <si>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</si>
  <si>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</si>
  <si>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</si>
  <si>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</si>
  <si>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</si>
  <si>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</si>
  <si>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</si>
  <si>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</si>
  <si>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</si>
  <si>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</si>
  <si>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</si>
  <si>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</si>
  <si>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</si>
  <si>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</si>
  <si>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</si>
  <si>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</si>
  <si>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</si>
  <si>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</si>
  <si>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</si>
  <si>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</si>
  <si>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</si>
  <si>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</si>
  <si>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</si>
  <si>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</si>
  <si>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</si>
  <si>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</si>
  <si>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</si>
  <si>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</si>
  <si>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</si>
  <si>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</si>
  <si>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</si>
  <si>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</si>
  <si>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</si>
  <si>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</si>
  <si>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</si>
  <si>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</si>
  <si>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</si>
  <si>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</si>
  <si>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</si>
  <si>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</si>
  <si>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</si>
  <si>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</si>
  <si>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</si>
  <si>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</si>
  <si>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</si>
  <si>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</si>
  <si>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</si>
  <si>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</si>
  <si>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</si>
  <si>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</si>
  <si>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</si>
  <si>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</si>
  <si>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</si>
  <si>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</si>
  <si>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</si>
  <si>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</si>
  <si>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</si>
  <si>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</si>
  <si>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</si>
  <si>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</si>
  <si>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</si>
  <si>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</si>
  <si>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</si>
  <si>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</si>
  <si>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</si>
  <si>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</si>
  <si>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</si>
  <si>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</si>
  <si>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</si>
  <si>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</si>
  <si>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</si>
  <si>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</si>
  <si>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</si>
  <si>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</si>
  <si>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</si>
  <si>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</si>
  <si>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</si>
  <si>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</si>
  <si>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</si>
  <si>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</si>
  <si>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</si>
  <si>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</si>
  <si>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</si>
  <si>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</si>
  <si>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</si>
  <si>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</si>
  <si>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</si>
  <si>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</si>
  <si>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</si>
  <si>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</si>
  <si>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</si>
  <si>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</si>
  <si>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</si>
  <si>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</si>
  <si>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</si>
  <si>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</si>
  <si>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</si>
  <si>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</si>
  <si>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</si>
  <si>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</si>
  <si>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</si>
  <si>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</si>
  <si>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</si>
  <si>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</si>
  <si>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</si>
  <si>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</si>
  <si>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</si>
  <si>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</si>
  <si>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</si>
  <si>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</si>
  <si>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</si>
  <si>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</si>
  <si>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</si>
  <si>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</si>
  <si>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</si>
  <si>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</si>
  <si>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</si>
  <si>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</si>
  <si>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</si>
  <si>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</si>
  <si>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</si>
  <si>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</si>
  <si>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</si>
  <si>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</si>
  <si>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</si>
  <si>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</si>
  <si>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</si>
  <si>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</si>
  <si>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</si>
  <si>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</si>
  <si>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</si>
  <si>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</si>
  <si>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</si>
  <si>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</si>
  <si>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</si>
  <si>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</si>
  <si>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</si>
  <si>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</si>
  <si>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</si>
  <si>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</si>
  <si>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</si>
  <si>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</si>
  <si>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</si>
  <si>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</si>
  <si>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</si>
  <si>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</si>
  <si>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</si>
  <si>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</si>
  <si>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</si>
  <si>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</si>
  <si>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</si>
  <si>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</si>
  <si>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</si>
  <si>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</si>
  <si>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</si>
  <si>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</si>
  <si>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</si>
  <si>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</si>
  <si>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</si>
  <si>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</si>
  <si>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</si>
  <si>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</si>
  <si>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</si>
  <si>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</si>
  <si>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</si>
  <si>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</si>
  <si>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</si>
  <si>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</si>
  <si>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</si>
  <si>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</si>
  <si>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</si>
  <si>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</si>
  <si>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</si>
  <si>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</si>
  <si>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</si>
  <si>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</si>
  <si>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</si>
  <si>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</si>
  <si>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</si>
  <si>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</si>
  <si>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</si>
  <si>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</si>
  <si>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</si>
  <si>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</si>
  <si>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</si>
  <si>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</si>
  <si>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</si>
  <si>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</si>
  <si>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</si>
  <si>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</si>
  <si>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</si>
  <si>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</si>
  <si>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</si>
  <si>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</si>
  <si>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</si>
  <si>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</si>
  <si>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</si>
  <si>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</si>
  <si>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</si>
  <si>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</si>
  <si>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</si>
  <si>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</si>
  <si>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</si>
  <si>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</si>
  <si>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</si>
  <si>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</si>
  <si>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</si>
  <si>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</si>
  <si>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</si>
  <si>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</si>
  <si>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</si>
  <si>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</si>
  <si>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</si>
  <si>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</si>
  <si>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</si>
  <si>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</si>
  <si>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</si>
  <si>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</si>
  <si>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</si>
  <si>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</si>
  <si>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</si>
  <si>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</si>
  <si>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</si>
  <si>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</si>
  <si>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</si>
  <si>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</si>
  <si>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</si>
  <si>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</si>
  <si>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</si>
  <si>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</si>
  <si>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</si>
  <si>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</si>
  <si>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</si>
  <si>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</si>
  <si>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</si>
  <si>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</si>
  <si>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</si>
  <si>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</si>
  <si>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</si>
  <si>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</si>
  <si>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</si>
  <si>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</si>
  <si>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</si>
  <si>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</si>
  <si>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</si>
  <si>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</si>
  <si>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</si>
  <si>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</si>
  <si>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</si>
  <si>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</si>
  <si>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</si>
  <si>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</si>
  <si>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</si>
  <si>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</si>
  <si>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</si>
  <si>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</si>
  <si>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</si>
  <si>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</si>
  <si>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</si>
  <si>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</si>
  <si>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</si>
  <si>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</si>
  <si>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</si>
  <si>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</si>
  <si>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</si>
  <si>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</si>
  <si>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</si>
  <si>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</si>
  <si>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</si>
  <si>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</si>
  <si>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</si>
  <si>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</si>
  <si>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</si>
  <si>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</si>
  <si>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</si>
  <si>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</si>
  <si>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</si>
  <si>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</si>
  <si>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</si>
  <si>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</si>
  <si>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</si>
  <si>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</si>
  <si>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</si>
  <si>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</si>
  <si>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</si>
  <si>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</si>
  <si>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</si>
  <si>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</si>
  <si>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</si>
  <si>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</si>
  <si>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</si>
  <si>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</si>
  <si>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</si>
  <si>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</si>
  <si>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</si>
  <si>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</si>
  <si>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</si>
  <si>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</si>
  <si>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</si>
  <si>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</si>
  <si>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</si>
  <si>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</si>
  <si>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</si>
  <si>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</si>
  <si>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</si>
  <si>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</si>
  <si>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</si>
  <si>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</si>
  <si>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</si>
  <si>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</si>
  <si>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</si>
  <si>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</si>
  <si>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</si>
  <si>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</si>
  <si>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</si>
  <si>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</si>
  <si>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</si>
  <si>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</si>
  <si>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</si>
  <si>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</si>
  <si>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</si>
  <si>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</si>
  <si>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</si>
  <si>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</si>
  <si>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</si>
  <si>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</si>
  <si>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</si>
  <si>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</si>
  <si>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</si>
  <si>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</si>
  <si>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</si>
  <si>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</si>
  <si>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</si>
  <si>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</si>
  <si>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</si>
  <si>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</si>
  <si>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</si>
  <si>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</si>
  <si>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</si>
  <si>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</si>
  <si>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</si>
  <si>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</si>
  <si>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</si>
  <si>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</si>
  <si>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</si>
  <si>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</si>
  <si>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</si>
  <si>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</si>
  <si>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</si>
  <si>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</si>
  <si>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</si>
  <si>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</si>
  <si>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</si>
  <si>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</si>
  <si>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</si>
  <si>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</si>
  <si>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</si>
  <si>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</si>
  <si>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</si>
  <si>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</si>
  <si>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</si>
  <si>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</si>
  <si>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</si>
  <si>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</si>
  <si>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</si>
  <si>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</si>
  <si>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</si>
  <si>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</si>
  <si>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</si>
  <si>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</si>
  <si>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</si>
  <si>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</si>
  <si>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</si>
  <si>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</si>
  <si>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</si>
  <si>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</si>
  <si>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</si>
  <si>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</si>
  <si>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</si>
  <si>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</si>
  <si>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</si>
  <si>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</si>
  <si>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</si>
  <si>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</si>
  <si>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</si>
  <si>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</si>
  <si>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</si>
  <si>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</si>
  <si>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</si>
  <si>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</si>
  <si>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</si>
  <si>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</si>
  <si>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</si>
  <si>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</si>
  <si>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</si>
  <si>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</si>
  <si>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</si>
  <si>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</si>
  <si>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</si>
  <si>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</si>
  <si>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</si>
  <si>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</si>
  <si>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</si>
  <si>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</si>
  <si>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</si>
  <si>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</si>
  <si>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</si>
  <si>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</si>
  <si>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</si>
  <si>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</si>
  <si>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</si>
  <si>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</si>
  <si>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</si>
  <si>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</si>
  <si>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</si>
  <si>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</si>
  <si>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</si>
  <si>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</si>
  <si>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</si>
  <si>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</si>
  <si>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</si>
  <si>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</si>
  <si>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</si>
  <si>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</si>
  <si>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</si>
  <si>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</si>
  <si>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</si>
  <si>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</si>
  <si>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</si>
  <si>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</si>
  <si>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</si>
  <si>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</si>
  <si>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</si>
  <si>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</si>
  <si>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</si>
  <si>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</si>
  <si>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</si>
  <si>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</si>
  <si>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</si>
  <si>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</si>
  <si>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</si>
  <si>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</si>
  <si>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</si>
  <si>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</si>
  <si>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</si>
  <si>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</si>
  <si>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</si>
  <si>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</si>
  <si>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</si>
  <si>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</si>
  <si>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</si>
  <si>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</si>
  <si>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</si>
  <si>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</si>
  <si>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</si>
  <si>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</si>
  <si>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</si>
  <si>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</si>
  <si>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</si>
  <si>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</si>
  <si>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</si>
  <si>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</si>
  <si>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</si>
  <si>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</si>
  <si>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</si>
  <si>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</si>
  <si>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</si>
  <si>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</si>
  <si>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</si>
  <si>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</si>
  <si>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</si>
  <si>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</si>
  <si>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</si>
  <si>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</si>
  <si>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</si>
  <si>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</si>
  <si>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</si>
  <si>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</si>
  <si>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</si>
  <si>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</si>
  <si>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</si>
  <si>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</si>
  <si>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</si>
  <si>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</si>
  <si>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</si>
  <si>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</si>
  <si>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</si>
  <si>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</si>
  <si>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</si>
  <si>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</si>
  <si>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</si>
  <si>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</si>
  <si>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</si>
  <si>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</si>
  <si>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</si>
  <si>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</si>
  <si>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</si>
  <si>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</si>
  <si>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</si>
  <si>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</si>
  <si>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</si>
  <si>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</si>
  <si>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</si>
  <si>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</si>
  <si>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</si>
  <si>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</si>
  <si>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</si>
  <si>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</si>
  <si>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</si>
  <si>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</si>
  <si>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</si>
  <si>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</si>
  <si>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</si>
  <si>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</si>
  <si>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</si>
  <si>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</si>
  <si>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</si>
  <si>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</si>
  <si>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</si>
  <si>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</si>
  <si>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</si>
  <si>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</si>
  <si>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</si>
  <si>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</si>
  <si>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</si>
  <si>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</si>
  <si>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</si>
  <si>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</si>
  <si>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</si>
  <si>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</si>
  <si>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</si>
  <si>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</si>
  <si>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</si>
  <si>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</si>
  <si>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</si>
  <si>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</si>
  <si>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</si>
  <si>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</si>
  <si>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</si>
  <si>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</si>
  <si>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</si>
  <si>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</si>
  <si>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</si>
  <si>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</si>
  <si>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</si>
  <si>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</si>
  <si>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</si>
  <si>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</si>
  <si>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</si>
  <si>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</si>
  <si>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</si>
  <si>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</si>
  <si>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</si>
  <si>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</si>
  <si>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</si>
  <si>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</si>
  <si>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</si>
  <si>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</si>
  <si>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</si>
  <si>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</si>
  <si>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</si>
  <si>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</si>
  <si>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</si>
  <si>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</si>
  <si>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</si>
  <si>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</si>
  <si>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</si>
  <si>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</si>
  <si>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</si>
  <si>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</si>
  <si>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</si>
  <si>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</si>
  <si>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</si>
  <si>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</si>
  <si>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</si>
  <si>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</si>
  <si>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</si>
  <si>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</si>
  <si>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</si>
  <si>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</si>
  <si>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</si>
  <si>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</si>
  <si>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</si>
  <si>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</si>
  <si>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</si>
  <si>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</si>
  <si>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</si>
  <si>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</si>
  <si>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</si>
  <si>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</si>
  <si>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</si>
  <si>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</si>
  <si>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</si>
  <si>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</si>
  <si>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</si>
  <si>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</si>
  <si>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</si>
  <si>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</si>
  <si>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</si>
  <si>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</si>
  <si>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</si>
  <si>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</si>
  <si>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</si>
  <si>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</si>
  <si>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</si>
  <si>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</si>
  <si>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</si>
  <si>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</si>
  <si>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</si>
  <si>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</si>
  <si>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</si>
  <si>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</si>
  <si>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</si>
  <si>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</si>
  <si>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</si>
  <si>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</si>
  <si>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</si>
  <si>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</si>
  <si>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</si>
  <si>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</si>
  <si>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</si>
  <si>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</si>
  <si>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</si>
  <si>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</si>
  <si>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</si>
  <si>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</si>
  <si>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</si>
  <si>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</si>
  <si>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</si>
  <si>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</si>
  <si>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</si>
  <si>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</si>
  <si>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</si>
  <si>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</si>
  <si>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</si>
  <si>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</si>
  <si>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</si>
  <si>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</si>
  <si>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</si>
  <si>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</si>
  <si>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</si>
  <si>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</si>
  <si>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</si>
  <si>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</si>
  <si>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</si>
  <si>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</si>
  <si>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</si>
  <si>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</si>
  <si>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</si>
  <si>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</si>
  <si>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</si>
  <si>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</si>
  <si>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</si>
  <si>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</si>
  <si>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</si>
  <si>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</si>
  <si>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</si>
  <si>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</si>
  <si>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</si>
  <si>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</si>
  <si>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</si>
  <si>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</si>
  <si>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</si>
  <si>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</si>
  <si>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</si>
  <si>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</si>
  <si>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</si>
  <si>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</si>
  <si>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</si>
  <si>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</si>
  <si>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</si>
  <si>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</si>
  <si>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</si>
  <si>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</si>
  <si>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</si>
  <si>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</si>
  <si>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</si>
  <si>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</si>
  <si>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</si>
  <si>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</si>
  <si>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</si>
  <si>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</si>
  <si>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</si>
  <si>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</si>
  <si>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</si>
  <si>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</si>
  <si>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</si>
  <si>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</si>
  <si>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</si>
  <si>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</si>
  <si>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</si>
  <si>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</si>
  <si>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</si>
  <si>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</si>
  <si>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</si>
  <si>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</si>
  <si>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</si>
  <si>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</si>
  <si>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</si>
  <si>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</si>
  <si>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</si>
  <si>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</si>
  <si>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</si>
  <si>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</si>
  <si>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</si>
  <si>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</si>
  <si>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</si>
  <si>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</si>
  <si>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</si>
  <si>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</si>
  <si>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</si>
  <si>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</si>
  <si>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</si>
  <si>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</si>
  <si>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</si>
  <si>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</si>
  <si>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</si>
  <si>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</si>
  <si>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</si>
  <si>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</si>
  <si>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</si>
  <si>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</si>
  <si>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</si>
  <si>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</si>
  <si>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</si>
  <si>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</si>
  <si>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</si>
  <si>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</si>
  <si>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</si>
  <si>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</si>
  <si>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</si>
  <si>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</si>
  <si>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</si>
  <si>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</si>
  <si>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</si>
  <si>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</si>
  <si>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</si>
  <si>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</si>
  <si>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</si>
  <si>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</si>
  <si>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</si>
  <si>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</si>
  <si>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</si>
  <si>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</si>
  <si>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</si>
  <si>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</si>
  <si>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</si>
  <si>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</si>
  <si>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</si>
  <si>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</si>
  <si>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</si>
  <si>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</si>
  <si>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</si>
  <si>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</si>
  <si>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</si>
  <si>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</si>
  <si>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</si>
  <si>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</si>
  <si>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</si>
  <si>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</si>
  <si>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</si>
  <si>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</si>
  <si>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</si>
  <si>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</si>
  <si>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</si>
  <si>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</si>
  <si>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</si>
  <si>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</si>
  <si>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</si>
  <si>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</si>
  <si>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</si>
  <si>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</si>
  <si>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</si>
  <si>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</si>
  <si>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</si>
  <si>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</si>
  <si>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</si>
  <si>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</si>
  <si>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</si>
  <si>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</si>
  <si>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</si>
  <si>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</si>
  <si>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</si>
  <si>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</si>
  <si>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</si>
  <si>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</si>
  <si>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</si>
  <si>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</si>
  <si>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</si>
  <si>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</si>
  <si>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</si>
  <si>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</si>
  <si>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</si>
  <si>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</si>
  <si>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</si>
  <si>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</si>
  <si>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</si>
  <si>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</si>
  <si>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</si>
  <si>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</si>
  <si>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</si>
  <si>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</si>
  <si>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</si>
  <si>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</si>
  <si>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</si>
  <si>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</si>
  <si>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</si>
  <si>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</si>
  <si>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</si>
  <si>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</si>
  <si>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</si>
  <si>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</si>
  <si>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</si>
  <si>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</si>
  <si>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</si>
  <si>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 xml:space="preserve"> </t>
  </si>
  <si>
    <t>Year</t>
  </si>
  <si>
    <t>Month</t>
  </si>
  <si>
    <t>Sum of Sales</t>
  </si>
  <si>
    <t>Row Labels</t>
  </si>
  <si>
    <t>Grand Total</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</si>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</sst>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[excelcadashboardproject.xlsx]Profit Gained!PivotTable7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618-4167-BD40-7020FE24D60D}"/>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618-4167-BD40-7020FE24D60D}"/>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618-4167-BD40-7020FE24D60D}"/>
            </c:ext>
          </c:extLst>
        </c:ser>
        <c:dLbls>
          <c:showLegendKey val="0"/>
          <c:showVal val="0"/>
          <c:showCatName val="0"/>
          <c:showSerName val="0"/>
          <c:showPercent val="0"/>
          <c:showBubbleSize val="0"/>
        </c:dLbls>
        <c:smooth val="0"/>
        <c:axId val="1962895391"/>
        <c:axId val="1962891551"/>
      </c:lineChart>
      <c:catAx>
        <c:axId val="196289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91551"/>
        <c:crosses val="autoZero"/>
        <c:auto val="1"/>
        <c:lblAlgn val="ctr"/>
        <c:lblOffset val="100"/>
        <c:noMultiLvlLbl val="0"/>
      </c:catAx>
      <c:valAx>
        <c:axId val="196289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95391"/>
        <c:crosses val="autoZero"/>
        <c:crossBetween val="between"/>
      </c:valAx>
      <c:spPr>
        <a:noFill/>
        <a:ln>
          <a:noFill/>
        </a:ln>
        <a:effectLst/>
      </c:spPr>
    </c:plotArea>
    <c:legend>
      <c:legendPos val="r"/>
      <c:layout>
        <c:manualLayout>
          <c:xMode val="edge"/>
          <c:yMode val="edge"/>
          <c:x val="0.16537379702537183"/>
          <c:y val="3.3902012248468939E-3"/>
          <c:w val="0.715181758530183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[excelcadashboardproject.xlsx]Monthly Sales!PivotTable10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21274.290000000008</c:v>
                </c:pt>
                <c:pt idx="1">
                  <c:v>7407.7699999999986</c:v>
                </c:pt>
                <c:pt idx="2">
                  <c:v>14550.289999999995</c:v>
                </c:pt>
                <c:pt idx="3">
                  <c:v>15072.189999999999</c:v>
                </c:pt>
                <c:pt idx="4">
                  <c:v>13736.950000000004</c:v>
                </c:pt>
                <c:pt idx="5">
                  <c:v>16912.000000000015</c:v>
                </c:pt>
                <c:pt idx="6">
                  <c:v>10241.479999999992</c:v>
                </c:pt>
                <c:pt idx="7">
                  <c:v>30059.840000000004</c:v>
                </c:pt>
                <c:pt idx="8">
                  <c:v>31895.839999999982</c:v>
                </c:pt>
                <c:pt idx="9">
                  <c:v>23037.209999999985</c:v>
                </c:pt>
                <c:pt idx="10">
                  <c:v>31472.31</c:v>
                </c:pt>
                <c:pt idx="11">
                  <c:v>30436.919999999973</c:v>
                </c:pt>
              </c:numCache>
            </c:numRef>
          </c:val>
          <c:extLst>
            <c:ext xmlns:c16="http://schemas.microsoft.com/office/drawing/2014/chart" uri="{C3380CC4-5D6E-409C-BE32-E72D297353CC}">
              <c16:uniqueId val="{00000000-85A7-4B91-9D18-3BEA826278DB}"/>
            </c:ext>
          </c:extLst>
        </c:ser>
        <c:dLbls>
          <c:showLegendKey val="0"/>
          <c:showVal val="0"/>
          <c:showCatName val="0"/>
          <c:showSerName val="0"/>
          <c:showPercent val="0"/>
          <c:showBubbleSize val="0"/>
        </c:dLbls>
        <c:axId val="1962945311"/>
        <c:axId val="1962954911"/>
      </c:areaChart>
      <c:catAx>
        <c:axId val="196294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54911"/>
        <c:crosses val="autoZero"/>
        <c:auto val="1"/>
        <c:lblAlgn val="ctr"/>
        <c:lblOffset val="100"/>
        <c:noMultiLvlLbl val="0"/>
      </c:catAx>
      <c:valAx>
        <c:axId val="1962954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4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0B-4027-8DE1-B410C001A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0B-4027-8DE1-B410C001AA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0B-4027-8DE1-B410C001AA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0B-4027-8DE1-B410C001AA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0B-4027-8DE1-B410C001AA57}"/>
              </c:ext>
            </c:extLst>
          </c:dPt>
          <c:cat>
            <c:strRef>
              <c:f>'Top 5 customers'!$D$4:$D$8</c:f>
              <c:strCache>
                <c:ptCount val="5"/>
                <c:pt idx="0">
                  <c:v>Andy Reiter</c:v>
                </c:pt>
                <c:pt idx="1">
                  <c:v>Jane Waco</c:v>
                </c:pt>
                <c:pt idx="2">
                  <c:v>Yana Sorensen</c:v>
                </c:pt>
                <c:pt idx="3">
                  <c:v>Pete Kriz</c:v>
                </c:pt>
                <c:pt idx="4">
                  <c:v>Denise Monton</c:v>
                </c:pt>
              </c:strCache>
            </c:strRef>
          </c:cat>
          <c:val>
            <c:numRef>
              <c:f>'Top 5 customers'!$E$4:$E$8</c:f>
              <c:numCache>
                <c:formatCode>0.00</c:formatCode>
                <c:ptCount val="5"/>
                <c:pt idx="0">
                  <c:v>2535.04</c:v>
                </c:pt>
                <c:pt idx="1">
                  <c:v>1914.26</c:v>
                </c:pt>
                <c:pt idx="2">
                  <c:v>1539.92</c:v>
                </c:pt>
                <c:pt idx="3">
                  <c:v>1524.9999999999998</c:v>
                </c:pt>
                <c:pt idx="4">
                  <c:v>1358.66</c:v>
                </c:pt>
              </c:numCache>
            </c:numRef>
          </c:val>
          <c:extLst>
            <c:ext xmlns:c16="http://schemas.microsoft.com/office/drawing/2014/chart" uri="{C3380CC4-5D6E-409C-BE32-E72D297353CC}">
              <c16:uniqueId val="{0000000A-500B-4027-8DE1-B410C001AA5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[excelcadashboardproject.xlsx]Coustomer Count!PivotTable16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'Coustomer Count'!$F$11</c:f>
              <c:strCache>
                <c:ptCount val="1"/>
                <c:pt idx="0">
                  <c:v>Total</c:v>
                </c:pt>
              </c:strCache>
            </c:strRef>
          </c:tx>
          <c:spPr>
            <a:solidFill>
              <a:schemeClr val="accent1"/>
            </a:solidFill>
            <a:ln>
              <a:noFill/>
            </a:ln>
            <a:effectLst/>
          </c:spPr>
          <c:invertIfNegative val="0"/>
          <c:cat>
            <c:strRef>
              <c:f>'Coustomer Count'!$E$12:$E$15</c:f>
              <c:strCache>
                <c:ptCount val="4"/>
                <c:pt idx="0">
                  <c:v>2014</c:v>
                </c:pt>
                <c:pt idx="1">
                  <c:v>2015</c:v>
                </c:pt>
                <c:pt idx="2">
                  <c:v>2016</c:v>
                </c:pt>
                <c:pt idx="3">
                  <c:v>2017</c:v>
                </c:pt>
              </c:strCache>
            </c:strRef>
          </c:cat>
          <c:val>
            <c:numRef>
              <c:f>'Coustomer Count'!$F$12:$F$15</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03C-491C-A529-C5898E107049}"/>
            </c:ext>
          </c:extLst>
        </c:ser>
        <c:dLbls>
          <c:showLegendKey val="0"/>
          <c:showVal val="0"/>
          <c:showCatName val="0"/>
          <c:showSerName val="0"/>
          <c:showPercent val="0"/>
          <c:showBubbleSize val="0"/>
        </c:dLbls>
        <c:gapWidth val="182"/>
        <c:axId val="1962851231"/>
        <c:axId val="1962864671"/>
      </c:barChart>
      <c:catAx>
        <c:axId val="196285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64671"/>
        <c:crosses val="autoZero"/>
        <c:auto val="1"/>
        <c:lblAlgn val="ctr"/>
        <c:lblOffset val="100"/>
        <c:noMultiLvlLbl val="0"/>
      </c:catAx>
      <c:valAx>
        <c:axId val="196286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5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A36358AF-7EAF-4988-93FE-497B06F177BC}">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7B858F6-A2D8-4BF3-A8F2-51924F9D85F8}">
          <cx:dataId val="0"/>
          <cx:layoutPr>
            <cx:geography cultureLanguage="en-US" cultureRegion="IN" attribution="Powered by Bing">
              <cx:geoCache provider="{E9337A44-BEBE-4D9F-B70C-5C5E7DAFC167}">
                <cx:binary>7H1bb9w4s+1fCfJ85OFVIjf2bGAkdbfb99jO9UXo2I7uIkXq/ut3dWwntqYz8YfxOUADpyeYIGmz
u8RFVq1aLFb++2b4r5vibmPeDGVR2f+6Gf58mzSN/q8//rA3yV25sQdlemOUVd+agxtV/qG+fUtv
7v64NZs+reI/CMLsj5tkY5q74e3//Dd8WnynTtTNpklV9a69M+PlnW2Lxv7DezvferO5LdMqTG1j
0psG//n2eFPZjX375q5q0ma8HvXdn2+f/czbN3/MP+lv3/qmAMOa9hbGUnHABPOI9Dz0/YXfvilU
FT+87UhxQAXCAlEuv7+8x+8+25Qw/vf2fLdmc3tr7qyFx/n++89xz2yHv756++ZGtVWznbEYJu/P
t++rtLm7fXPVbJo7ePDUquD+BwK1fYD3MAKe+I/nc/63v4A5mP3IE1jmE/a7t/6GSqCq6u6mSW/a
5nF6/j00DB9wj2NOKd8JjUcOPCqIwIQ/fuk9Ji+0ZjcwzwbP0Amu9xKdv4rN1025eZykf48MhZl3
XUZcJO+Roc83jXAPBEOUEkTuN418/O57gF5g0G5wfgycAfPXyV4Cc5paq1qTPs7OKyAD7sr1uEAM
3yNDniMjyQHzPOpSLu6RcR+/+x6Zl1i0G5qfI2fYnJ7vJTbBpki/KVOlr7lvvAPCmetK/LBvZsEG
Y3ngYo94mOF7eJ6j8zKbduPzdOwMoeCvvUToL5NOqnpNeNgBkZRARGH3sw+x/ikXwBgfgNvj0uXu
I1e45yEPbu33Bu3G5seTzID568teAvNI196ob28CVbTl11fdROJAIuYJTNlzeDzvAGGXSJc++DZ4
/yk8/6lZu7Ha/Skz4MJgL4E7u+vffFYmf5y3fx+PGDmQVBK25QLfXzOm4PEDF97h7uOWm8Wjl1i0
G6efI2fYnH3eS2z+Mvlrpz7sADYKZDb4IbURz/fTlitQiTkHOvH9NaPZL7FoNzY/R86w+etyL7E5
TSH9sap5xVjE3APKJAYAHiZ/RhUkO8BSUATh6nG3PjK4F9iyG5YnjzHD5fRsL3GB4KPM5lY9ztC/
92cgF8CW4RyxB382gwUjfsAhOAHDfvzSe1heYspuVH6OnIES7Cex/pCaOH1tWs0xERIyn3veNnNk
njhwYRsxKh5Y9cyRvcSi3dj8HDnD5sNfe7lhwrti02/M3ePafYUNIw8QEp5LHvUzkAKecmogAMwV
LqP4gbTNsHmJRbux+Tlyhk242EtsluDL0ttXDDFEHHDJYefQGSYCAr/wKCMQXx5J21Mi/QJLdkPy
Y+AMkeV+yjerOwWu7BURAV3NZaBoQuC/n/hZdBH0gDFGPYYeSMEsyLzAoN3A/Bg4A2a1n25sfbtJ
XjHoMwZnABJ55FGVmcUXjNmByyX1BJp5r98ashuOh2EzMNbhXvqtj3e2efMzUN47klcILBDUGeGg
AzxozDOxRiCQ0qhHJXrYS7O98mKzdkM0Gz6D6uOHvYTqdGPt5iZp7V3T2NfjACACgKgJbst7iCcz
t+aBrIY4nBeI2eHai+3ZjdFs+Ayj0z31bUWRVip9TXjQAQbXxiCr2UmfhTzATGyPDB50AqALT+nA
+gUW7Qbo58gZNuv9JATr6jbdvKoiLQ/grEB68gEZOWdq7gGo1QK58uGIdCZ5vsCgXyDz+CRzYPZT
CFirfvO4aP996AF/hjzmco+xH/z4aU4j6cEWDhejh/dnoubvrPkFJN+fYY7HfjqxY/Af7U0+vh4m
1DvgxKMEksnnCabgsEU8D5PHLTTjAS8xZTcgP0fOQDn+vJfR/0S1qX1l/4UOpAD+5boPysvMf0kM
EjQWcOT2gM7Mf73IpN3oPBk6g+dkP/fM6caMxaa6fcU9A2LmdtPwGSqee+AhoNVUPpyDzrbMSyzZ
DcrPkTNMTvcztzlNb5I03lSvhwnkmgKIsoS8ZjcZ41D0hIARbHnB9jWLLS+x6BfY/HiWOTbrvXRn
Hzc2gdrERr0mOt4Bw5hC1vmgNM+STogyB5yDhvNYf4MfV8b9KcDLbNqNz9OxM4Q+7qlHg/Kn7S+t
08dp+vfkbFubRkBx/pGszJwbZDNQvkHgAOfhBOdvG+hFRu3GaFsE9eOJZiCdXu3lNjpVVfOqOQ2D
Mg0o6cQSZMzvL4guT9kzRoAQA1na3RZ4PE00X2DKL2B5fIY5JNd7Ccm2tOHozti78XF+/v22YSAC
gFYmOd1dOOiBxAl7Cgq978OOnGHzMpt2w/N07Ayhs6M9Reir2dh884r4QDE01AVSz7svPUPzwk55
AEQb6tgf6wVmSvTZ3e8t+hU6jyPn2OznOdqVapvkTbAxCoS0V0SIUqhLA8pM8E/B+alfA0FaSDi5
gSrC+y00Czwvt2s3TvPxM7Sugj3dSd3mNQ89qTygQNAYBxL9/TWTCzB2gR9wkKLF/RnbjMGd3f3O
nt3oPI6boXL2YU9R6d8cbkoNDPs1iwUYPXAF1ALKxxsfM2oABwUcHCCBOHVPHWa1T9tA8iKzfoXR
s+FzqA73Eqrru209mL27e71YRDlc74BIgx62yDwWwfUPyrZSHHuIVQDjUx73IpN2Q/Rk6Aye6/1U
prdL9vRuSG9e8byasgOIQhRuEfyc/6eRCCP3ACMBdE/8zbu9xJrd0Dx9khk2Z6d7uXXuI2q4yV+3
shPQoVDvDJ7sPgLNNQSEDghFUAPizjj2S+3Zjc/z0TOErsK9ROhMmf87XA6qOCkUdPxgCTOMPDgS
FUASXPdhh8243Mvt2o3VfPwMrbM95XLf0Xr1/QSaHHMp+DJ6v59mgg+wcSgx3N7reUxdn0ej+7n+
vVX/hNTj6DlO+7mrzpP0FaMRKAsMLhFANfvDDesZqYNqQw8B4xO/wOd31uzG5X7UDI/z/aRw53kB
9WyveoEX/JugsG0eygYQ8ICnDEHCaSoQBIQeYxTsqacM7iUW/QKXH88yx+Z4LyPQubmLX/WEAVQE
iCtQbuPu9mbfTxhARKAz6vZ7Q34ByMMDzOHYz5s4H+5MCWLv42p9BV2UQa0HJ/DfzG1B9wHXJa50
gUd/f80EtxdYshuQHwNniHy43ssNcgH5px2LbvOqVz4gqAgJF6kf6qDR3IHBXVBBhdh29bhHB2Se
pw7spVbthuj56BlOF3/tJU6XCbQTebO2r1tiAD08XCKIfGw3IGdy21bRwSAjbG9Vf3/NpIKXWrUb
p+ejZzhdrvcSp+u74VX732Agx1QwiCj3ktqcCYBeCpd3YSM9lFnPNtJvzdmNzMOwGSTXn/YSkvfN
Jnl0L/8+4mwVaiiWBpnzgZzNTnq+dyHwoGaKuLOs83d27IbiftQMiff7GWw+pvZGVTZ9zZIPOPiE
CM8pNLu5fz2nylBPAGWHcI9K7r4s9SKTdiPzZOgMno/76bvQ73bJK7aouvnHLlr3XOB+sz77yf+0
fZiERAnqgeBS1s5iBgnXH/H2NvBjKR17nIL7gqBZc69fm7V7hcyGP3uS/0edw34N2Y+2a+Gm2Sy+
92t70ljsn9/9/rjQQ2429IHD7XSy93O3vv3zLcGegIT1Rx+47Yc8jHy4I/9YD/K3MXcb2/z51oHK
7QNEqCskAVwx7P63b3q4x7R9Cw4IQZxFCBwCHLhDGdHbN9VW2PrzLdvedd0eTRE4xYI+PwJipd2e
NsNbcIVsy3HAVSAoEHMZ/tEm70IVI6SQP+bj4c9vqra8UGnVWBi9Tfb0/c9tH5BDwwwoLwcVGQpp
tvcFBSwrfbO5hHo3+HH8f/SkchJFY3LuaS1xUDilk/l9QnjAazcfDz2V02rZ5nGSpX5K9WlMCico
0ji5tZGYlO/FJdGBQEk9rJOpLitfWc+9mQyRi7JKBfNZqccTVeem+JhOrD5RdkK3GY0H6eM2H1of
ceyNYel0HV2ljqvee03jkbWtZdcdDTQ1/anRbrVImnyo/JEUo5+Pbn6qsWQBbqPG56NzgtpRp77R
Ig5wVk0krEfzpWuJWRCSFGvWDWgMxkzgOxAzWu6PNGZLKaKELKK+4knA3CQ9LTrVr9ui9Q4d05p1
p8pM+yathndd7axI1pJQEfmxrwa6SpyiKYMyVlurxin7OHCrA9pSHbbjcJJInJrDbMIG47DPcdSE
rSqywfoeNbzxcUVin6jC2GByonzCPiAPs4ymFl+kJOVHLJvshdV95h732OM3MCPjcW5lFpnrydXT
ujHMOuzYM/GQLzKDfc16d9ArI3RSLMhA+lOVsSJlxaFXjMDcqqU7ibLDQc+SpKGHWTokqh4Cm+uu
9Y6ndqiMnAJsMSbDok/yNks6X8ZmIN0alzmW3XHRyyx1G3/AkFbl61g4nqdDDQ2rPneU4Etrx+Gi
qKUz3MrK09k3mWH7bYwQ6ekZqSwv8ZVXRnjpNqmnrK+9yPuk+6Jlfl3K7qSP8/zIrVoNE2XyKAnG
os3WKZMVXZgif4exMguUlsaPkrw/3+aMPkrTDJblkKtw1HkcOFBccSSyXC3iGE3LKU3zVa6Sc5zq
4bJxW5aGkVOQMJUmqYKibuIjIRqPBYzCbAckE9EhqlDXLAo68nU5ILOc5GQ3iujihjQ1pkuZW5f7
pp4SvxGRKPy4yQz1KyvxkaVN7zMaF0dZmWb4kFXtlyRjXRNMivELB2aQ+4rp+EtsGDqOM1Yuy4E7
q46yKvTg604Ll+oVnvDwrlINXiV9LrJzhiPPL2vRt35OUH5McFz3fk9sF4rcrdZdj/hZ2kQZ8Yem
YCeuyKajKpqQP2VoDPM22YCN2VKgEi/bIj5zE9vmYcvcE5Dw7KdkyKMviUnkUpVTt9IZZYu8zquj
Fnv6fWanM155/N12ZZ9H2KLQQ7RauDU+nTJv9JNUN4Ggmi9FqomBGdDom8IjOlc8jz/FOp2OTc36
E9XlxaEtXO2PqRuvsqzLV1FqIz+qtb0lfW5X2jXyKmYO9yHtICci9z5MBJ1XNKsDz4nck3zq+IlO
a+cwy2z/kdeqT/wsH/qTIaXkc8nHYfDbcVKx3xeIXrqEtQtcWfrN8URSBg3MxjKfsmbdNsWNC5ep
A5NGVoROO9bSzzuXXWnaD0lAvE7dMDHG1zxjMfJVbvjXplTpqpLWwmdoZ12IggSUasev265Y98hV
R/lQl4HIsmwRddmwpFUsDgfuRn6vq074rTtky4bHGBZ626THWCbtdZOYPChgfq7tUL+DZa0uBRlP
ZJ84Ac8jeeh4iRa+oLV3JIyTSl+yQtwObpVcyEKkh12kqlsvRTIs0EhyX5dwrWIxKob8EeF15GaX
TWnEeqTdEOawuq+wo3Tp434kh7KlUdA303uBMhyOA4893/Pq9CwrOvDsLaJfVBH3fpm0Tjj0mGXh
gFz+mYtehhTr6VINMg2YZ/qPeWIrn9NMnZJC59bvvOHGGapu0RHafIvz3glyXk8LVSR2NTBCP5Fq
Ks8nnMrzbhDTxVhxtcRF3FwQY/Rx5PToysNmygNbm7xeKmXjhVU12gjdmpANrbrMmKOaYOwTGiRZ
6/gMN/G3YYrRYdVV3mdKmskJJ1haiwlcTpA0Y+f6Ik76sFLg+UVvHN8TnXtK6ikOYEfSJYsxeR/X
Uh+LnidHShp9UeOkC5sadTCzMhnv0tE0V7yL6yyoSZSEFo1F7SfYlkE01K6PcUfWkxnHNmCkvivL
lC7woKRPOVGnQ6azwKG1OZkq1b8rPGfRjrk8rTvCU98b0yRaU9fJTxOE6xCTOvtS2I5cZ7bQp54W
4xXqsR18x03kJZNDc9iJZlirIUqZryLWB12SonPT6fxjKVX9MRaVuajaIvqg8yg9bod68JNeTO+x
YeMiQSpbjaYbF9HY1D5yK5uEDJ5WBUNDULOuiqnTfuy177cX20Y/ZbYKnZRXgcuZWtQoQRe19WK6
8ESkjqreYU1Q5v14zLOxzIPUYLIQilGYx6b/xAaP+7xL3NU4lF0SZHU0HeEUuzcEPt8JVFSlF3GT
9IGbIflxnLg9RGyCQC8q1Ba+jW26dNPcPfGgRPw68joT+w43bu7HkUhZKPrhpK2VWVrN2ip42gf3
Gam6UXo0QG0e2g//+OP/XKsSfn1vjPvzL7fdi3/+Ce5T3Lc9/sefgv4JW2Zp5z+0Jcc/PutnC94t
If3Rj3dGce8bJf+C//7jmy8jx0CuQKn+NTf+0YvwJze+H/KDGgPLZej7eR7F20K6J9QYLq9si044
XLeDhgnuT2oM1/PQdpQQ0CVh+w7Y8ECNKQa9AyRA4MYCOpFh8Z8wY0KA6D9jxtCdyaPQGktAqTKY
R0EjecqMy9qzdsjd/gQ4Q7Hdw6JvoOe1D3VnCh0r3QlSwlL1mqld5aQsSvSxgQQOL/JKl/aalKyZ
jA85HSKLwmQGaFzgdVWtxVXqVtq6TdBmVYrbQPcDq5bAPKoyqCo5HmZO3ztJUHFCym5t2qK0nfWn
pq0afVoVY1aFXZcK60uhqxMeZcORcsoOrYGXjacji6LrjNb6qHLcT45V3apXnRcHaJCh5Jk+yUqb
rspsaLHPeU6uEzedqiBN2t7xZdnnsS9MJxc9res+LMwUK98t3OFyyju+QZpEuQ/pRneaoiQCep00
QEdM16aTL2mMilU1dMVq6EwhQi5VunbLuPbOpGy6LLAjSle14yj4TD02q8bkXes7hQPOuGT5oY5M
v8wm402+51TwwRXLoiEou6g7JzyqPjf9iC97N6m6lWqyJkys7WI/1iMBGhuPk2/z0oQZr7tPQI/H
D9GkPDcwca2H9aDEkPuR4fCgLEIt+RQVWX3Sc1ysLHHNguG8W7ixrrFvsTnplcI6hGtW/QK5NNF+
mvd87UbW+yAzoPik6aVdpRmrm2ViDSr8DpZ66NB2RO8gf1qQxqnKFW2KKHAVHya/yxrPT20GbJV3
Zef50NLIqBC1jPva7crDWkH4GOKuFUvS9/2ibzIFOQbp4uVIGgQTHWvNgaEX/TcvStFm4jhe5hxa
ii7BlwMzrti4KaGEgSylKfmqVYO+wpVJjnO3KT4plLl+hDrcB9qJm8OiS2IUEuOdl+VowpYk0cIk
yqsDSCEwLBo84A5YdFEvxy4eFoln5PnAa72qI9MGbc3io0RGg+crWuZXbkG59nnSFrcoc9R6S0XX
TemVIVyDjr7AbjCdX2VYfo0gDUn90TZA/eKmJtdRkbbr3pTekhSdl/iyiuyVYN0N6rkTdqOYwkiY
sfRhB6Rr5WlaBmM8dDKIXYFPSrdgR3nCxWc4EyWrziZAtLidIPniHWRalpQODW1UX3NWmLNaoOkr
5G9R2Nbx+KFNdXkYTRFsQcdBMvO1M9FFpx17PkJ+d1bzLOv9RmWQoJEujQJucxHiJFLv3bhu/N6R
1bqSafyxqYty8EUTFZc50ySwU65XXVOuGiVgHXoRa33OcvSOJ3UbjM1AgWxXjPTgWSIcHWstMr/l
jT43ZSSX1kXFXYXzcV1L6Og+JHXmd8Mo/SpqbjIE0Y2OfR9wiHOHWSFloBjZDP34kReGB1UeyyGU
HYFMKqwpBxx7X9eJbt2L3jpRDF+bc7cdjf//o+KTfyngmUD2qMR9l4wYKCi/Doozne1naAQmAx9z
Lxq57gHEMAobAuIFtG5EEHruRSPofgLHXFC2DD3qHoWhB80IDsAoNAwEhfChkf1DVMRwN5cSuCUl
MVz7kNAT+j8JixSC8pOouJWithfgQS8iHpRCgWT0PCoWODMV7nN+J0DPaOWCaKbBdSPdpdMHzlud
b5hjuF1W9WhHFjZk4MkQOCpCX+PKsAroHBly70gmfGzDXDpVfdjLsrCnBS+1M0JyNXD9ledNNqjQ
cd0io0HseQzfeYMa28siGbxiIwTX0Q0tae2exW5aa+qXOLVgCtPclOcJRk1fhXHBTa591fOyPAGV
qQaT47LE4zEpaZV9c2ynYMwTSB8I4VNVDWr6ns0RVJUTJuFywPZgGaZrpql5uEzbxE3EXdSrKqsP
m5IV7LBgnTXe4WTjJu2DCUhF+q1AUUqi5T9/PQZ29Pz7oTH7toMBhYoC6B0ht+8/0fSmjArwGm56
m+Gc5mnQKMop+FNJnDpbmqGPTROapIlZ4jvMmXR10TM6WhJgNrk9PWogutrcV6qmBp/BmWwN7/3G
yOfCoweASVdCj7LtYQf0wcYzelWhJgHeouUNygh3vzBqOueKuDnnjm8oBLzDrhcduGNUMkMgCzWF
9XK/mBC2QUOrwXuf9ah1rn5j1z08TyRRjqDNA5xRgsAKnYYElNA8nz6E6kp5KeSkBvSGxC4IHzpE
whZugrbqm50qD/w4pJ66t9IvoynBrg9ZfIPLY1jIsC3jQOUa/PoJYUOVoYsyAr+rDse6r7k6i4Y0
x8MYRGSw5LOt67KOFyYjrKoXZdFOpAmQQq4tQ2E4SosTOmBF3Qs5erFXL3NXdA49h0CF6+EUdNlO
wjZqOzfF0ofY3tPDenK9tAwLJ9OmCoui49KAZALDEj8vew9+iwslSO27Y+65XwiIYO06/z6bfVKS
jAcg3o1Oueg7AoLwoQLaXZxVpIXpxrDjWu+M2oLDBzgZqSny9TQhwA1pgafUz21T4gmEMCOrNHS1
V2Str1IouzSBWzdApHw0DAC3zGL4P2zVHuZ3qkVtoqVXd7Ree8jJXbLQQsFXlvmQ0e4I9SRKYxD5
Srg7uwJKXmTFe6raTNIzd2wk0+vMRQ7pjrjtDKzYMaX51PuyHy2tQ9AyQV287LPBo1XpZ0kjVBQ4
rYp7VPo1FIFwciEhzQeyF9egwQNRGGU3qWtIcUuYyAjnINifqcb2yr1ONdQixCGsc/AFy8TUGGdB
iYU130aP1FYccXfoyRfMh7ERZ6zsI/2ukjLLySKrrANcUYMwMzQBHAmImiwqNQK2YT8Q0Al85Axa
dUENy52LYGRj1J/k0jZ28k2R9SlwewnyTzCkCbIrhoqm/+qiMh+TMGKRriq/9KrSfKrqWjitLzC0
PDXBVJotanWlZeyeiDL1wCFUSeGSNoh4iwH5krEIABorSGYS/35pFCkcUnypvCJ30cqAdtlqvzPI
LbFvbKw8MIPkOfH73OnktWmMEle6kk6xLFMecz+J4/6KjynPwjHto1XKOnqYIjqtSzN0h62J1aVn
XBIMkidnXtoUKKhZZ64jWNSHLOagEsPuS75CFlV8ilGqwkHiqPBFQZsVltgLelLxY6HRF5XDdqx6
7Z64fbrl7kkC6CLHLDNvYItMpe35lBUNWsDKbRZiRLSAFeuWN0CKrghm+tgwJz4uO9ssuGVD0FoW
H3aqlWEie/HO00kd5KlOb1NbR2GR6NgfWVWFPJL1kZhIuRyjKjJ+pYFo+rkYq4Bllbfs4SPXwhmT
r2ZQ7YqMSXRby7xY5QMuJn+UGV8mGVJXmrlk8osY1dZ3qIrf98MkNoVTcciv2vK6FyRdIEgGjhiS
Seorx6EnrOHT0jQW7vBkXvQOOTxtfJD45S0uY9b5Htb4siNZki71WDkLkKaaS9uxZr11BSFo9u0R
tWbMfV72Iog8GSXiU9oROa4h1rU3lrAML1SrGxPEaZmMkOtwcScaDuTeiRxzVEqueAiKW/Zu6Gge
cF6qY24bXAeRSNQGZVafDHCb+9i6eLtCI55qn8VdfzSYdjhFXt6tRamcozSnCQkFeL9b3Pe08qdJ
YJDZgWt87nXd30ECOQQkxRM0ossU8WWkgVJMk4WVmxS68B2sTBvqqc+HI7eN69hHWKdnI/bAEZd6
CLqeFvQIGjAU+sgMtVkS3ZJjvuXuGeUfeD/eoDaKzhiG7dPZtglLr0apH4NE5YV8VHTBvKY60wkz
n0c9dMsMkbaJrd/m+ZDngZfGkAk5LWWbDsQnn5KiWqmhpz5BZfNuwFX+ziZjkwd508Tv62SsP5lB
l8Svh3YIImx05mdgHwURwY1y2HhDMgVsEP2FJDYpgmrqsk1W6sl3YlR+gGZvta91h99JxcQa9HcR
tAZFRyyt2MYKdzjZHkZ1vlashS+Fc7OodWrIodoYDgoclfoFzuXGOHCUGYpaQ6bBM1tfuL2bL8HR
u24g08k7bLBKLrQq6wXtE/OeqAoSnHbAq0x37sbQ6H2fTdl7OAycxKrWbPSzuozvRpiQVdJ4bbtQ
HI1XjZE88g2rx2Ocx42Pkq5buxKypdqTHIO+aOV7WTXyKx00vc5MpL52UzfdtbDAw85T5JRFGV0h
iBRhPdTNVUmV4/O+6k4cY/MvE1LVihY4GoOqndhZMiIGsWwAj4SyVDgQtXP30EMsCrStslXOW/Pe
joSC/R05gtMyusxcaj8XOqovZJWYQzwW8qoszXQc26xeDB64XD+ryvSsYqg5Mi3rLyoLx3NGCHZD
8w6cA6nH7oyNJWyemvbnmDbt8WC8fp32A1UgqotqFbklC5PaBdbVg89bT46JTqIoMe8mIpL3Avz2
53oSzTUE/PgQNpt3OmGnuYBQny4LGfGTtC8wDZpSFqGYxorCejfVcooddZHnIrmIB6XrQOoCLU2f
1Z9107LYj/g0nRjJ2uM06kEudUp1HdNJluCzy2FBvVwcYjXEQacndi66GE49W+PcOhERBp2MnE2p
DMZyAB0v9FpdCnGSc9p5zQLBvw9RNH4hdXTSOzq+kC0uzhw2Vh+KxmxgDOTkTYo/2BIYTNZ62dkg
M+v6XOP0SCpNvrRO1PZBkfTodOxAbU5J19WrhBSUBTLB3jGLlBFLicpKHpWJ0KEaLAORpQQ9X8ip
9PxsamTnlzSqzpRjET4endqDuXZR35gTOGHuiyUeDO7XFavLczow550HebwO3AFkkEUitbnM4rQr
4exRjclxmeYqDR1T8XE1RhF2Vl5n7XQ5gqTeJqst9UChrAfoKJ/DrCk4zTzKuXBNEWAPmEvAyzbq
TnM407RwVozj696b1BgoVLgnVdNHcFaMgSIeN9B9pPnA02QSBvyI0Q13gTjFlRNHh13jekecDKjK
ric6RqTzx6FGsj0i4OzQWrCkG1d1MVYmTDrL2yv5v8x9W3OduLbuL1IVIK4v5wHmnL7biR27Hb+o
4iQLCQRIAoHEr9+f4qy9Ou46Sa06L6erK67YMwYJaWiM7zIgbQ9mP2llZWqDyl/2DQFX8CAoqfI6
4an8OPmY7GdbTn3XRIVOomtQvW5sEqOj4qaQCKeHyev9MI27uOySRTR4C1F/uRDv5u5OepJXO8X0
j5EbDnGUDP3a1x7U8HC3LGlXLgefd7lM6tHOE/ZDuc+6sbFPBiBvVvLrnivAU8Oo3N7si9NjTQe/
P+SF7frzUaQZCN0t2256gdL50DnhzkHjx+UhhwKhqOccJPhF3xoF3stmYCSTzflP+ZIstySrXNEM
HUtBt6U9NY33bf4UK2K+rYBFD9QAQzybJhbTY7vyxCYNUjhOpmaZiZ3zrS54fu9JOhVIzGzphQTY
Yhd8YIqIgDUTQUiX+ZErCQis1bGrjv1QxAU/qsRNWXYTkzW3j105Duy802X6pV3Xl33n7WPL1Utb
qayrUSYMD9tWgDQsmTmLcHiAcbS5ecjLYr+S0D/cGirsaeWmapRWu6oL2JpUPQzZ8GBGmR+MyX1t
AQkhvgJ6+rq0bD8Vk5S1bh27UT3OlSZ286YPOw6b9EM1c/pQZMaYg1ihicB6wIKpXSu2b/Gk+o9K
j3N5nIuivZ6ncXqwel7aowVQyS7ycQBNSAZXXQxTpw/JqOWp1yx7GPsoPlYLn656lpGbpHfpVQKY
s5naOWr6CmXRIUkYNN+2sGe7SxJZQ0Uvh0NUrXo+qjifbgG0bcuFMhurq3mLXKP7toNaYwYHVcUD
A6IwkNFezDkGB6KTxA87Qwd0lsxSn3UETJ3Bptzq3ffmFqc8Dn+R9/IgOuQXuAV2j1NHnGxR5Y0d
FX/qRBu/QCXiTq6Pq7MpqoZToYruA+ki06xDzp+jcXiUXYRKCoXbqUhY93nakmUC4TlNn2nEzKVN
KHMAm11XNgLqhkumEgy6jdgpFW5tYI2mdx3Kkst1i8XXntPipWdt/NzHdLte45EeMqWnC+qBT06F
TPoQ05yqaRfpm5wxirwVwTEswvRr2g8oxPw4hFPbJfPrtJZEHGUO6UPdDShZLsZsFFMzG+GWwyL3
CYVAsXVxQyXiSJ0T0WU3Us3JK4c2pK+BwsZj3cmCl02P39uMeY41wb2CICK3SXFACb9Kg1yrby8H
NS1/KVRtvOkVpdELDt7N1BUpt/WcLH1+WFRHzoXOkse8S/kp3tfe1sITdZdlrnu1a6lwPKDyPE2W
JWCbWUav56w0V8rvsQzAd2Ku3WzVa58sTjRzapDYilW6r8visVewKVGnWQXO6du6Vfhh1a3rcexW
erlp3YJ4F+CCz9ciW7/jjSkrOw0FX65Sj/qtJkhHloNkmmRHoocO2DcUBk/LLOXnQq2u6Wc6g1Qn
Orq1WxE/LKjyqhNbkMPV+bJxebYhqbpE9Bu3o9Ocd0jlKqSeZp/JdEv5FpPGMrAqtR+iTB2NWse2
1rPCImpSPkAh0q+nds2VrkCTdj2SNHMMZezaMK9FgpyaQs3xPM527O+SKd7mA6oKBnYdi3faVWNi
20p/RqKkG9O7HHR+WfexFvSLhMCDjM1KStexE15Y17vopudTPlUNqm2XqtrufJhtU+DAzfyBxzi3
ZG0XnPL+MK6eDf2VLxkgnWa2KMDUB7kCxqS1m1tb2ZOxSovntu3TqT1s2CrFivBN6WiAWOspX04t
crXxwkI8MPxr1rNbsyPvezGMx0z7uH+ARogUkJ2QTizjwfiURN2HDqAingOI/VlYQON23NxaO4Ph
fx8IzIKYx7kb/aFS3GXPGUpc/qAdVusLUTnwg0VWgBkgCWJOXUGaG6EShmIMRHyNfbgX31pwQS4/
KwayY7/peK7EZ6uguOD1WG5+J6hsWbflOCIQjpcnywEolNcLEkp3G3VV5NPGtrPV/dkuogRPC0de
N3WvtLTjOhwyuVg/XlGL4e01XtaaJDOo8pkO7IEumRL5MZ80F/Qyslb7iR2oWJDjoHZo9ekHIZBw
skyHPpPtTcJRNdRMVYiYvhJIosr0TCzF4L068RTqCi3AI4I23NJjO7pUyKPatnSqgB2MU3kNIjEt
j9A/5Wytl5VVytZxqqv0WPidpmcmMcOTKq18JPs0L9CoAZCuU4u9c4xzPnyLxh5Zls0iaFWOUz5X
/LCaZCxcvSd6+QgQ0fpjt8zqEoTI+gEqxPWcaiuup4jRpk9ye9PF3g9HUDjLxbJW0RmEM/Khq9xW
XGikcEVNR+XT2o1bP56ZJUqaxZVqG+s1Wvtvao/AQTKTDqzOcY7aw0J3fz8LsjkkCEQekYGiQmSd
yrIzk6fLcGBD6V7JzpxXddxuOr4ve9FnB7yXePxqwCqbeu5WlAbjTlZUI6aLedDUmfnc8qxfv7XE
BcQFGXUyNnvP2xOw25WR02DxTpJHm+hqbFiUTtMx9dF8Hs9T8VmuMgVgWbCknRoAiiJDhVr4+XYo
88geIPK0y/O8b6bFw1FsAOsbVxoUmY2TqzQFuHXbovIe6lQjD79xyqau3mhfHIs+l5eknad63m3W
QPi43qrB6ybxdj6UY1ZpMKgLP9sjjwdTuJbU1JX6XCsJmYoFYPa6d6vB2mDVR0uiCePc1SmPlfvg
8bAPacXK6tjZaftOIIgDeNip9pogDM8vKC43/rHoBhOyLpqIc2Qw+aVJi0y8IkRSf0bXtLufNspu
3EDab62JMfPltrvzhTHINvp9F65WItoeS5fZD5uRHEMAtK3rrRgmRNNi4LXrs+o+BnxYHKoOEp0Y
oIU4bLQVf200BbeQ9XN6DpYY0pvNZA+atdNpScboOTdzXFeF2w/cyP0hpfPu67TM/C14lkQcEjuv
CyoUkPF1JdZqvWhzMyHMjztEmi3bQONtleT1ZlANN2osfHJKwvsbarwLTcyHdqUrQi8ZGFCYBTpG
W9N21kgKRj/fUKvsdZvEa3mIslYVp26R6tPmiiU++WXEKIc+L15Sw8u2HpCA32kSMt4ZMt2xRk7t
RZ1D8bXVY68FP+BABwUpAZd82AcgADUkoCo/9uve+QONBnHctcO/abNsvmhdNKjDStW/tpmPx4TN
DrquzH8uEC3WK7eMRh2kXsv7OTOLxeWyTKMgEECBBkiSqGTJVcllX7xWhIF0NTGrrgjhyauXor90
RM0f6DB3TSzK5ItGm+bxOM5F5RuRzR3w5i0V/mA33821NKBDj5aLUiL+Giqvujjx2WnJt+yJMK7c
LZCrngIMmAZfSzXEn0U1tr4eVGxuJ1bN0bHYMo+ioEog7tEsyobjEHf8U585szU4N5HVIT8/cGp0
GeYtv9voBhiaJhO7LeVAnyEIjtt6tfIznYfp2SzQIKDzJ7DHBdumrNoVS16azy2EZi1yK0cagszj
xth9aGbgLi9ja8mFgRZOHozoi7vFLtPlkkHlh4q8vwYuAN0wi8onIMaiwDJo81eVgEh2aTTfr8Yn
Fz1e/5Y03VpuIVuLhousGgHxQGxSns+Uj/lhrwgSp0FU7gwKkFXeg0ETBwNw62Cw1NMGPK49In2J
r0Y/8dPQbfEzZ949V2yBBHi20aHds/44lJL9C5RYdEizdHkske6fxSmLX6d27Z+h3fBZTRwmLqHk
2QxpeeM0EWdqXbDrSvtlGqblg7KRZ6CzpyjGPtg/VC2BPsTE6XCG88CMKDNmeiiL7AooGrnedGL+
gsgrPpQOhYqGMH2vHY+nJ1LK9KHjNB2aFKj+hVJjnE11t8me0q/eAv03x14BDzKvOKD6YT3gvXXM
F8+oaKdB3UPrDO3s3dJxjSg/w7SpQWNpcKK8RlTvBg2uoVN0uku9nyt/tiXOgVigU+QWfhFZPnT7
Rck6vzwy4bbsazamU3/eTeWwpA1LTbSQQ7lm6WYQvPoqfymGgSwXHeSueXRYofrdkTaWkReN6XMT
uQvovIFi1jlYzlOajlv5ko/jgqCiVS+dRBzLeJQdkOeNA1BSn7ftUUMyMa0Xrkca352cBz+KTYMm
lpCA+JWr6XukiS/mQw5Yv4DCUW2+57zeRduDuFMthLdJgzWoQYO0XbtH+uNKywUljKAuN+ZpKjcI
Tg/bnpWo+5KcCtfddt002+kwb/CMx8dIUTvrVwsRbexr/BYlfLNNKVKyeofyQ6/nDBxnVzVArMNI
0ryNKnnGIbgo9F+WtHuS1YKVPX6GjgBF7q7IMqNgvur8zGTeuKgqi/UP3CbUXX+jNsEawiCToy0u
jBQg6cDJ/MrNicwnRdaK4ls/qUBoDHhMePxDX0k8cDKBlnoTMry95f6PZG64IihUkJWgAoNWK9D0
fydTAc6VS8Tb8fvwdsVVZAqFFs1GM6coiHlqTbOskSNJw0UHUvAPQw5E6H/oyBQCakrx1owK0jG0
8gGB/+sNOC5Iwg0l33JiAg/Z7j94QFmmC+5jNAvy3D6L2AKr1/8KE/448B/XTasUB2GGl69Dbffu
usr6qZgILb+1Hux8jsRLSQjEU5RmEFSDAxJ3I+NhrXM+wWP4h3n/VX4XLh9mHAQxZIZlArXBr8Nu
s1WQyHH6jRSy0LTJoKjOvkBygA057aKQtwIYf3xDe+3tQz9HEXT4aDMnMSm/n4hf1xzuJEuw4vDy
0tDuN8nou4lYchF1vh/ZV1btY2bOJq0G5o+EDSHI+NKEIPP7S/5z8GgbiK5neGFqFVpBwu/290XH
Cw5dmo/MtzTfoIc4+Tjf4/6UmQ1k1FGUDHScsZh1jeQLK/hlivwKTfMqpkhtf1gI8TvNByagwjsP
f0gaKIQn5bu7aau9yyq1kFc08UONdI5oGqQDg5s4FEl269I9bcQA5FzVrkoo7iqDNNA+DCrvgL0T
INEP1cAHFOdgwE1yP6xinF9/P2dh6/99n6CTBXZnhIa/BdQusMr8Omd2gzgs0rt7dSAgsQgi20eY
rAiMC6hpZyhqQJX0ga4GzDqFL0K19r+dLNi68EoPijeplClNIQL59TbA5M6Ln/PpdZQZgdqlg84D
JPTqI9TRV5RlUMigXMZLeocuG6E9MWowcXZeko4ALNUcupSgkfEc/2oUu1yvUteDbfmTAOP9GovD
JBUJmvHCmgYn2btQ6iA3VdW409eZJTm4/lCvSQtGYRFqbDbtNW6OFMOKnwH0HSYPi8nuycOmFLuY
K9DQbTPsqC6uBo78j9Uj9LoMqtYsIvI+H6oWaRPeGehwWiWk8/F4Ge1VEHr2IBsAgvz++ce/KkoQ
qXKUWeijEcVozIkXEr6LGFiZo17HVb0UoCHBZKsIjL6uUWsg52zivQj6B+QTQUUhgcfhZ/ZHOFEx
C1y32xaa65Pd6J83dPo+iuOQhWwLqmS8JTEEknfLAozgjCphUi/KYBeBOQOqmd4kMaf+is4wnGhw
mKvcnwZkA76oLTeb5g0C/pbft3pn5BwZWrc/mQBF35YiD1Iql66DrM56m4XHM82AtIC3B3jrXpmu
3592mffgdSIpg7xHYPbxgKaxgpuoptC670/l4ByeHYUyH19gzWuX8qCATcwnoO7h2fVAgSHF0j8u
X5Ut8ZAqTq7Dr5ig3cCdCzIGFdWisqH/4uYcIudTtZp4Rc017cu1gY3L1FIOBpJp0BeDO29TyJA+
j+XI0ieU9DEWWVG2UGStUN9AzPX7tfE+hGP2C8BbOMDTIkdn6ndLA1nk2Mbgvl72eJhRP7gkKlD0
bVM3yQtq9YZA8fsrvo9GSXinTwJiFvo9nN3vrzibaObbQLfPFMU5FuNm0xD+EmiYsPzyVUPzBPIS
eAk4GbvM7U3xJtH4/W0EOfwvUZEWaC5T4ODKkihJQYr8Go52CvoA/M7wNKTjsFAoWG1GvgNs0ohG
HKVufDSsmMSHdS5bRBzFs6k9tuWSrFON1+FsMNctSauvJCvzB0eh6fb1vMX5er+UJBKNznY3XWER
AQvvQKUGRp/lcdjsyHzX+2nlyC4uWNcvYeev8AHcoSVBoXxNe0Pdevb7Ecfv4lpJcUAh3cCoMVoK
9eSvI+5zxscN7pPH1cIdUh1BaiSQ+617WLcpkqz0nMcbmBogC1XAYtvlhwaQoHgIu8J20Bk9MJeH
JZ1oAc3MOcxsNIRIvYNCPGm5KqTee+Z77Dq2DUF9GPtywO4sYo1t9PshJe8iW4kMCEI5yOAyPEG4
NN+Fag290j51Y/JYLhy6/tOi2nADC3TmYev+2Md4SQHsXSfGXdjiiJUhpBgFo9QXwmMIHmOXhW/B
iIt+47LqivQcnHGYB+3BDtwy7fApwWkYom+HHMY2Uhh6UjAD0BmeqlFhuH8Y2jutJIZWxXhBbIyt
EmV4d9y7oS0gWAppJ/9IUZNi+hejsbR2uYvp6xKVPXgAv0x6fyqSMZyPA5liPBCXD7L1x33I4e86
VZTY7RFZqsF0gDmjWH103RFNRkEqLLF0kypEN4uweS4SJOnAE5GR4IIwS0b4G9SoMaYCUhlMBezH
gFubDBwttgSvkg5/e5ufEApDu/bfZdrv9miJdAHZVZFkJQS60T9S3Xjb09znmnxahwLC+9Nbepvw
0q19Aw0uqo8/HP7Ju+MoXDJFb+QkwrEEndp7iWrUwRWWK1d8mm2MFQIKY8GCwtmP+Uk7lU4ZTNEE
bDqMHxTqN9gE2IiUBUEPs7QZJ5cPRT6jmAb/kZYIBtiQ6z0ocnwKcB82/uJGHFQ/HxtcqiOm0sly
xF7BLgqPo4VXE1MPsD8UtJXvIM+LADrgTjKwAvsTDAtB0fv72U6rd/ksBh8OAQSJOMZLWP5RUSEd
nCGYAS8MID2XrF5sT1XDtoh1t1BepcYfNTc5XJYVbEMdr43RQl9G0lIHlwayHXJl2oGkN8BrCwrY
EQqJrxArRecbg5X20BfjJL+lndzN/TDlg/mygcDa7tI1joBGlt1YZQoKN5rO9rRtGZBbozlzsMQM
MOZewyQRVwdA+HDkd26xhtUTkNu9q+F6MZCkwe69YjOsu9m8rB2BLbU7VUlsUxgwFp8Gr09sN3um
4BuNGfI31gJo55BVyqbY5bbvEABjKSrAEB6wJTioLj+tFTx7h2wgbv+05VMinmwqW7AR6ZLEjUd9
Ovk6b5cZPiIBk27Tgo84R52+HPQUbfsVq8YoOou3mCenlswlj46qn4b00cMb2ZPHClCM++SgjV1u
yLyM5B4nRmG/wauXm8e9WNtxgjxpivn8sXK7DKZg6MBPME1DF1ZX/UQT3hTg03T5Gg8g0r/xBDpJ
GFlzYHjfK7tsGzhWuc1xB5h51Fl5QB2QyfyMDSAnb6EVJH1/BooN7DD/zsuRLphlF9PSpDc7nVYs
aaikZsU/onHDkkfHcUyVKi5sxQSX12Pmegh2u7VdNnjVM9YKcWKQd9rsno3gXi4Cu9mWJ6yVnEKG
sO6Bb5JzKbYKAps0B2oF2xRA24utnQkXZ5sYcNqADgdH4w+rEjZ7nogFQXSBxbEROHKBtEKJbRWy
rqpePC1dfieTosCX5e2bRAgY82s0yExxOfA2qX7dra6S9bLLDRjG89gROPXRAiHrbXEGZXI8SDhR
1nAuQr0rMJyWZjhUvjjm0cSm6TJeZe2d39Smig8dI8DqTkVPSaIueuurcr3LoZWDBVlXVciqC7Nk
vH8qWsbIDvZCzpgp4jVC9g2itubZFaHMFBKeOi1i+QGeGhALR2hyN1h5/y0Rpkm4Jb8CuUyOUcu9
0IcImgVTHsYFwsbxOWnBNmkgnzC8PNq21LoxqIMxs0lpBU6QBjxV+CW4f6QstdZVyOlTPmP0MDaB
W89PHd/CjFG59PgyzXwhD+NQhJCfrktbFk21LRMWwA6+Lj9b4KbC59TbUDnklpg+3QUECWfJzHA1
yWMUmSMQcTyXWKVoo/FXLF2Y5zGtOoB3xBKDR0FGSLLS71CLVKg4jBDItJqtjD1sV6LkmSWhT4DV
9mnpRitGzBfh+wTt1Z7G7qbsinDLaIlgFMQxWFm4AsWP9CsjLiyw3JDw5MFy4nuygnRxgWUwxkdx
xJZ6wz2saH+EMf4cjzGU6ldYEzi+l0F7nD/0Wcoq2qRbBQAIXRqgc4+OP1cP2+eAvhYdCYMDBf5j
MixWjWl+5rhVtgfdeULnrL+hkTDk4edUk7eP/3uS3z4HpCDpb4oEErKiiUeoNl57kSthzsRIPQat
k93hWm0C5id6QAHewj6dvT2oaQc4C6R08dASX4BB8wBl4x4aqPyuGuyEWVqTQeIjCbqc4K4Ac7AV
Hv/Ih6S3HTIInRuArZEG3fFjBieFHYS49jYmngjUaI2axnyLzwFWh+o8enu0b8sDCk2J+cnBoOBL
VsgweJd7jnXaxqD3kEikPMc3PRzrBX/ciYB4CDpuTsP0vi2k3XrY0Y4YZPgt6LIAahC1WQGPF3he
Hm79bULJvu34yyTplBZHEmVj310Aki3Q/aMNiFZ03ASYu/X6TWSvZrg5X8UKafprnLcjlg+kFUMY
vFmR7N7NcGmEX5is4Uu6tiW+yDEK22HYs3D/o81hlH9E2wjZihOaGWCxc03jlp73sy/i5Yq+rRXR
zdVSnP2ccmgwDG7HvanxcQJMuHinRI9zfo2hYIwekbl15XpQmiyjaKK5Zbh41nGoFKBUUcA2JQAD
QDZvevRiAr0FRwbOV3yv9zbvylOPZNH5S1rN0k3nSzpFw9BINEcY1prNLWBDCMUtPs+h28AXJI2Z
vB20xZ8eroj8JYOLHlCRhutJ3q7QXgAU2EyHq8cciP1TPjKHKoD5Pax96EvygN9TMB5QohsubXmU
A47Y4ejICM4K1A6OKvcZKv8O8Qaei6nvz38ab0AGctOdLJeod7/6dE4pPVcdx3Sc0R97Rk+lxKzP
EGay/YnyctqWRyhI+ZafQ74Thu6qdsYUUcjleoyob7c5O+Z7FIT8ML+G6Ysd2uSYBnhVWOJv+Gk5
9xv+dWyTMN5FiARfDBY4Pq8FoFBSC7kDV8ZLavqxqgFZ+Hy4oSDj8IkcSg0s6jWzMxC1N5Blj2E3
ZCc7wsKRXLRM7/gd+xv0xlCWAzXUMD0CL4WLAqUvvKb9NDaLBDCRXYEHDftpSTcBu1LblwtCJc0Z
+LrbGVQOphm1Xpg8K2iAChJb9nAtdRIcIYgnLzHKzxvSM0YuNzYbI24r2gWQEvYQhJ+iZzSHMAEw
lmdHxzqo8E/5pjI5o+8DifMU+ngUuC9pS9FeocZhGGiFnaQ7RgV9Wzg2hoyFOYc6Isbie5vJboEw
65aKSMCgAr5lYMXHfrcbeUBfmAWowg4pT/6CeIv1RTa1Ywa6NApjgEmDIPijvAwolYRuJGAB1TBt
6iWvPNfxa+pkLm/zXCsPzVgCLQb5F+TBnWMgkSoqs3qWwL9JU8q4ME9AJLd++RShC0Xbws/hKXf3
W4HcRn+rVrFq2I0YDCrwcMAwNFQNSfa5f9pTm6RTbXE6QFezoL0OcsqiyKDXtVjlQ1clzYpvQplT
Fxs8fO7wcyRvz1IrqL3RLyqjwTLEfnh6fpqOKigsseqQ/YfNK+YhfALaUcwZfMHhe1kcEXwCErfw
QUaBTgxHVO6B2xCSKWzlFtkiu90XH6sjhGyB7sNdhZ/8XLI/zUR4TwJ+9IaHh3BK2sY4b8DWx4mJ
yg+WF+021RsM0njQfmdVcrHpMezyluwBDpzhqMOXFGnZcgHrDdY3+k/gZoFbhjvvf/hgqrcLZabC
kQbCFA/7rWIbRbcXQQ4OkcbH/i1gQecbfrMu4wBGE6kDCDmb3KTpYWgHuL1ryL4hUrJvvNKywe+4
XoqkDWkcTx2uUawy3Jb9seHI1OMcgXD7h1tHJcGQeYAiKqzJgu1JL+C+nsE2Hnkng6HqbUKAA4eg
15d5cGGlc0y6K55QWZR/AL7eFfTAchAfsIKhgwBz9g9YmS/o1gO8Onng05Tjrou2ddgN24Qwq0ka
dpB8I+1WocO9/6G6+xXvCpcHPwhtJhopxrj+O5wVNpKJbHMBqOotNHbAgMP8g92RePHL78r2d0AT
dlMEIwSuBcgKf+ahrP+bzXIrew1RTDz+e41EvZumRiuWpnd4L2tY3VXOA1loBVrRPEyQK2Kf/AyO
v7+XXyGELMJLC/B/eJFEQdHykya/3gtbaQL4tmsfAo+Zvwj0BECIhqagoEe0ePvzPP/zgrBIAjgI
ne0ALlbvcMWemyhGywt2/ya0a9GVbLkoftgJf+7s3w8wDrDdf+idMEJgt28NQZIYdNS7CzqJzkvj
IvP7nxFjgy4eW8lDrJ5lJ5fOJRw4iu3mo92gXz8Mdgzx/IetlMx7ivPoD3f060rHHaGUKtFmhMKN
Am7+PS3mq4hshaf6Xr5tqg15Hfa4s9Ce6JMoV4FHAHrYY2dWFIcDUgvCw41ApKDt3qwalf0pg2sl
w1EOi52HPVJpfBzAJItvhaeoJ5vtjc9Sb2H294N4/xjx4NKIoglLBkg2Lt+zrDh39ZI4st7yuQ+R
af+RCKk5G+1HT0qbXv/318siPMjwX3jpya/rtHDIRvAOb3v789hzbehnEE2IrBO8hHhF8n93PUD+
oSs0NgZ8xuk/wgGFnSIeV9HhuAlWUyTJ4WkUvcS+GGcdDozfXzDEl78tUywI0E8pdiCc+ykQzXd4
JsSiThiIb86LkZg+a6AgKehLbrBh/rtQh1+NCwQVBDqTodIv3oe6gSWDt23enr+lImsGdATrKNFB
CP5jVD9bbn54G8Bb48i/dxn6e9Oh//N/a030y4f+Xxoh/X/Y4whdhoDF/++hEDos/dL/8/Bdftm+
/OfNdaEDxNu/+dnKochCj88UL5VJf/A3OQ6Rn/0/8SO8/RkU/1uLh8Dc/GzlgMbNSGdRqyHAZBBC
BIM/bOOh/Sct8Y6aOM6wd7IEyUhE/5tuDmB83y1XUJLY+DjJQJ2Gdkrv9mPfrbyLUc6ce1Sqz2in
M6pDjqZ3tnb7gG4jhRmWk9L+g5ySPVix1iaKiqoZWaROHVj8rt7pHj8zYSHVHMc+B8kYbd/dkgcp
Fe+akgEECz3cxpKEIkO+pARADrVCoYRE9xxPI/jfXQXHCiZRnLMhyx46NG+4BjG538ouW8A32mg/
L/TMoNOC5vQSmh10LZzgr0B6BmMoN7pGMwRz5bTpgKLC00tc1p1tuLmkpgBzL4pdsIuJmOV+rNr0
EsHmpSs0eRZyIJ9aPeZ1irPszFZJewS/QmtVzuoOStDyMLj541q23zLSY5AAfWsAnB/TxPenqur5
wWcUQR3H01nU9v9ScOcAHKig1x6jHSZidD08QRetTnrH1fmafMxBMdeiWG5AbdDaJslHEZef2Gpv
oLIca+7Gh03v8bXb4AGV/bjWCWwU+GO4nvxwnZbqmQ2QEe7x4i57375UOWw4elprSenH3vcvOlu7
upimB9eR/XOPQv6gKOeHvlT2BEnf2ggxNliCnxxlR1bAdYVjK9wCugJk+NWwsNGzYi+iO9oTckKX
numhnSv5hB4c6VPsKKyVowSK3TIKzXDpoKpAszgeQdm/qw8gHXYoyMjlgqLry5TG5pNC/yfoLeEf
aKiSR7iYYSDYsnO0kUU/w2zRd1C/mee0Lz/ls5jglTXiLJ49zKkMeue9qOLzSucljHjlo0TPRWTq
dHuEeL+9TMEaFE3RzsPHpGL2K4lQyzYw7NKPC+yCt4PQHMa6hLsSpDWaDko+PlASw+Jo0BrpkEz0
fpYL2u2UDPU05TnqpzyuO7GKA5dkhevH6erMaKrQ8lTFsKcKD/Ui3PkA1FbYlJLY2asWOAMgfUOy
xwLV7FU65NFLioEfZg+3HHqBQnecYS7R2LA0IMX/h70z2ZEcybLsrzR6zwBnUha9KKXOaqo2T7Eh
zNzdOAnnQUh+fR16hFdYeFZGVqA3DXQCCQcy3M10ICki7717z7XGST+pqXZQNaU6GDwn7aYPrN6z
tvMbzGgfk/DUWZoNW1VU2NlGeokFV0xGQZWnxv3fX+j/b9bwP20G/2zH+H9woTd0VtK/WOj/Q769
v/0RnLSs87/9yO/rvA+wjoKAWT+rKceMP5A9ms+SDcbO4ijC1JU/ORL8WOjZHbCzeaSPUEG4FAV/
LPRk90FwgRfPKQkyuPh7nOefl3nHXY7PBhqAZc/4WTaZGpVpt5at7YWm2ekqSad53wu7ffj0nfx+
SvgMvvnpNLkwb3w2LaxGHLcQ7f10+JmNtplwaGt7ztvGA4MfdOm97l/nChHRvzho/XmC6SyvhZgG
aSQKIs4+Cz3wc/XFtaDJOFjhfjJKca27zXCGMoOjf9bHm8rNk391srOMf/x43gLUcXTG1KRiLlEx
n18SCY9T02cJ99A+Q7zTddldQRmAjgd9r3RoKivxpFMMmFu9xxuA7wcV387FGFjsaifqQb4NtloB
WUZlnQKHFuWowUATjf5ecG68qkUr4KpFYqdmFr/cnUy22rE40gnLb2WG1keygz0anVscUdhUW1SI
yQVMZ3KxI/Rkaysq4t1UoytPopY5ZresiLSxvkHtmJ/izG6evCo6A8tONsqTRdDjCN/PppWdbZuj
JtRUq7812z7/YGMvr2dLpY+mnqSrQg/l1qnBJRtJPgR9Wai9XoYIg+ba3PmDzgEeJcHGiLEoys5q
T3SEy0tT+XT20Hi/6TLS9tJdPKeNpvb1RL99ZY8idNEYm+WX1ofR5M75CL9gjsGC1wpjROPbWwb0
zWuSaUJl6zFuvJa2wqRodr4Kx3Sm9iouqnTrFR4GHBVynwd6jBASl0ZevPeNV72mDImeU5GZdwIZ
cxwovRVfUzb4dEV31INFYU5lBs4mGbfN4CP/px6N37NY+k4APkFe6xJ/YgDypbzymKyeJmxoT/40
o2mBuoeLdaFJpDP8BztJnWv6lHfxmOjgX9PpLqYJuGkNvXllwj9sy1HvtmwasI1HxsNfmzyPd3ER
f5matFpHdFhOkfCBrBizE+ebli8nLkJ5rmU+P6PU1G4tlIFX+kw3b9WORoYFd9C1dZakob7SStpW
buIcQub+UJSKdmNNSXalp1H/NYI7+Z4ZUyo3czQDVde6RBz5ClqGku6XupOBwrd5KaSOx86D4meN
CjuFDX63G1dZFj2KFpNAHVZyp1X+0iTNAS+OqmB2YOsBU1J35VXdKdUaG2tgF1HV6n76RgEd8o+9
X62wt9b4DifwCW59FyppXoGhvnFGpYyV73s2tzZPz4j5AXmvDS/HGL6NuadtnUbrzmhC5vcOFljA
lXXeK2Ab17hFqJrnrrtjJ9UC4DV3dEiTTe/ML1rfwB2f4byb09xeNG+eN0q46h7WZh9EIM23U27f
Fip/9qywNPcJhuPBXnWYwKcvBWBZc8W5CO28C64+lavJr0zOvbjF1lmUZ3TcTXC9YMprd77ylZzG
gxQ6sukgxouvr0INtfxT1iqmKtRnfasivoiyXvfT0KYPNrOPqJMr+rr+oB68qYs3wgCfC2VkgUHD
hk84GNS6uxKdXxQ7NQB4ehk1mykzLRcTO66vYHEnUpv8bZu2SW0z0+oYOWRqju6GzFnm0VUywPuu
oRSsSrRo6ibCzutzznXrNj6JUBsggDBtcF7NCsgDZXkRavEGsYcwn1J62s62BtDjffVGnKyMURiY
cvhEQ9vcZzlAKtwlos1eNSSu92LIk12jFyzDZe45+0Hv5JMXTtrS5DXDaaV61zpC1ir1lZoHCg5H
i8XO6SysumZYXxnj6OxBNuoeOq0JK1E+C+PBjMsoXbX18p+90A3vISqrL65ZYHMtjKLaYuy3DqUE
i7TqbTyhWS/tQ9XqxRHHh9h0eQ/pNK9D7IM4k8tTbdsgCLzBM7aG25bQThPMqBxVg6LVOdQyKECy
GIbiV3AQeVDD87xHvhJisi60HofVoPLb0bKrbzYi8iveSAKNk346pmWRz2tGZjLeNCisDqBcxLV0
EvdN5vi5GDwP6LVaL7/VVOaBgWEcVwTI0Pg7R+vyDxAb8snSu/FGZqmLboSS7D7KgayvWupFg8Uj
c3ueW/lbE/Vvlfv/X54ChfOX5f5/IIUq2rf2M/CRTA9+5scxUPzCUQS2nmD4951c/F/lvrB/oR0N
ERClF14CR9A5+nEMdMl+Yf6Gy4TzGQkwHDx+1PsWsS8G/5qBNMfEhbf4g+j8p64NCSf/3fnMp3NQ
fWpPoR3kf/T7PHoI9K1/7hkhYzLtyuztgyN96EAOnb+m6IbdjG7wKKPa2bMwodkvlZq+gt3yrpzM
xsHuG4a6K+G/r/q20t6kJ/GOc0i7zMxPHlyoqBE4XxfgYmt7l1gO7d1Ee+Ahbx34Vv2QHPLINX4t
q5AZaeqlR87KG3Ty9TsrYLofNb8hXiRVIybcvpq/IPfQgiSMYIKFY2beU61nR4xyxSn0LLnrrZbK
qSvOpWMmgZAh3qo0j4/G0AJySXImv7nmWmtTi7wjI16AUKEcr8vKl7tK+uJqaqOlPnZH83bUegFz
LNPPxpQAmmGKNayG0qq3pmfInVGa0YshEnExtOzGGPEuh6bxgOy9XBsu0qmihlnAYaWyPqxpYjaV
TxxojKEwgyZvOrh9hs3aTsORbg+CugbM7c6RevVVMZLfWg39kTppoCb3ZfZY26mLMlXa6a7Kx3QP
8o1Rs60gYniTEXSG2T+XfhJiPYzVbVcm8xcxqekFu7d1y+R02tP8bi6ulY63qIIZpuN03cLi6E9Y
3Ov33OrHNdQBb1sNcth5BokZRkRQgp0VEk2IAj+V2f1XTVirpHGmwIJ7j+PnYKMs2fRo3BBNlMW6
dcJznlX5QfPJPmD5WmPS43AyNPWurgfnI8Ksi6GaWAM0hWqHMiQ8mHhAbhDiz6CJtTQ7xjjFtI01
p/2psqf0KZoS8erVLkpbpB/wMtikq0HVDyK0k/NM++rMPseQkh09eUZ42F6lvS7vbZI0dvgXTbFS
CNH2zii9dJUtvZB58pJzFNnzdvI8+CccWbw7jB8GFuuu9tdJaw0LKU6/EQ33Shl1bhiksy2/9PSq
LyH80T1oNOvkdhx4MLRABvC95KVGRHQposq5xWU578d4ggSgDdbJVM4ymCyjayQI7UM6WyKAWCgP
udYfqiJcKCaF41/MujJfC2G45zqyswNqqIocC4nTO4fqsVV27FzLSp3MWNncjnWz1/QOD21EhlyP
BRHeT2YgZwm9NzQB35x6zA/RVME6mnLnUNahvfX8yl9PXmE+WXb2ZVJWRTBKZJuvnl88lIM1P7Vt
NeEPL/TbMnbdAqMmA3TkkWi5Fx/QJR4Mh6wY5tRvQK3SGy/KaqyAliW+YP2Ld8XAD0VzIh/9RM+D
wdLgTw9ZfkojLqKyLNjfPTwaHxXGvWe13bvlU7asusx46MriAH7YPZbYUguGNQGnGuKDEplmt6ig
5Z0Tyr07qe7ohnNxwBGKe7HqMxynwnrtSpEcPAbuW/gY9dprOZ2GxZjesdnb32Z4E4GVpXEwxyDt
0srJXlBmjI9eUWm3lUlvkwvqMc2PM+BheN5vtGbcKunWp5oCIA2E2Dpdmu/CFvoUXlMJTel2CMPh
RQPrit7QMm5THelLgbK5DaTShwuBMc0Xq8Nuz9F7rfTR24HoGDeDNHoNcrblv3QwaKtVpc8yQak8
lUzDp+h6bstsp9HupBicHC9ohtFdnJeMqyOsZn0xt9i9y77310IMj9E8UcXLTGDhBmzOMtcmuDD7
fD6VWMjPE+3ZjWFoL6mZNf4qinAgJ1JwknJrTuhN4QZSS5455uoHqeOtBgper0zict4lSoxTWMbi
1oFQcGhbZ8xXUMS626TTMnCXNA3xy7+50BR3NKz8Gx12YkcvytIvg1/qNHzzWdKqlO6GyZZ4Euwa
lxkM4zOlXHKVz8OvAp3xnh1xRozYDpc2sklSGVR61aYuopBJE1d5bzc3XRrW51RXNSbxRAICyqtN
abTR1hAQRmYzrjZOW1vPmcrNvdvxKZvQL7fxmJrfcEn2Z4Vv7c0mWIPNBencS5zL5BEt6yBXHOvF
1kpFtIN6AsViilSgGWF8YxicvxD3OCviPMZ7veerL2JnXk9TV23a0fRPRMXAixolgUKWlypuNGjq
QrMd+Ht6P++myOp3BZidQybm6lH2IC+NKt0gtZ1vssGyN9WAnXI1dfoMiUErbHBR43Zp4F6MITKP
woiyX7FSZ7QsXX81GGy3CY/4Ca9WtafHhFQ4qxvxmrluss4Lpb/IkMYEK1N8CDtzPZmuczP3qfal
Yhh3rPBqbIE0tQQgFfLg2BqqFmQOt3JS/mOk/HCLkUe/j4cE0sfgwVSagHltrdhrLs1UvxftDA9x
7ln++6absfSPdrTDQ2asZ2ZvK7PVTk6hm4AzCvhCiBVKhY6YjKseZmKeJfotLaOGvT9No4fe4SCy
Snv4ZEFhie62jmq5L2Me6dVYeVlGcdXA+vBCv/5A45gdBhmb9AqUdpXACoO1lt8MQ5HtO6d/BfhC
H6FcuAs+lfl71rmvYNPe9LD/8OT8ilfprjDwoqGZq3i9Oj80oBw2iLofzDqqjlXseQ9ko5hPWaqK
L/SAxucm5AeHwtW41ZOJkIJjFfEp+mNVt/XQ7YhDQLmGrtHB479CdqE7m8QsOxuSSxJfjUx3gB+M
vX9Td/XkvrRu+NEz0PVR0isuHHWFSfeGblkQlvoO2V8173LM3+cEFVz5WrGAcvYSAwKuMNvWNPnz
o69lDQbu1IStZmUnI5oIZmoS79WZnPpX3Quj9CYcY3nyYoeGOziPONzJOZPUFcC+EAVjdnHSr348
ttqjU4ejQ7sGZT8NLLB2h5rW8rrQ9GnXiLLYDm77TBmqVs0YyTX2EiAXkf2M01nt3aRCSpx3/YV/
OW4FQpIAgNsxaewrRig0bnStdFYZMMEnhEPanrPIYzGTShbj3Dmyg6Ad1JIIHqg0gqgwpgtBBPWl
4WoeZyY+XZyot0UxdmyEq61aW+t3RjFOqBCX4xbOqR51r9WckuSQhVs4xkiny7Dbw4S1A6QZya6l
sRpMoX2bz3G7TmstOsw2OniwnuGxyc3k2OkMFwwJvxw86hUNEAB1CCd+7S1XBkBJpl1SDwngjlZs
sAyQjJDIcqNCuxoZI2RsZGEF0Y/LvO/1yqTPZeY7vNj6h93DGQiqrIILR0yHZXx1/cL1n1u9L7z2
S297deY8hjWopC5IapmgAf13K/8Tgf9PQaafCzKHAOhPbet/mNkGb4DVUT4mb//4U7+XcfhCfkHw
b1OVYfheirX/KuMM0/6FuT7iBZtOLuY+ir/fyzjbpFbDtu0jNICl/r3R/6OMA9uPL832fJ3xMME1
f6ub/5PT1cFG6mKYgtPgWQwOzCWH53Mjmo0Olmffj5dCWZi+VUgySWkhCg8yTw239BWnYzqyPm50
Pes4KtnDY2a3LMutKOrnT9/ef1NUGj/rYL5rSKheYTPonLFdvpHP74YuS5WJuB840hbGJcooCVe9
VwKCGwdOaatB2f2rR5QG6Yy539UBsi8QIkjIydsjeb34KrpOv+Z3xACRpDQekcr4xm5ynfCbgYJ9
3P71OzZ/Emks39/iAUK6RLuKQcVPU287AWmHxLK74NGIorWL0+RxsHlKtxzPWLWGaTTSdcL2AzfJ
BakzZbq1y+G3GKAEy+4r62drBIlWOWsQpoxduzymX+o1pNxtojKNb7IeIilgrHaNFkY8tXF9wpXi
jJuk1dxz0sRDvvvrT/WPlwE2BrN3lKTcGxjK/nwZvEkDfAWi4YIVWzyVkc/g2844I62qoh9vKK3F
fRUa8uWvX/anoQgL4+KrZTBici/yx/K2PqngHH2M7KqNikvhz8YFzX1/AfyOiyGMn/76lZbp0afe
xfdXokECjANAifD8n+6zilybuYbJegHzbb9huqJmDjt/MldZFW/0Gjl4YOmTXwaYUlT+r26anwVo
fErGZw5DOUZ1rA4/vTySnwQjHtOWZeXGvN87b5lc3gNGkHYDOKokX49Lv1Oy/l5Fl943yHN4eMRk
X42u1egBwxSosClk9kerqUza4P40fau0oVrr2pzjvADd3Owdy537fzEv+3l6xdeH2oRlA2ESLSh6
TX++ULrbO4XjhNqZxNT8LQG4FK1oaXQcPulbFNFRxUn2juwfRvdcI48GBpMEnJW9j46WeRlMceSB
7kmHbwmi2q+Dw7np+NeXGNXczxeZ/hc3EQ001laezp/Gem5DIYlC3jqnNkpK4a87Ec+7xTEmth1N
eCS9tX475JPTwx2JKZWMYsd4qNpJGls4v+r8riJJZFx5UkXPKs3LAxlD3apy6uoRvrK/DtH8Mr5a
knyg7KVqFaZtcVFL1E+tUUNEjATSFaQ4wifMIc73cHjlnZlGN5y3rJE6y6svHTlCHe1pa+0u4UJG
MpmsDXY/zytd+emVXIKIQh3qZ7yEE81gcwRTpxj6Efd8QttkSTJSS6iRoYg3mtPxS9XCsO4RHC9N
pM6jN1z39F1M8wHxgsIL52kkJlGthO/ie45SUtTar30Of72qWtBSgLgPRi3k12SoXJ57i0Cm5Hs2
0wBz6IjegMAhvgcoUKa4rhWEZ1hH9dYwRjKeJF1DQM8KO1UwLDFQeWsRCFWJa7oCZEQhDO/2bDWm
CrCFkIfWefJlzPX4ZDaiuncgGaKeSTUTyXE+v/kuMa10a9J5O2R+tNWwiL9hulMfRGeQYDUDsKd7
9j3ZalxCrqwl7mqKBpKvmiUEixlivi/4p8hol4ws0rEGgM7fs7O8UDEA+J6oZS/hWhZ9+XzXkLgV
LYLLW2URw5UgdZerlDup21rdktQ1Wt545QKekyEy0brLc/JHF0jy15gcYHN+bZU2LtA50bCUl1/M
KU871BZ91/eVfumyjiwKoIb1vCN2owvJL0joxqemLO91+BKHdLKsJRSLliQgX12MXK7cx7cWhuyH
jEFVvYHIEOlBIzsjvI6Z6kCkzyZPISMapeiu3LazuKNUSKWrgp69cOtqcRpeUzdabhTUdHW44SyA
EttCJo1YAWsC1bcZodoyqsDfBEcqROVOSElIJzQWsFFobXiSUWLIqWBLzZLPgT87rJiFSbsvyONG
I7wMsU17A0UR9XgZJf6H1g9eoq/10uwIbfB7/+JAjg6PheV1npMGxdjW87RvsRk3QI6j2MMA0A5z
vRVNWyTbSbr5tNfbNq8CxwQcF3gcquWuwf6nBVxW81mr8tlAceNmRIRlua5dg9XVoOh3RfGc5rnI
D1YjOrnJkJbfzT0Dom0KgtE4xSpumdx6sRl3u7AZquKezdg6QsQys21f8Q42ZSejeeMb40w7JZ0q
dc59chc2Go9KQ6KH0R8bkpbkGhVT1K89tKIVwqyW80lBjs78jcG1oH/FG8jXGKHj+mCQubUHQYXU
jdCL2lonZRKu5z7MoKmpphI4JUHiBBby9hmAXTprJ0bn9taoQsjzXiy8amOAdykPcWKoaJMJOwa8
wL9jFs0gk9snQvY7qgRYKJxb7dcGztuEJ4fnyLwYM7PfZOUPtmY9TBJ6xMWtBN3oAlfS2ekLtqQI
zAQ/IICvWltsq0bxigG5iI81Vr5x2ypnTk4457sHOzWdN2cMAWn6BjcvFp6RVnXrzqT5AbZMyZGx
QAYEIMU2CbbNV6kUJ4s0Sof71nHVO0ATC6KuisKND4cKtjeSP2vryBLjbtEMxgVmsWXftp1jPBgd
ZNqVoqz26WVPHr0xM0+TfTOaJp17BFzmdaJ54qnQ6+XmTNO63XmyZTw8TnbnB4gCuDaxKnhjJcQh
48QOJp5oVnJ356ySzdo3xEjwXCtC8yZtSGO4M/1C2IfRTlV/7sZuOXzSr71xMs0dNyXNI3Uoy3lm
4G3m3bzTM2/58MtbV6xPvC+AhBfbKfgUfU3LcRVnZTYHIht4dCpJY+C2wNUKbLvnVBDxd6ypZlfE
17VhTzDyrIpM1UPMKLU/51oMeoRWQg1eGoeBtZlw5iyLBg9TwCdiAQGuu5yTuyJ/Qi4njmjJEzRy
YEi5L/DUvKkCdixQI7QFVjfq7SnimJuSSonC+d5nt9i1hW5cahHVr3BKGClgGknMY+lHoj8BooF1
ODUe2dEzEvZdZfK1Lsj36UsmM+dm7FtwoDUywexZkd7Y7sFs5x8Y35Y1hHIVxRyaP7qKcIraLXIb
8azpYb7NVRUhzrBZ5qZGxXdJ2bUnWMaps3bMxsSRIx3bW0FXF08NwKNoI82Cx4QAdEsc7KI0CMdl
QZ6OvsEttSEhgXskdQDzbkH1Dhs2GVWfjKY3UegJ2Q3stNagc/QmFLcRxM9oE8f04yy6xvhKHMrU
EgxmeANpCya/asyNJURDoZs+VFwWmn6ZcDGYD0N3HicPCO2AvMT32r2dA8Pbz2oJx8l0o50ZHSHc
OxfuaF9pHaDXDdyjfDhFOKTjwHfaPH7gJNJ+1ck9IiHHS9phRQqyAi+qBr9mF5jqe6ZsRvJilPTN
htXMCWx6rDpLE/wyeux0ieErHrWwUu8EMyI8lF7rMh9Ad35L1yacd00P+G+TzEveZmJ2qXUz0uFx
LrlbLYD3atDds21gHQomTjctKe4VV035BTO6ZvZy1o62lRsknGOzHiRT5t0MXIC3ao+Rt57CiX42
fQ23fga5aTykMUGEPA6JeOJez9ubQpBHuO3NSuDLy2PA+GP/ivEaAzMCkcF7dCDAq7UiE8smokOC
h6hDgFFs7tzRmyqxuJoUDgRoJlaXIahpqti6Ic1AugcoCHCKk3HUonPWaJVa5y1YaHr7ed+dJaM+
ykicjts29pHeqlHXD1Nt89xPKOwS4DOxd/5+Kv33OPxhqr79n//9TzsppAaguvvn6ndOqmXz9rX8
3Ef57Wd+9FF0WiI2Ix0acUtk4FIz/a5+N3TSf5k/o8nDyEA3lELgRx/FoI9iWkuTgxqAFsyncTjJ
iCTqCTof2Ak9fsnfGYd/RwF9riiB7KFXFNSSvBwy/aUY+VS76vRbdUgF2gk8bZ0KxgrCn/qXZhB2
0RxTPfdoU2eM5eN0x4AJTdWVxQpIPljOfMDrVk452RXqY0DJmXUuNGpkZOxAlyM9hXWMmKTd9Vna
jeEu8xMnSa6cSA00qmf+a9jv8cnyWo9wkpB7E2Lb5/0YXxkD2fUzSTC+p61ipkABsRG0vI8gE9kc
MkvJZIKBGw76q1k0C9HL7ZpquodPhGRy49uR8m5p8vaxuE6SjgxZwWO4yn3S3AJOCAQqyb4BiISM
DnURGI+SU+W/+4+/xXX+i6fGZDZJE+SfPzaXb+p/Hb817bfp84Pz+4/9/uR41i+0OlAE2wxTF6I0
z8AfvhFanIvxZzkc4LP8/ODwmHnczc7SjrMWVumPBiQpoPw6ndYXgYeoQNy/8+BgKfxzmY5QxUG4
zEkKSQrRmz9730zU9SgJHBSsg5ZYQdEQpTZFJP6ciIRwTqPe1MN95LThsdQTwgVxinS3MY2OfJel
BmK5phkkIUOZoCRAD0gSFYIzsyJpKIoY9t+KodV3XkaOUYT9O5hHTdFaBJe3NkjdeRjNwnlB9Pgm
jSmI+FUPw5I3wmYy37aNeCgrIkIAe2f2qgTx0+Iz9pBeWOl87hUnuZWf+sYdmEaIaFWnv4jMoKLV
tMS8K0DOH9tm6DZl7hNwU/GDyvW0DU/8eAF62a4NzTDu8NpqlMia+KD9gIqtKhel5JDPzQFtSd4w
rsqqN2swus2sWhHMdouIdvmiOB7668aL37n+CXHD7aKBM4bm4GQNiVk07gQ9rLw/zBl1hAeoF8mb
AyqJZJVqWuwtgvPWkM51FBTS1188Tq1nt6LD4Jhi3udAhvadapvDoPW8uuEr4A143rdt0tGFSEqL
5gk8EwetKqESK9Va8x4VYp+vzSrSXvvecu59pt/5yu0t46rxWxD9yjHk04R1zl8PUW+80MylpUuK
BL9Ngi289iupfcyxQvBg1SFZzGP8VZPteKngm+2+vz/OQs2BO5uEw5Q/D6bsuBjgzYbAc71CbfWm
x4ODMDIo/WreJiVfcutPHXPyAeGi1yXmFa3NniikvssydeWaYRzvQ5LL5j2lM7yy2PGyZGfRJMef
EVJVFXimj7NdHmAndQxp0qHfdklkvlQaPX7qssnXd9wqaOK7nHvBr7JjytiXym5RFzEDTzaLqOu+
ZLINgNGS93HVTIsGpL0CICRQeQz+NrbMxl0T52kdC6ePTgx3YlDYOIlgE0O+qbjYvptmOG06JwmG
kg+ZUt5vnNlsC8ZGwiaLuWb25YrOXY1pNb/OhZp2vo0qXErT+lCuxQgzRC9c0gGYx3gdmWmCCykl
TvVCO5LfJXoJxB/vtTID24KVn6yGpiROqMOkexfmYjoDJAUshulyPXc6Oh7U8tDTGQPvDGBIWzj8
1hM0i2xHZILGpNmNSRUbuyT3d5mht/cMFF6cTvZXuaM/Fz7s7YAaRgEA7Gdt3gyZPOckDnVBi0Ec
J+wcBuDPqqDXs+IYhfgZGcf7zTV9mPKGUjO/bTUAGYpIiBsnsY1jH0GdAMQQbXK0/3ua8N0GUPB8
jO06IznAVFagpGM9jjBpCCycUGqGjcuDOqIktSnf6WsUCTeVYniKwG3cLLNZwoXCdIZY22o79Frt
ubdEej36zFILTTk3nROZmyEeEOPqHpM6RLQSpaevCftKijoBh0DF9gJKMDnTO4gWvXbKplEemolL
P1ciWxccqhS+oJL0lwnsRwGKS/fe5lrw0GtpMxb7iOi8+1roKALUQMhEHw9WstKyYn6kOwJvKK3j
y2BVzXHWK8DpLnNIs/aAIaFNK7slCEfXNgVoeooM2dlrM1403n1BaB4AELS5RH/AK3fd6UTqaHkb
j3P7LPj8Fu3EeUwPVV4ufPE5IqUoRCQDmLyfVxmW9o7wLQcxCe30Hu2MVxoBkpmGus2MH1wAOXMw
SkTJRISkp6FLsykYGgQTpPi6ycpyGYdShY27mKCyQE35WwmenLEp5PsyrL0L7jHtIctggWJ7i+et
ULBReAnZVcHsz81N42fZkT6Mvy4Vi7npDqxKrduHr99Xljrrwg8x5tlRljyhpjEb+m9PUeWyaI20
OZ4alRMIRqCFvhpM+JOccthhmtItdmPE8lwV0rR5HJR5ZzjLC2EfHNeF2fJOYBPMZ6UrsqViRab7
hd1+urTNQnqkR9BtSN6Zzw1e/NO/i4z/ybjWQ9b6V6claLTFty9d8qXvPh+XfvuxH6clAystBbDr
mRaTLzbIP05L1i+AFTn4MHW1DZxJjD1+1BkUJ7ioTUDbP7S1P45Ltv4Lilu8ufT+cE39zXmtvRy8
Po+ubOZjzMYWACtwap0Z1p8LDVqfKIPLZNiXcGh5XEnkieeC7brrXiY3e/d11KjVcnsxqhMBau92
NY5TRhckqwK98x/8wc+OGqiy89jLq4EtgXAXl5Frw/aia7RBU7Z/rJlklnCHbm0r19eIWywKiFps
K6Gxk7m9CBgg3lZUDmvyH0j3sv1sY9Qk90TI35ccUfYkdPS4fGt9nWbtyyAFep2kpLFQmoQWpe+u
VulrCR+UYCn27XLweKSG5sXwY55hZ7AIXWRXA4XzRJDGHTTO96Hh5V2nepEls/mowxdCxDZbvnlr
xHhYzILPA4+S1MimfnGNFMjd4spRGh+voCmIhBIH66B5h6bxDzhtO/rMfDUDfe+oy0FKptmHmWnj
ynX5Kku/add6zS8F1WoxBo0e+Qh8Dbp/yBPWDdrFKUR73sNQ2UjzyIoDuWyW+9TGVFVCuFq7tcvf
Zvat8jlELT+Z2gyEE0EG1WwuuseJr6AigXjjdMZ8G5XyVkySOUq7bPnR7JwcG3cvM3pz09e8Iaty
s7U+R4/AMtivvEXNVxYfU1HTa7Ma4gbDCcVXNtH+FzL6EkrN4HsQD0JH+vndbdvqxNwsORZbmqFY
WfUBlXEq2geyAjPsY4hXCVKatwQkzXvl8+1ZdI9oxXgH39Aevt8kST0hC7Xrdl153Ad0fW/zgZNu
owuihY2BtjZ/EFB2OyS8qSjN7APCTspjDkXrklzQoyc6Nko6TWu9498SnnRJWiODAtmaG2+xfbuh
y+yDjht7Ec1/PN0X7uePUZDygnHQX0mVvGNZ5NrP/L80dEZkblqxVp1PXNJQ8jM531JroGE1vWo+
k4YsgqZtXr5f7zwiI2dAxRhAzJm3UcwtQyAEl76mvO5dXx51I/rgIeeupnimecrd6XvcKuXyLER1
Nz1KYOsr1yena6kOePLQvlVZcun5ujzbe5gYN2xUzXMCCDk8Kgwa55jtMBBe++KRVRm4YF544LiZ
fJ7G719GUfFQKI1/WmX5OzgncxPSWT1KEzaXHXLTyoy6aEL7e0d+ThWAoyWYE+ckU6yqAghlmhv2
G32dNzZfqU4loqK4PfmtNu4ihv9XnK4BL3ezuclIwYXMaxH/mnKO7ilOCIhLGB4U2RmDtb62dBYC
nPgMUKZIbnSeE6xsye0QO5fvjxc10X+yd167kVxp1n2VfoEQwpxwwFyFS09PVrFuAiSrGN778/Sz
siR1S/r/7pkG5maAuREkVdFkZsSJz+y9ttyrsMAIqSmhZTbUUlCzGk+t+LhF6hbHJFV5dCI5C0kE
5DYs2LH//GwVil1PieuzBUOOI4RLoG47l1Ue783Pqxwgkoyatnd3qDyLkPWDGxEAXwaLgnn85wVw
vcK5xe8zIfGUbxxj7sz9LeS1lbl+zONEaPLYcxlhBRjDOdfitzYzlb2Z8lIl83TyfTVlD62Q04v8
KXR2fARa8Ylc2UDJzN2jKtzNFaxPX6+1+HhtM86sttYbczV3zpK/K/i5gQmAHYgL/eqy5o6YpKrs
E5P7tJGmdt7Y3US2xUVG81ufFWLifFlzfBGDhW+Ew4HdDKNLsXPTksRyZeWbacvs4721fHtUjYC1
4uB1Ok3QYgEW+FnnrFml4qQ0DfBQCYdiQscYL3x0il24u3jS71PDdXZSq7cdk2I9bMU8+zgx6QRm
foVl0riL7LbZM+DhHzZxQj/PJt1d9fDnTctmcEb6DedAG9M7s+eS6E1xr29Xe2qsOJ6JUIfHDi3D
1q0tC1wCcIuG5CAWlIAYLLHeTHbxydSLt2bjDvj5XluuWQRFxbecND5XUbN/Fes4BIpjcgRe9bA2
xPk7qjSWe01X7py4++xs/nc15SE3fYuNnvNEKGUWaX3/4YD3DAmMSPyms1+qhhl7oaR3yjLd2M2Y
ewaW0OOWrZjA6CxLDUseBbNeLNR69arghgIdTRzKFfpH8oGwQtfRBlB0ss/f9bxZA3S4LpZOVX8y
EzJABwfEwoW153TMAAA7nqGy4PSI4RRTeA3o8dImG+8IvLCw/KIVxDnRE1xIx1OQIb/i3R1C1M2t
BrunU45tPL2R1Nd8x5z8ITK1oYkw1uLT6QxFsjNXpBx8jv9lTwJXE7EaWd3W6wlM89uc5OAqB8ga
JDyKqG2d+OJSBCtRadTLcIOYx7EPrLKGaj9uclS+bomY/RSvcXmOU9egNehLzfK7jcCwG3O29A2U
JC6+h5pu7pja1tMfSrH/j/brL2qNa10jLPS9TNZV5FR/xU6VLgQ5KIPT3s42RKMy/cwKHi5G7TxN
PbMVk5mpLzKu9H/9cxlD/7Wewk7H2An1s2ob6l/qKQQ1+uaO7bTXlp+HHfegkRXf60UpEBAXn//6
p/1F4vTrq0Q7g3ULPrf712GXXKD2ZrKe9uXGBXKtBNwC3wqAY/XX1/V/m4b/cmbKe/uHD+X/EW3e
NP2Y/i14K5rx7Y9tAPX+9Qt/6wNcjHSA2FTIbzBRhX7NBvj7vkGwiuAaRcLF2B/UzT/6ADYR6DnJ
uLGozJlrcpX/NjYV5i+uodE78GU/aTv/lm5T2FeN1T8WDiw6GNCzIdFtwJq0I3+9X5AYtoO12vpZ
0pkkcpcNCdi2oNFVbDvDRRmFG7Yc4KM3OyaWDCJm5Kuil5bm65m2HxBRnmN+95BwlipKICv7diOH
S5PU+7Q3piNoXzsQpWudmqmGTlgPLQ1WopzGjOVcC47kERv7SgS1OxLd1uTKTiNj2KMQ6XxrGNgI
NFKDVtNltUc+rrHLOzf2+b1XLzWTfZGlF8uo+iPTGDrkLr5fZHe7Ypy1eR89QV7fvrvWv47lFL5d
WkcC54J4KtwAdff3ydSWYMoZEiCmzP3eqLdL3JOJtoxqsM7qR8pj2uvKQYEjmRNDoEq5YzmBGiPR
d1BR6i/uNufhQJXGSS/Ccu1v+2KDrJgU41uvj0ZU2pXjt2bb743K4udXPB15p0Qw1o6738gAeLCT
tAnYCss9on8GouDRvaVt530y5rc9YDe/GwoZ4tJllKKTji7U1ghT1TSCJMO0v7CmwZNVDscisy+p
5sZM46oHcuiXcIztHcjhfQuLE9PhNb/AbSAuGiio9FjdkbKs+Wa6vZjjzOxkvL6ItiCQmajeoATo
5femYoWlM72jHw2Mda2OJOVlp5Yhim/oCBakHSkZQz5TdqQdF6jjM5CUHpEiezd2j+N2deEUOkIW
YmNeNoPmzVAnMxzwP3oGvrZIF4nrMYzfDjpzKtqCVh4GDQIvdS7YwFUzIxwdWzCsqkBXYlqe6WD3
mOCkdiQvYU/Pv7VrK06d4hxwGyGUMzFhTbg2sDUnu9SYbM/t2i4oSyUs8u6pGawXZ5XnXEe4lcyW
iJQ6w6REatfObqs3aebf8m4UO5IJen/BhxGqaMmOne7+EFLJA1JizYBr4omBsmctV09qn0CKyJto
SphC6UkMigEx/exoLPgHnCraaB46Pde+bUJqftEPp1Up3vFOIQNIHWCicFD2Vy2ULynjKCi4FiBa
YSZLWkJCJBWAQCfiqyX/r9D6ryDrK+D+axxY9TD7A7FIO41Yw7AhwyuyGPpHsZE/97qVXGo1rSLD
eQdxpR7Zq3e+2VrKE2mw1eAzvhaBXWbZAwF2DlZzpph5kVLfZW7/pNarEzDLKB4kJUwwDPLCYLuM
nLxYSPJMkSsUDMVMFkRhvWoJAS2KepdZvQxVWVShBngfby/GNoSUdETAnQ4gUGM/S5x5r+vJYTRn
/TQoBNCSLdc+T4SWRxOynUAXue1bibsEKGg7TzUbYrbNXH3GRqF6I6Rc7txORmOK/cOdpIaioKgf
YQdud3E7qUdtRFyEYM9KKUzBZYXEKCzMjiui1UsE6cY2FBG/6nS2FZY7WDvOdZOVO5zshH8XEKrR
yeW1Ux7mDjzI5FAN2ZL3s5WDubfTEnqNoX6uceoEK1DRI3x91EjW+Kg62YG0ZevoyKsMoDcfrDjv
wkU10Gm4aN/lghNRUJ96eucybiofMkRAsTbdlfBmmWBmaM4z5Ucl5BaVvTz1o01fxd8fbKAL1ob3
RNSEvSdADCoSApBKzIOX2gaFv8jeugarTOLIx6HR1709IzPCGEt2NPMDH3znFuosFIK+7rikEqu/
bLodTZX+5gKV8pyM6eOMX/oxJvDDr2w3nJBwqdxqu1V0P2aUk54tt/jG7HNjp5aadoydsojyUp/p
7doBO1nRBqBxnX1qqLdNqX+zLByyicgPg7m+wIhAM5lZo19uhnXAmFU/4Sb8gnNsQUBq/7DSZfFn
Ehf8JSmfdG062WLsb1pHP2ZNX7HtbspLaVugYPq7kvFRADvXIRil++x7QkcztsyeKadmJwiLDgAQ
52G3jOUZlVq/A2VLn2HE7r6kVR2M9Ju7Oe7TJrZ9U9baSVr5FM361kWjU84BWcsVGjz5hLgxuxsK
65xrPIRIt4FCshDZUGhJGfWTSWJzZT7Sa6eBNXbZaetIv+0xWcIQUfA7TTpcfh4vadVZr2WxfiWj
g4J1s783kw6QDD4DWpZxIRFhVaKkjq/Qxtm9Hcv5Tk3Q4oKIuP7iywXrV+yPJouMKn5ocokTyMqi
tYP2xoFWQglXvkwuSBlyfL8bZAZxFk7TwZllz1mToX9BBbrn/M2OKRygHTmzNbocxfSn3qmQC+jG
LpOGGSX2YkR62RoEfLXaLrHzLwu5kwepOE8bgqoB75/XKsmnobT2sazLOAKDJz3RWlpkNjB9iWdV
j+jkda8RPMklp2oEdLgJFpA1Ro3Nc6jHZ0H4zVBwzSpEV+9x12WCHnvsII2/jDFpNNyKnTWAPOm4
+irnNgZ6vLRXyWVxvcmavDIHY9/pjDbZE7Ts4p6NCW2aRQrZ1pMohT+T/iXH4S5b4N5ercfmAxGw
dNGvxHbUskZ/OQ8QBUlhJUSWNWVJ1AF5CW0v+/7/hDz/PUkCNiVG4v9cknAh4/wHwcN/rq1//arf
amvH/YXwKYQICGWIM0OX8/fa2rV/0RH50AFaqmFqYAX+WFtje7oW4yY6xV9lPr/X1sYvwnURN2gG
jPifEod/A21Bjh4/5Q/FNetRzFdE1iCMuNbsuvaXptBATFCNolZPNdbDtJt8aG1KsGo1wK4RQHxY
CGPEpGHMbR+tioFSxmKe8mOFFoBIUHKftBNV+MqzzmXezWDsC84gIV40F8x6sAwa9gg9ea7WyeZZ
aplfZiHGS0dk3p1ciMlmXZ3jRW1Sxb6g8yGqebZo73dKnsL9J8rjZOes5qvVvC/70XhXFhFvJ3Xo
oBLCExnPc47y6Nko4sk+DxICOQ9Na5lIf0dt8T2XW88dRJJ3bDHvcHOGhduwBJL0hQB7ieHzLJpe
l9xcUuauc6VcCiMzpdf1ld1ikWSFTZXEo9jQ66YI2zLOnrV0IwINQa30+yyfrQOSreG73TfdoyUm
/TDYRMjra/697NwtzOyMgkDt4IHNs67vwBk+bYVR3OEHj/M9f8W4bHYOjwPHRsaMwxh7r4feFo6a
8raiMPQcNa+WQz/YZJzUrhESUeOyfXbSOWDf2JlMU5ThQVNL80LJt4baONka6Ttu15xG6cYvkoSQ
x9Y246d+3HTngADKUIJ8aM3yVA4/cT59nH+dFyTpCr2YT8o61XHfzl43wVKz3KY8Yf7nvZyqJfN0
C4EhKRLbchoncl8YlOEn4kEpH7oaa7q6i5Oq3xcap9oIycfjYbHf8kXWge2ArPQF4rHI4XDfi6ZC
VSARiuNgVuQTttjyCpJa4JoKxAblS9aznnlOyHuxVXz9AvgyzQ82oWGnTznKy0OamDUQiBxSkPaW
DLKHJ4RHFjJk6aI3ET7kCHEjzXgJVzWuQws15iGb5YODfzV0U0EZXDRLTg47SYeiIZw8RVCANnkc
GLtLhV3zYOpLWMp4xk6D8KtW7KdiNQNiUA7QnC7m5rDjWCTVQnMjOtldq0ke4FV8RJITMeYbnhUl
hXuk2R6O3SRKJGVSNW+vGjFQkW1ncRTP2yOV83DAs5WGkqyMcwfO6dCSAxGht8PlrlB2FYM2hMQg
5V6F3+goprKJFqfJTkq5yYPaXTcEVqk/u5v+DawX6eegzb08hfIlUHJERE+P4xH3JUVOtrz3OLKO
fSaSU2fZTANlpYZI43aN4vqDgH0qJJPNQumCjLxQ1gAKbuKWIHk/SdMfdFRfbbx/ZHE2rWd1qvRc
0VOhY3xcAneCRUr+E9VLtrU75P2PY4ZVQSO4yJt1E5VDn2t3/Pb5KSd6pyeWfMSRgyXkR1u25Kem
Bm8ON9selS6NBH1ynchxz87iUC/mY2eUD+gEz1KLdy4VlZ/r8omCbdeAqzvixH5g5Hyo2RAEEEDC
JOfdT6iX8QI8D123c7b1kuvKijF6gmPXlgzLsVnCkBAvloFpYKkr1EtV+aMUas/WbbGCvEynRwI8
L06naT7CE+bTo8khmDkXQTStl5PtCA3P1WA66OKeGPU6rNYrXdWFfeWn7aCxR0ytnT7Q2QDxmvZw
qz7QldPJ66p7tDgujxBb0KvTHd2k7pjvJ+h6AXeFdg8A/H7Oh1BxeFGyqW9WR+Rv5fU0K6bYpjDO
YQu0ACwfMr2DFtKOqc8H1kc0oFdaTPpVVdBZl/r6mY6Vtk/sYfKvGnWmtc7mY1hxj9AO8TRwrN+P
CGgglljuocjth9jq75d5VCOOCefENGSxfUrN8QvnCl5UQAgzLqqR8HR9mtm4FBB++aAitemmGzMx
0wf6c/dCAvQDTMMxEHn1OiS67ufudLutGHSu2yiUPLYn6wG9Wc3pQpR7PKl5lBsFsdZKI95Skd0U
RsrToYvZcWjuLsvHJ9olK9IrGT8uBcWn0pEnpI35s63kz2YCKgEs7dsg3a9Woh/0iSa91aY2qsqS
WY2+RMPSHxor3xFfiLkj7wSI2qTbsRX8qAEGhGYvh7066k8wZAou4KKBdAy66WR2C+gXzXigmD3j
vXixCl16ekl72QiEW0MbWooL1nYZ2OCYfnE9S1vFuXMGYzdk+fqw8tFVXgtAg2B76XwrmKd/LUFh
BzgHudUUGgXdni/2Nodzh97D0cfIxAZx6ony8Toy0DpWDE3qF1vp7Mp1kocU99nY5sc5i4vdWBI9
mrgKM45ZiXiYlT55HrbnLMKtqHkn8SEUPi/yThXnZpOquE8rwR4An8ClnDAfbcvchC0RZ+8t6w0f
G815zSir66V81sS8r+Pm4s6SB2vuuqHej4/zNtx0mV19ULfuEQp/xXBdhjOvx1rxg/joA7PTvBkH
ra+0SKSxw/LUNOUNaH9SVM24awNYI9rJzMwk2miZYV0lxmvcTO2DoWpF7cH2rFtsNJxMMyumu0SZ
qc+bPrX8EXNImy31HoNyjhdPA589tdNZp2PxMx0siHtFbcSG8pwqLBQB0yVBYzHmcVj0qbb+ooDP
ulWTlrQ8sZUiwdYMeekBYSADbeZdx3U2nsWqtu9KPysJIO56witGL8J0vdQWFI3k0817nrMsf0f3
o1LmOy1lh05wz/hAZsDdUiuK3xXKfbWl022xZl+G3uijiXi7I7iML84gyqcVlJeusOTSeHlIGkvQ
FcIR+wVl51tO9l5Iql5/MOBMhDnynZ1VMhR0UOX5VSF4scP86ibJENaqo1ySeSle4PWR9TYPzicu
1ySYTHovMzXKt8axt0cbgJFXTM6rURC7WDmV/WJDAw+U2FJ93WYAVic15PxFHXYuLjnPMMg7Xolv
WyI+MLZOqwGCA2cq9zW/XtIPeI3y721fvG/YNR9ct56/GMPMyGpKb0q1MIMN5g97wVarfAcmBhyi
thfsDvryNGCm3efTJKgR6uSi6eV+LFBhKybGsGlymwenQvrGcZtO9yyGnKv+rfuiSHffwBZ6mtmk
IlXPWP25ssjOiCG+d4XzwelcRkgA3IBYiemZOePJQpy4a91+Y5yjZEQOWTwgMgxto86GNGWCBHCw
yfWbGlST3+hmR5c9SK8ch+1cicXdL422BnbafeD80PxpLTPtjkmp9sgBOUDPnozS8axxScudQKgR
iUoUPLwGpX7tQAWfEmszo5Ja8EVdegOwnFOyX1bEZjxWKcoQUtKtd1pU2mw5MpSMU9KXNJCJcuI9
12ECeBL1KAXwfLRRFyIcVIPa0GlFTZzaPnlEU3y86hMrKg8/dYBcpvTnWrWkp35a7Kio5uTRVShE
tQuFll/V80vvygMCye8NfC+UgLYMqrEFbwZw7hDXjU50lYmvUiAL7cWRdM3Rc/HUBiR45d4qpm/z
KAjZlS0G1paxGWY3zF9xx/OvaPapqGH7xC2mY0cr98aoC4+sr/lYq0sYAyPNgew+Z8Lqd2VrOWTu
Vs0pH8FLFrb7uMk0Kueuf4ARIHaq9g5WhYIpjxvSj+JnLWEuUnZ6ECsC83HatrDYeuyAOUwTa6tD
uyv3sua6q3poc3gvNL9R2NhmYg4c8n45TsCJ4rGf4WjOniOL9Nty9Z1S4Eeqw1tcue3z2tRNaKvs
Js2sOjHn2IJcc6qAVgXy1KigpUzslmdi2eCdEw/uUomdlRgfZT09N+1m3iqWvB8r+hR9NLcIQYLw
+3YMWgEjz2jN/gJwa45wIegvjIcG2ClV9czymFmynvOo2xTh5VqveEZT+nkKex9CVdOci0o+V127
Rg3aaz9r4ux70WuBttryXmZc5YRm4cQHpGatTvwMw+/cpZO46cGwY7KrPyl+kS6lA6txXO2pAt6V
HPXbNR3SSALReu5FngWlmJKoE7UbCkGxo3cOrlolLy9FwuGyLUUVIZLvbiwnflfJFA/cYrV26VKs
990GqtYdWNqAOKbq0bBQI/a8gV4z3ehq41dNt/gSUSGuPHW70XP3qLDs9CV6dLQvMyQJ117ODi77
hn6j1JRX3ZFvSWsB7BuQ3QLV580oMPXKA9aTOZSKsivTT8XpJg8hl3rWUJbsu6K/6zLjVK8YTN20
A9ED4ClqW9rbWe+NnTHOO71BNmrk+enKvKZOUI9q4Tybdop2KJNvqz19xFPyTnYd109j3OPCspv4
uZnliGSmTr4pig4OmvnXmEnpJ4Z9lq7z1WmboHfdZlfwcPT0xAGmF+us7fElnoVo73NGUb4y5Cqh
dHJASO4k6k0RN8xQpXI3Wd3seEW1Sh4JObzYq5CTgbTSptHmOMOh5wr+tvXpD6NYuEbiZfMQYA+9
twhcgSyrqlccqFUTZplW3fDIEhLRGYFXjO17Gw1eX98voz7uZ4hpPn72YpdnStL7LWFhqd8UY/uq
L9pVSjObNDlt97xM17E0+uADVXVxcO203gm3FlG7yeS0qJMV9fX0tPVYeTqg5CCc8zsSqLVPMxum
k0wz69iSM7vXS6R9pFdskbmI/klg7w2cXn+jh88vRY1zL05U1NEJsQNDk5yNlZThCSvIRYNLE3Zy
XXdGw5Ign+mWZluQz4DJKehx+MUGhOAZq2pA7hZNVYdUIhvGJGC2gRSewTAOeQdbQ26EelrGtxYw
8b1dbu9ONblepdtvdlLyjlHUXmpm9hgDtoPZz9LrF/BkFeQ1slJtnsXuN4RpWdChEgigb87AFc2a
MqiXiNj49oOLf517J7FWyj26/kjoOYGOq+4365pHMLrLA3XjAewfbg00G9HVKsa0vtz46M06LBHy
52l7SzPlPEAzEztaYSYuxpq/EiLmUkkLFUmkgNONY95ub7bBPdUD2xzyYhFGx4wUpwL0F6R4r0FR
frK3QSXDuMz2QyE0v++Z1xbjoJ7GohuPQ2N8dnK6bG7Ze9feQpfZjcbpHq4yqa524hNxWpaXuwXS
mrLEmrUg0kPbOQYwp5TTIvI7EGUwSZrqklj2S+PAHaC+xrh7pUYPbN9qTd0lC/MOzA/0MiwDo6nI
+FYOs2r8Wj9k095bzXjZrm6PfsNdnhhIxzr6LN0AX6yASVxGPLhxybiGbHYV5J1XAp7ap03Zh7IA
mmCs23HhTvWnGGeyOo2ckabWBxSA77Odv2e2eXBEd7eOzXrIsFIHtJAnjugX5KF1JKY1pNXiSsam
7Y/zsOBRySD5oRTbOevCGEXy0BWjcehb7WHLlYOTT6GcrcLvOg1xK4m19ZdOKIxNlmVxGGhrT5yd
Dzphf7wiZG2FtdB5OYufkG4RYA1Hp9NCmNVoUuNsOaYofT1T1O9I7N37PMG9RjW7I02QWf9qyGdH
E3c2Vt9gbTU9MAY1GgfTZvnT55ZPoawEVmlvHg1O/lTF6Q9H624GqZ+IwXvDWhW15duoVbtpdD77
eQMY72RbCCsu94fKDboc1n3e5oHs5s92RPVeKsU30r/TsBOYgiHh+oWOy6REuc5uJneToK6ZBaSa
pGzJ4295k9/1+FTZFU69tfqAa+zbapr1o0JN33pw1XDDs/UJ5m7r+Us8yVv4mR7mgI6AqrXu2eHZ
UE2tEx70U6+avpWvFYUYwYIRU5zkyCMLzprU7I4n9NZNZ6WRbFsGvUQRCTjjkJVdfOdwqo2EHGu9
ySIn7VLHuwLsxicCqashqhAXblGvFEvvG1rKqM2iR9g4PvQJ/plwtQ5jP++RGaNWSiZlU88Ty8n3
oVjtYkTm5mLw/Y1Z8z8th/lflDNyHXb/q0E8TJKxzz7GvzWff8NeO1Xvf8aU/fr1v8veccNeU3kd
HnXcJj+tgL+bBO1fcCGiN1EhZ/x00f59JE+EFHRqnKxMyR2QZBaD/N9G8vyRQ6qdzh9apq3r/NG/
M5L/y0AekyBqGkGOBoQywzKur/yP9tpNqzHsbau6JxjRr5LPMlFuGa4f8isQhU62ytTjAFSPwJ6v
WkGCkjH8Fzqxq5XgjzuBn78C6jRGbLxm3dWuf/4Hh29DukrrUFjsm35Tb2LxdWOkMcxFWCOfuUok
1LGbArdNak+U8aXFNrizdcFaTn8VaKtliqAVJ7p67Twah8csie42YIXUij1hzh5ywgCMAQaY9oMB
KX8J9THdDAdFjhb6+q+bEPjstueBAO+sIrBBCTfTZVY8MhtKWGwi8a03T6ojYkGlHwwjUAtAPUb9
sjkFZnfN2K9QQCuDca5OS0VXAytb3otxuJqM0aTTBxMchLhjNBimFmdgifckHE0h9ZmnKxA2LfdV
M7DSJViRBn4DooNYvpPubfEk78iNZ0Y7NWUwc7jAzHhgz/qUd0sfgpmh2W+/AXVUd1k53SWDfcIi
8C7JM8H/43fWUu4seX0AjxinKD8+qpXOqcgdIMXq8lGLJEisaTjXV2kA4Gu/tQZ+GO6+wrhNqjzx
f94y/9PHxiX76Juh+Rz/4/qdP2hKqI/S8ecV/4//+l90uLCVu2oT//ma78S2cPoo/uQ7/u2Lft/y
ab+45GhhILYR0l29xb8dKKz/cMIIgbGYSvK65PvHgeL+cuVFaYjouNXYu6F6+/1AsdjxcdDAyCd8
Ub1+1b9zoKDs+9PdDIBNA6vPshDoDgvAvxwonDFpj5kwOc5azBTYYP1wv2iJjIyF7LWMgcNxVt+Z
4q6Hlq09Njyqr4e5mcd9z05/Z3Rat1PHTFV/veK4LP4JWF//s7LvaiPixZnqVZGKShS14J8PmnVg
olroEJPt2WybW2Lh1FtHWhO/gxKbhadNzWOmCUWEWR+zETIYzLUzOrjVneLvpHpo9wOawa4P282u
7C+SU+dmS5FP+CIdtNcqBX8EP3fGFEuNpThBaeKgvUUwwqM7ENaoOPtrUHhAQVxTG2rlIoo1IB2+
6J/TbU72ZA1VwIpds+wenHgotwD7hVFdjYcQZvpJCxsE4SGcwKfOmdJ+Ct3FMe6kZk3PbgNCf+k7
ZNVuqZcIc5YcmPxWqQ8iNhiKzPhmWDlR0hPjV5irFs3oWMrjSPeO4GfeQJPkkyHua3wnALAW0EDx
yxonCjAo2R9pUzR8v8bwkalpf+tW5hpY+QDjtjm2jTU82fCU7yD7bDvm++MpjtP5SHCpAqZRMrYt
3dy66YSxneskRR6XF8gTJ615UIT7qho5LpBsaBp2pSVFfRwzkUcSt1yUpFHuoTGwgrTB0YdLNq/n
xJaPJDiVaAEniMTSrW1vWCwtiRjNinfGf2yIMP8S2moK/KSGmlkPqlO0D/jcDaZPDj7WWdqkJRq9
Vlyw7gzGc5707AI0JaOz60KxxTrTunJ52lSV8LzUqA+r1ZoYfas6atm6Fr7WW1SZMCVCWdvanqS+
NqTcpd29miqZ1DYHASvX17rEuudd706OVfRRTjrDMdHgBrma5RxTdqlJENdq+bUdteGpsZv8s1tw
qrFhUdpHaDLyxqj19WzgiPqO5MWKRDx26B959T1MZwRDc39VL2FL5n0XkewWBknQbdO3gsvew/m8
+iNXGiNNtlSqPS83UAhZJSzDFJYic3eiw4IyKhgk9IVljCTh+4F9DcNhFQFXgoeUS5o9NaSymX22
LzthfYVmIHxlLRUvdtwpNN1Fe9MTlnVVDjeRIWl86SqkdM669nuBL2LhkZRbrwNJPwTN2Kl20Gcr
7/GSGhsz2NHGQzE3DJg82xxYh+pdZeO7chljeeAttwDnVyI9NsLKE2ENpMxgTRgP7tprJ7c1G5Mn
Kk3rbEsmVhVzyjMP8PrEfIV3D+YvykPkqUDNmeFtuolTxInFR7WIxQJsv/RPIKjrs1uyzfZa2RXX
x3YcgUmPfd0hVospjdMR3lOKeN7NVmmUgT66y71dq5lJG9lYh2Lsn910ke/2LFeMIoM4uBZ2ncwi
cCZoNaW54SRcXgkvcugmHGtDXJwwESQeqi9cP1nwlNMJ9Pa3OrbdKTC7nu6xIYZkvjGqFlCWJgHP
V65jk441M5c8b42NcR7p7XxoEquBesohUvk5ArRbVGFW78346W+HUiz3FtwsYPV1Oq/eVg/lLRbD
drcwzcbl1MyNgn9CY/2JwMe6sTgOThUNf+bRpkK7GuvuIZvQaTDG041LTK93ZpGDr8k2OvU2c/Lm
Cc+TUgbalAnIdPy5xTXqhj1MteMsGSwS85jShC/FMz1T/eSYI4TpDcVk1S5FyPHM4WsORfGRJ2AD
vYzxM2lARm+BvttK5WtrJHLxVwKkHnRjcTLmoFXCh9KioIqEWrk/eml0xw3c2GvipKU/b9r8oI1z
t1+bNpCKxeo3mZp0r+o5bCrqPHFK3ZmIsmXuASU2MvdizUrvKZ31Lw1RSQ8220IE3v2Q3AmmY6jX
UPOV1+3E8K3ZVBQBAlumueuvyV0xQVRvKY5yVAHaOl9Gp5pJCtAWk2rTcK4OeUKkbgkUANlvzgM/
jgTW+ZPz3X1wlXSJOtsavrHE40ckrirPgrM5yuFFHfoCiXG3mF3I2bAe2HHFX+di1vgHFx3nPDc5
GUsIvIgBKT32I4D81EqvcV519llLTDfBcK2nhacOWnfE6kLu6kyZfRody/r5se0VJz1Vaq9QKxu8
yFmzwyG1PnJDBRvlIEIrutV4yTS25+xO7TvXSEFLGdWHjgmQC9GkcFyV9kw+AEeOWZ6TzYk/kKEz
lEMtY5nKSrBXRQStyj6tbUV+85/sndl23Mi1bb8IZ6ALNK/ZZzLZJSlK5AsGKUro20AX+Po7wapj
iymZvK7nYw/LclkiMoFANHuvNZdCF7e1S63iL0yjeV3wotuLIfaGK9GZ9IHMzqT9CU22a/glxon0
lAxpfduY1niBlQldhayi4tEWOHt6K5MXKbqnVZOXFOPYl7xQHCi/M0oFu2pSR5g6Erf31uAGo6Ms
qRuiBIVXbnmA3tATotVZ0mtx7VnnqezVkDe+tVE4Zek9TZ3+4CRtW6xrp05f7JbkjbXyZ/xoaIdm
gNxFU9ABszZHURO5A/4zckigWNAPpcqrN4+xjNIHrNA8ruiZ1Mf+WtPt9KR05y4dA7FNkjzM15bd
uHD2ZGRdIp9wWqrHBs0VipDkCETlkwKpvmk7Ddpeq/O8Aj1RJS9LUjxZos75mXH/anLSW+tOQOHS
jZocKYE0jpLpjLdIKmrCU4/Skn0XB64M1hIDxDXTZyC/jxJJMTlnxtzKSfzqkHiB5s42L6r/lkLm
iwIqQCZJXFp+GiK9vQLcqm7J4YzvxqzHUudIg4MRfAJt00l5QrvMYg3T+zISZbQaSQgyCQ0g1nHl
j1LK5WDH8I9EbodrnzzjFZx29/uQjPWLh2K9R9Cs+QfXlsO8wQRax1Gp9NfKmFqbCmgzUeYC2bkg
1sI5gguZ6OpxLKKHoE2zsS1J+mNNbl+Fo8ACQtMUCKqWbE+ar2YCbukWjCetko5FH9ttOZEUzBjg
EFxiluiThpUAZEdR71IiXEY0zkGE6NS12X+VmeXdjSNkU8xx6E7sRDkXXpMy0Ua+VW09UDfJZROp
dCQ10s2v0FGPD43p1yfDGtynOvCSbemEDaob0hS/2wZpL17p1qRTyoaDnxbmOoZxY2LJqN2o47ha
GTcmpyayB5CmX4edW/30C92Ol5keouXxkkxfFmUPoN/qHDwcXR1Z7YUDlbl0/u9Y9/+l3jQwIH2o
3tyAYYtf32k3//47/3uq0/+HH4EtCpyNPYsw/81h89z/oXbkwMw35pMb+s5/n+vgsOkGpSLUlBbC
Sovj2N/nOiD46DmpPHk6HHUTn+d/c677rUjjWHOv1gDpRslBn6WqvxZpQqAqE+2iDmtCh4GDXBuo
tbYZ+UcbQAv2WtEUR5Lu4mLlR/A6fjkC3/zlvvogtFbo5syAwIuloy92zPOTW12HEzqPsd0OyMHX
rsqdtRGbGcFJcb77B5fyPaHrLppx9LLvvyj4qd4wctFubYN018w0cMtIQmyAjdf/4FtxK33LcQ0e
+gzy+/WeTsaYVhSeCCpBbg73eKpXTdumy5Z+3v7jb3V29H27gRbfydaZDi2a8e8vBeS/SzPBDfTj
ANq/MoGhds7PsXdWaFMSHGro8OfExbn8XX5y8j4rCfx9cXzi8yiGbHz2PVsSqwKratstOipnjtCM
qN/b9fHjr3jmAOUqSCEMNGA4hpE6u2dXkcRkSgBj3bbx6dozNgsJ/G+s3X6dVDmc8I8vd0ZXe7sc
tVkdJpzJMHnDifxStRR1b7LhabstNu4WSFrzw7XMnx7cIHK/8wt8LX/D+v5jAeP328gyaNJcg1BC
+cI5q6wEEd5vzyq7OdJJsHj4GQ/LL9cff6/5Nv3b/ijevpdJqYiTAzArYc23+ZfvxfmIjUKddluL
gsDC0rQjHtprRaVnOWLiWHx8tT/dxV+vdvbQkLCHdSiybuv1IJECwk3DPkeTMZcGSn9WxKbpy8eX
NJlIf/uG2EsdYXlg9tkqvf+GKkodbxh47YzIsa/t0s4eQr0L9k45ERFThumqq09urzyEE7Z8dVrd
O1TC2nVhU277zu/X3WgO7DPc6vs4WtpeOba/MDmN300w0zIXa5CR1tMnE5Pxh+dv0XuivIY71vxt
xHkydABk8RrFQ2enHHpJJIVAI/q1plk6DWT6lxW2ENRwabU2SX96Ytsy4vunr+8SSLIMq9C/Bgn8
dzH3P45M8cePNmsPeMMF/5n//18GTeJnANtF1hICEM3uN7EiPWMEgw4TTNah/DLGVrLUBwcNUEnS
0WEskuYI+bxPV/mIFKDXC9C2MPRqhcrLAsNNMcSDF2CGimK62VyZzqQB2yPWjWgn4hZdZGI1WIqH
Dgb3Q9t7OGDBeS8bW3M3lmVCVLMajxL2eGixFYKpyaiFB8InuFFcRHb6pRs8/PqonDiPTekGa24M
8aK9Ln132iEinOgKgGkYac0e9UjpX7Wm7rdJQeoltqmfqbJOrYd80Wffv2udqL3mJxebj0fr7y+I
xztpEXFDXddhy/3+zo4StIWgaI8NObrS0i4itUPfG/F4301UmrouN/7rV5IrAnimUjr3l/yzK/oo
fjw0a+22CYK9IbG+AlFDQXHECUxok+98+/gb/j5vewK+lAtI1p9p8mfTmgz9vuDZtNtEZdXCxHS1
DykFremGqtXHl/p9mHrCo/iLkdyfm25nwzTsRJ8gKWUV9ABgllpt7Muhcz+5gX+8CjZ2tikWp4/z
R5aDq83bgRuoOQ0Kbire2g5cvHfz8Zcxfp/H+DaEuoISJeCF1e/90EhBzxtONScmjEa5Iokg2Thj
TlSOLEoQy9JlS8HAh81ArIT3tTHDbWmn8WfTksVl3i8Yc7Gfsxk8NUBr9tnzq+vSnuLelXgPMhcS
j59tYOu3G/SmsYf2eLL3ZIJR+9HLH1k5uKe0TfDVCb2/zKeJfOkUXd7Ht8b842dyMXWSB+SzZz1b
VkJb07QgsuS2CLtirzdi7euU+Slo1leBrDpMOF31mAGXX2a1pq67Ct+2w9l35XsFPvkC9T1Fm6vU
G7EnDE/IWsxlHbfVnSqot1ZtLHYCj8ChUNkVmZ+fbS7+/AV8QMAWW3re//nZ/zKhBkbjA0wcuKmR
OoUNziCQqOEXcHcs+rWbrAIJUw+LXsuK1eQHogqevdi9lw2q+a4KkKh7TY8dHk0GXvTy3rOnH/hR
ioPlAciBAK9m/Y/GWtHi0Izr6pPt0ZuT67dh8cs3OBud+GX4wKWSWwR54SGgPn9osWWsEk1ftXHD
JN+BYU4SfW/NkE0J9+CTUWD9cRSAAtEFL6OBjuL9TcT3Yw9k0MhtokUtmpXMEy9sq24oHABX9vXX
MuvHr3Agou+kIbVdH+JwNKMVMn+4VQhlTR1oQuPYiDtiY8gXrtlVyFd1fTsKGF92Eho/VGEYTJXu
nQt6SegJGSia/5VDd7MzeqEfNYG8dCrLZzhed47iQqFtkEhA1In45J7/vnXzHE6DNm08ABu/kSuE
6VEIBDSG6yX7WgRbt0+ylTYRFAsayfpkn/iHaRsUx2w0BAvKXvHsRCEzauoNk86WvvxPnygpVm0Q
WzadmE+uNP+ks5HEleYgMJtOt36+sa+DsKvcQDCSmvA+pZD0NcEWBSpbcZoQwG4hYdJsOwSOEX0y
hP6w+jq6DZTZIsJNZ+P9fgS1IVncQYLkvHPVIzlWN6Nbn3Q7+Jm57QtHXmf18cT1tvf87bsCAEYo
woHbOZ/T/V6TYxwzZDmGF6fOYt+j0C4rKvVLq59+kN9wjxV/XIWqYnNjA8BCat6sdHYrH3+UPw4m
AcAHXqNL/MTZtB53bS8i7BRbrFLtSq+wlGOXQDQRlyFsjOTnx5f7w6LpkEDDYyZJHWz12Yzt+Eka
QuzgIasGglplBMup86JPzoh/vL8GlQxGErcXx8L7B5pIepWGXcktZ+Rm6fXQefsi8UHhEZE9SIu3
s7chLqg6I0IS6gTVgGw99trFNDmfzZG/H8o9x+BUyKHcpl9/TpoZVCcIvUz5MNib1lHoEpjQTJeq
VxC2c0NbVjIvttHc1inTTv/ktToPG+OkB+DFdLjZ7NsJUjyboduQ7q8FJmCrDBuHjdvM1JQmbK9l
bCBAG+ATO0sqqDTYNAWPDwN9nYkV1Hy6iTm1xxR6hBou+8iCxmW2bQc0JcSY+vHI+MNEAwHQcZhj
XPY5UNHfLYWRht5PFE69RaFKJ9ImYMSWtQ/EBeTzf30pCKUggXRiCzzuzvtL4caQVd249badgvwn
jWr3lh4Z/jrN0f/B12IPKvBozyW132a1CgRhW3l2vRVm3NwiznA2pXKDi6SZHeD/0o/c/DV7/Fo8
+8MkxpUoi7BFJFPuvFJhIsZIyo4rAeWgx4x76S4Pa3PN6kYQ2pijfCoj9cn08Yen5s/hmxT5HYN2
y9lTC0O9IBVO1FtlzqBKAXY9TvBENropP7kUQRU8l7NZk52GTkgEuhcEJWcj2UvtsgsndCNIKfV6
AwWkJd0wsodpRRJQkS2dBjC7w548W9ZWP2gbTo5oZyc02znh8IKXK6ah6O8DqbIHsyLKGAZIir+Q
uBaMTVhho2fSkmeztickKMsMybYE+ROhuKRGBCYVNsLK78VgbAZSGNWFwGa5jQnwmdbkBdJYDdPI
uHc6kyitzB6FuUmMfHTWFioF8xtd8zj/4SQUS8JFxQkmomGNHxO9eNpEX2RWGmoPgsMXWxKpcmBK
emUcclTm2lZ2aS+vBFYw7KBtp4Jb+i0ZHuDO0wbifhoEoIvO9tNiVRCHFF56bjFHH9PkTDadqLO7
XoNKemiAsO+MJiUbVIWN2dDojh9y6Vg24TGECu5xt4YAOjt8BhuVxgr0d0Uw2zHpOU4Cj/UrZGZS
DiC2x14olC09IWcXuYZ5m7pDXpmrKhfz5ioms+DZJUsHmFXQjsvJA1F3VwlypbbEESXqBqV4f1fE
dtOuFegL96SD+g/pw8G137OJHTF7jX4M0DBEpEvCB74GKRN/W8zduXUWzOU/XTMRA9a0mr4kUZ0t
xyzHvSHtqDfIm68ENMbuljrvpkMR9DWozOxbpnn6qS0cIgfzZNxpcy/Xqv3rLlM4ReVmBC56oie/
6O2IXDCCvramnQ6r1MdtEnb9werVAC9UPkORJzO8oxHYJaO1Iefr1ba0YY2QELwgPb2tQ2792rdj
B4vChER5wP+QFH54gQt6fHFbAnrsDnl54fbAyR2x662R9u6oMPxkD/DS8Hg69Y3w8wZKUxHfpBb+
KiyGxoWXZ9ElaX3ZltMCZvIYIc9kia3QjNs4JnAU0WewD3w7XY5J2rGpkO4yY5UAZYRJJ83GPaSn
FjyVEvySXr+p43FCHNJxNFeTniJuAXiEqxiHeuqmGJDQh8c82Rvg8ScStMACDB52nakhQ15ru1Vg
KnM7sXU9BWFWPUHl1I9FhCdCtbWzGvW2+eloNW63FhuXR8F665al2DcZYUNuEYx7NDzADhTsFIoU
B5PQ2VhUxiYV6ltOVte3Ig52rrDv4k59Iy8NhajuU6jrgm+5g22ENzD39n3nEput1Sj2BZhz3wsO
MrDilROWHuhVDKgZQS807vxphaCrOsUNHso6bLyT7FCPDpY8tipwiVfHra00oB31UO08q413scyJ
Q8y9/qct226h4mGiwpX2cTsp4izrYrI4mhOqQBBbGfvtPX7eCNsug+drbuoWNr6acwSLKZNEgoj0
seLeX9UDoyxRMG691NijelL0Wtty4xgTjmhIluuRF2IdCFMo0g4U0i35qKLGlfVCmYE9pKtJms2j
ZlgbPQmJJtRMPvPW1czyO56stNpZaWZ2q9xr3H6hSmTLR01zgHmmLgivBdoioR0oz+qSIm1NFhwu
GKAJaZGtJoQN9xFV/RszS8x7HKlpvB8ShHCCEMYrA1XJBvYMuoSxphgXxVJ/cfSA/ST13VkrpWcX
FYvsd9AHIVA1IkqWySBi6ziO0rmz+xSYPMX9bskugGCpNzD2RJrAF/pM+c8GxQf8tlwaT6TiNSuO
aOLaL8zqkZi+YUUqndq27FjuPWVjSKEFymDMILS1Zn2YSs7T8Ugj3bQt+ZUqHG2QRMK8J8eUkQDU
tf4WEbb5va4gIqSjBnugNuNdAtAiw/7aopsDCPEV/h08CbcchpUTiLzFRCx5OWh4I+CipY+4lg5z
woZrTzpdunIpIa85lfrNJuXclO/yCigC7fewf6iDYc5DBC3hLfxwhmeWug2wN6c1CBc/wvw6MI8c
Qj+J7shHounsNh2JntxO7QH0KF/RneOeL0KcMTtcU/1Db47dcBkGQYg8h5CDUofWXIKnPtqRzU+1
qnhro5C761sTGAk7kfrgVFF0nQyyeqJ0ZxKDUIpr+tK1sy4I2dhM+Bs2Qzna+dZ13fA6y6renZ0y
4pqXqOal4ulShK8PKUlM1y5s55emD5tbe2qMexlzv1EAqu1EktzWi7ipWmOrC5xq9S3Ww+pFzCfM
ZeFMM4ehTmIouCLeiTGfre2kJRuNXR+gDPjHqZfVS6uq5lsfcV8n162/l5gw4YmhkYSMVEDFCKlG
bDu/la944sW1PdUaTKjSD69HUp+QAjh5rl4JlLQxv1bmYGGftAYjUEeDZXmGdiGC1pB+gWIpIjxS
XtcRWlOXunFfGZgpY4HlrnKi8MoRXfnkhEC92y7CZmISVIt532MTKTrLhIbuIU1q9GAVkt550RBz
v7N9d/ziaQnzYhjEuzcOORES4XXn184EIV6wA8dNTcfCqjMkQHMcJLKzlBDsFPB1lLf8AWDD3iIM
h6xdJVOFVh0VYEUZq5BflaJo7bk94JgQIEAQKGhYTTuP8i7CJFuRMnkXYxF7QPUOPGco+ZD4ldKT
1zaE5ICPuNP8CWZDVQzRtXLywlhIQri+ZZjdbjxHdg96NaaneH7coOy8o4ACfartngulWFd8eCo4
VAD/XNuSu+YlkQLfpamf+lTGW22cQ38o2gcn8ibtfa1HQKutgZ9YTumJLfv4BUCofJ0GcjUPU0NJ
fK0hB/rpVpT5lkEXBchehIHBsHDgdi0drQRQbydTrhEE7gQnO+LItag6Wat93oOx47szkia4DUy9
js1IY86KrrM0IVQjN6byBhkNRVy0sTxrHWhfv3es0iuInGl/lp7GmanX82RZ50P9E5u28WCH5OH1
gIh+QLknoINXr75ltpiQdiVVs3TMYs5WSkT3A3/2JHhmkGe0quK2OKzkcqsPgAwJmDGM+8nMtJPf
6sxmrtP/GCuvvm0D9FJdbVZX0CmrxxGB1a3ReuF14NTxtvVBYUPzJedWRnOen8f7XWhh+7VGsqLf
NponmeNLvHv7UpXcPCysl5yJg03VkVqDH8l0qZu2JAbVgeU9TdJrr4K8Crd9lvU7rEg8GpbNowX6
vFsIN4xvHFtWG8K/5Zem6nFZAxluw5J/JCu8z0FfWS9IzsQGhcy0xF0MONkai6XoLWdrcL8WdDTt
FapJ3sPWytXJwBh9wyaETCQ7CR5QM9sYu8o7QtIuIX7g+JxdjUHbNKuBPOMrGJcHqCf9IckBR1Xw
Qa71gUDQiCjF7YxVAY0ea5cjuQjXBQapOycwEaKNcQeZMc6nBWa4Fhud0Pcibg+9Utkq5t281MOh
Qa7skokTYQBhq88W0Kf9Rwn12cektU/dYjylZW+99pl9qGPdYErz+MWS2MMcY6a12Rd4Ke2v7Ld1
NHlj+eIPc5+pbDcRleV9HZQu3bKIDWmflOor1r3wpBdoAN2x2jllVq982ADhIiaFwBumZ+p/+WOa
uxOwwJKbZGp2yETPCWfpKgXJIElTuU81lEJ9oOnXaW4DDO86cZEHHWiJzMxv+Y1LUR4RbVfDXrAG
Pzx1kot0InBvOvIxFxSmsYe4gf0MycB5ILop28Wx+zASu7elXBqxD2Qrt8hj9GZlPESXEGyDJR7O
fWBNxkukB8Om9zR924IXX3mIRlcDyCuqvVG7GFJKhaFCH8Xmwv6a2GILuKfc8DoxAZcJp9PQqf3t
rMT92aed+RWaqXHl5/6EaiG37ysclcuRPewGmf381WT2YAjXvVU9TwlN5VhvXPaFi6ZtwnU4jtWP
iVaTuazCNr6qE4ZBXIBzXwCBR7pVVbje7TyRuEAxt9NAWPhTay4712FDb4fJc6JGQPu4ovChArkU
tnYsVTLeTrr5FcpQvuFV3JCcCTuRHhsbMre7ym0RfCGTlG2G3UOJcnVSRLw2Pnk6Htw0t7wLqWJm
Lz1aRyJLkVA24jpHx4zvHYYiTQsM5EqV/aUjNJYdEr1SXjinOFThmJDEbEWA0BLishdNU3AszbSE
14geWn/pB23yLTdtZysMCvCU1kpWrGlGBsFXGW/8wKqPimL2HLvQw/4j4S09+EOsn8DFHZrEHXcB
2vLek+klgYblhSxm6Z5dZjRHhxYSi2zJQkwUcuxkZ4ya/82nZ8o557kpizmzWkzLuoJsn7gFfsa+
b41vpARDvTHdF2NyfgRQzJ7YsWZPmSQHPsH49MXNCNS2+i5ct0hFb5XDjiVTqPQX8AGQKiI5hBGi
j7vezPv4oFnlYK96V5fuDhcvflT0fOW1NoRzRLRyy2vKNzPkwEvCkjZAxiRUGsBs8zwpbqEG5Lew
E1DkxooJNImG9jWTpv5SyCR6rQMdGpWp8QNrVAAHyJ7lnbJxxH5r2PHw3GIOOSSsYkbuNcfaZ5XH
iuKP1SOrJbWzKTPwocKmt0hXis179secTEFh2ocwHeVrDk/7VXaSIoJEAP0ztQuqCnJqgyddJsZL
iloTX7QNBxUIXfBkpmRLwTOLIStUUyBfNVFpOREdve/iKhbFXVaPTAwygr0Kyarty43tD1Q0ujFi
eERmxwYHXXB5F6FRBgQblsETbiL+jl8RHLVycU6LFZQ+hlFhoXFe9ZJPScQvcqkZ7MG3mqFo+SKJ
7UJexJNoOTfqRW9EywGGZLhh88pPhoVJyrM9UH5cRbavtK2m5i1AS4c0AEyQ+8ck0u1i5TSw85bZ
GzJPm1jqluCEgqe+6WGLhF08R7GEIv9pdqhcF11tKWM12Jb/9NfNFKBwuoVFe5KwB6mjTHONaSwX
nCfKLcancGnVjgRN81YUIHa+uBPox4ptFieUe1AWxBwwgSDsKpxK/rVZz+aYVkziQjVteScGFBU8
QvqtyyGo+X5w+qiHNJWeJhcSFUO/zeFIRNCIkHD3DrXRRWeKChC3ZkT3qerNbdERlp6jp72FIAJD
qqo8/Z4MDqlwDiLzvAarNqKv63WGB7tyPnVcBDw8R40FullAutmSZ8K7S+0/UivqMtzFXmv58xPI
wdeY00u84MP6RyV7+SNOwIJu/a4hn7vz8zghNTs2R2ShvD8LEITkzxTU/w5DDGcYN3zLjk5EdpXs
daehiNLQW8G1UEOp41WH5c7fxVU8LvNODwCFgsmDBDIBYLyOegsi97yFzNzCbOGymNEXIyEPDduG
fqAn3eyGvLNuSQsZCUJI44eJsLAvAw6Uv9pg/2ct/ATQT8vCpk/8r9Lwb4D+r88yitm5lcWveP6/
/9rfMlTDwLBMh4TjKJ7AWQfyL3uhgaLUxb/3t4v5fxO6ZjK/iTiFYjaaJN6xfylQIfMLW+BhQiJH
3RnR2n+jQH1fUbYRGThkmaIvcNC+mSQSvy/OT+VUd5rsHBTZWY4cPh672yaT2J3GoZZPv9yYP9TM
3/cc3y6G2hZrNho4FGLnvZFQkLPjRi1EMo0tdmGXJlDf3n9I47ZxFo7JhjxEQPqMYaTZ/YNLE5cx
NyDQU513wmItNcA9GPbt2xpS+A2x470ayEV3O8e4t7yRBU7qWB6WkuTM+JNq+lyY/3ctff7meKeR
GSOdgPxqnF/etGJyHZPMus1yLSUMU8MWstTBv1QApufLjTlVg4+/8pkk7++LMlToNtIuoCX2/tkW
VRF0YeWbt6SSm/eFxenFzB0SyOHIkmjeCuoU8Ty5dUbHASmCAfrqVBJ9ruZwH2rYHtvKDanXSm2u
rU3TZD/T/ILHFoheNy76KmDJiOd6z0JWBhzqMYOn9UkD/n2n5a+v4cz4XVy56LHPpTDeQJVqBLx8
a3QaY6XL8GllXTpuPDkCxZ/3T2P6aYPsfRvx76v6vB6gdbnweauFEEWItaIxbhOjN+4L1k9qvkX0
U8cvcYsnYjwJuzKuEGFRaoT5Fm8/fnq/v5jkRniz4ha8L5jgs4fXQ1ZDMDoatxSjx1M8vzDK51Qd
9rVx9fGlzjRPb9/VIt/FRZnNBX/TMQfKbQtd74xb7IrjCdBQkW762EANEFiWfAVeaz/3ujO/nfM2
oHIHXhaNbewN6H7tk8f9py+OIpPZEh8mQp2zL27aWunXeqCDW6p5SWw3yMqjid+kX+BW8//BS4K7
e34v+bcLsOH9SwLFgCOs1Zu3jWzZhqmIbawdjuVF5+rlRd5QMrFAEV2QC8Io97PJuMp7n7RmlRiU
umaS1oXm9OMpZHtD64L+8LFNceUBFxpvoqin3VDAiGEL4RXAY/xI77LNJw/wD9ML0cEICmgKWnTr
zmQFSRYGnad84zZAV1FvYD02u7dxM7Z59dg0HA4z4p4eqZH4x9wbOCHGUwbPWPn1rlI5O/o4tUmp
An3LVtUIqKl5jT6ePv6cf/qYFvp/G8U8XGz97GNqo9n1eKWMW3bF3JC322xUTfVo6IFxX2fNZyPb
PB9MDmpL22PNxYGvexj13z/dvA3NRE+VvB0qq7wQbS6eA3+cf7ESzuT0Bm4ay5GYe+MgaNaEUdJH
Gwbl0+1I2agT09K+WmXPSNeZAchSo2ZELfNoz2Pi7RZJVg309zGmDdm75QWOrrnMH1P9dvlCk+rK
vwJT/6MwmG9wtpywWOs8Z4uRa9IEPBdcTF7quzWdwltyCdTSh8LVrBLoqNdwdFW7KyB1DZwN+6Rd
mULLnGXcAwHa+FEIvjrjZ+tLBUN2aSYYP/S8dTf9FGrtLqLcaCwLI0S+i3kfT71uTbgadSRyXzgP
hWhW6B6BGgtVJJZUVyPSJk2dNyORQ7dmCaBtmCZ4im2vKm47/Pik9+XJ0cy98gpSH6wer2wIGKYr
qH0DsJReG6XKvuuppIHLPoC6rpo4G6qxj16xLirn0KqoWMUt6/dB9wXBhQDKqxsKmWW+HCN6rLTa
CaQC3ObVi951teqhK7IEyXbguncYjiNMXQl25dnSDfgvF2ED3tjxAQ85rem91FrWkEWSyzbdse9G
GVIDqWz2Zk0qBpg5wwY2SjkXQhEBeshg72CoIjdz7bnyrg2cfRaJaAuxrKWZ4tGOwqq6cclQhubn
I/BZecngP4RRx7JLcCEoro5XzimVv67zaAjXbA38tWu0E5+uFOJZ0kKMl4XHbMMWkIm4B2B5wqTL
X1Ou5NgJ7UxbejKAsg22OXOPHu3CjpXZiFCmAxjvdLc6kL2TqEtqq3iJR/RRJCeVOceoKh69PSBU
0pZTv/3uAdzFRmtG+laPMY37Vh5eNabdbBpou2VdVo+Drk/fyFeJD2aPfnMWwbwommRLEXMQIls1
2Jj04Z5yFHjf8L2IRU2r45WBMv4IiVrmNBWFxUrveDzLCL3ElgM34G3DJZ8PP6aOlTEoxtGj+adB
UuD4bte6sxxFHFb3mvDi9KKnuZnah6LI/Pze7YNSJ3A9yvBor3J3ruAsWoUmCOwW2onA5L8Nc+DA
uExtWHQRlQjinvMV7T6/+qZFvWPxcdME1JSi0eRtNH3e/ExiPJVpOlc5tL680CHfW8z2mv1ce4ML
3C0bKvhQ8OS/jJrkiamgZVFQisN279LPwCHJXBErRiUdBowftNNrfgYY/+rRRzdAU9+YtXZxUmpL
XW882iCcWUFiSx592jNlx3Z427keSeITRojnQAzQAWOd/WoLRvQGpJx4HtF/PgwmZ1Q5Rfbe6Rwm
HmIrj66dA0xvopqyFG+oR6CoxY9XteDDceIoL9jWBQ+dg6UsVSA404JWXq2L+Q+VmX9s2575meks
CDhz+sifDWNuhISc/yU6AzY+pq7zDyaM+emGLor93Jis1PhyLf5EQ+fyqitqphiMS94xrClK+BRV
TxgdWNRjjRn1bY5kD+cdA8EiCgK62QWlJ19nln639Bubhpbs+O3bp827jjqLVdvjDfxANiBk86ob
/P78Ns3QqFwXedrswrA3rrqJJ9JTEb9Q5mDc9wY1UdAH6tTFHDesuaNK15DluR1pK6h596hM7r2R
K74UryRXSiOaOnHJYEjm3/XNHDQTJuw+9bQXz17GKgquRb5WGatt7Yf1Y0LhkeQSkHKnt43ClNaF
OoxJ5jybI/v7RGY82poPM1I1Q7eQudwLZJL7stb0Kzoz2tIpA53UbWqbR4YRz+6t/1uUNQsP/Mad
DPhEOurJelmWCLYEOcmPAeW3mFxGU2vWAYrPZ0dOcxWjdFS5r2XDJ+/5OzQoykGNx1prKDG8bXAQ
ufjoLRKKZW+HH2ve+qjET3IwKzg1lrZGl3DhVk5nXw7g8Y9RLuB2u1aTbVl2+ICVOSYT+Y7FkBDh
ZgQvmRZx8eLtFTICkYybfmzmbRArT7tqhlvPHuQr5H+eUUVDy2z5n35osAAXtmBuK+ejShrRZDAU
7RqmAWvv8KSvCmm5e75OeWFRFTzFqiOaiNAUPm3fxdRCBlbcdh6eosiMKz1MWJlS3FfE0PRsV20v
Ud1lRaxhtMujgDOg4RSMWvqJHt4I/nUkpoUB3Nop96w1PP9h7FGAJ6mHdrGt9XgLRIwxkkWZeI7y
gXs6VqQS/zUJpJk1nqg7c1cAOPpHEMDWvvZ5wypnvnw+tN4ymd/6rDWqx8QoywsKhc2O7X69ozHE
U41NQiMzFnLuw8AW1Ed/8aAhLLkZVeg8N17L+6qDjF2bMcCFFSx2/9g0kk/yNhLtEcHdxRAzBQiD
PfrawCGOMR9LmLzxx8Ac9l45P6AExiugYcLpd3lj+A/IKUbSpzmOkuvptGyK6KSxBzKHML9TeiLo
VpJCZmoeZwA/4Rhij55xP1gNN9kyIUFAssC0hEDDrx6dsOJFr42Bevj8DVmJ2CNLhxmowdS7fTvw
ToNWPU6GxSsackSNmbr1xcCRlu4J/7DE4UJ+xrxLm7yB5/S2Y3xbNtWkM6KqTLNm2RLfHd+5fyxM
D6VBZ+arhg7k6e2u0Tsb/VUyGNm0auaPEzl8izSm/1J1Le9rEYX+MUvpN+mTQhvmWpOFoT5DKCBk
yHQUp7xceGmZHSPZkO8aMeThH6fBeIriwLHo4rv1TsWEr66F32XiNDbgmZcFIKJpqTW6eLah+sYL
/rT/UIx0abOss/dpXWrlGtPgkB1ymCf5OiOKu76DsjQwRIKUGz3Ni0ucvM19o0lqYRkaTPJsRcL5
SG7TAiUWmzHxdgP+movmg3tPd/3xbWJtQpcV523sBuHIsja2RASOBJe+NCxDt2/jE6pjsP1/7J3X
cuVGtm1/6EKBBJAwr9s7bpKbrsgXBIsGHkh48/VngKo+XSp1t67Ocz+opAgViW2AzJVrzTlmTCMA
gmppJVdEdHOLuHoLXUYm3SEMRkKsfr8hsj5zPxUxX0gQq67aMT/xUJgo+YoeQ9x/3RWA4XkoEsMX
Z5vW+1aUuTjHX63UpEZKtrQBPxFwLHNWonHCMoIChCZEJeNoWkTzG9L6jLsvqmjQVhZyOxS1PocT
1ntxZrIKTHZeHGRoY84jnZYny/FLdhik1ybBy9w0ZDmz2puRuMZPNN1yUuem1rV5ctD0LNpfK6CV
NAmMB6gBGU42bBULYhr4lEyn57GZNyCEMIGJ/ExBg6sXRVB1/obRKGPgvJ1fbdw2PGZmOXLdQI3D
BQ19RSYBR7VHsE0UfjLgy0dkh/eO1mxDZotVDSTIUQtNd51wo2GHUSIPr7Eb6cU+Zxk9V/qcoyYZ
ajGxiwrudl34U3XfyJYiJNASD7A4ApNcDfP7dbz+xmoN5445RHaNW5lESR9KpxfXO5A1+sJhTHXs
kyD+DMy6wHVRYi6wOVIvO+DAQFPZHhlxsSPNAqtlQ8vTo0IZ7cckHvmcI8UXWsh+GrZaGyN5yrGC
LIKywKfbDdk+Uiq+Mq1aCNDUMttzsh92uVD5uEyVyq/8wiw+vSGlXrCNgcWQIpPhWm007hpNUqMf
ynnxP8QIxKcl+HNqKvSRnGCI+dprhUEXhi5bi3/U77W7IDb4eojG5s/SE3xIpkQwQQewX7hmz4JT
zYt/2VHjZHNJB/iTiTIzSozhJaSQsueZmQ/KScoq25sej6oXlsg09YqX508OzSajoD6w/J5XOnxt
Jn7Iuj3JqEg+CmpMdhdPeet43sOFxkydNHruoK+DYaAHuTrQ61cseQ1rWkEAqn+kn1YR51d4p8gL
rH2vPHEOBuk9CmYO78ZEirBtEjzPGYzvNbcN9s8qZnNrs4DVarKZdnVcefm1bqLwn+dibJgkozIN
ADXLoq58lARZBVdp5SvaV/1gqeevwX/RsO5VJY9Qk3LzRL6WHLRCbtDV8Lrh87MDcbYLd4YMow+r
Y8Z3lKrliQNSC5I2Kb0T8s+5wijpkcyjuSzJXWtProDu7DmwDc2u5nyzQMhTzarTdsPUwnA5qzTy
VQfXeo/9jpad9FiV6PPwkTixxrYBJJuTRGazsdjdaKN+020AtA5CKgZHZ9jS83LwVTJLPfsk+4O4
Fy/PdHiWGepFe2yMDVcO7yG4DQ9DaE+n0BqjB0VM5qrmCWF15rQzbdgQ8Sc6dqaT+m0p7aZiEAl6
GjuVuzYrc9gZgdTeWmXKd/JMpo+UqvKzSIeacruHAUddZRyFmmnjFGWAy5hbzubyatX6fgrRvyRM
c40wrzxIc4jOkaPcVRDb0VOmmuCOqVk3LNsMEF1SS307unI8wzHxCbBwkjdUb/wmyVSqplJGuXrD
gJ0TK+CRnrC5Rq9gI3ud/fzVnfnvhOcvJjyCowpdv38/4QGEWQV/pNH++Jl/UkboaQEMYcxKL9Ey
6df8gx4pf6OBi/jUYepgQ6Tgf/2Y8Zg0q35QRUz9NyytFjQRTOh4Po2/M9IBXPuH9pCk7ULzgl/G
UMeyOFHNXbGffI6eUQBfK1wCGNzguU/CYdHUTJqxgX3LNfuu6rRdPit73Ux8G3u09a0zbmrEv82s
Aka3ZezNnojcetYI56KXe2/WDVejrlbOrCVmaFN9kgFqr4pZacyhDUverD7GNKhftC9F8qxNNlN2
EuVG0cbX8mHdBs4lnrXMPRkkidtkx7yH/o0qdBYFluW61gxjNc56aGTLy7LLrsfakAs1a6ZjxNNk
p023kiPQqnAILBJj394bkZewZKG7DmcFtoUUu5812ZDfn2wrI+Vs1ms7s3K7mTXc8azm1mddt7Br
5LSz1hux1tpC/N0iAm9nNfg468IzBOJFSyZWh7thVc3q8WjWkSezotycteUqLRGBzHrzalae97MG
HQr/sE6RpTezPp0t2UdKiGYd2cqrwchpFmIf0AJkmyxiU49nrfvEbrvmW130sw4+K+tNgzCeucq1
PyvlW60cdspEdT04hbh4s6K+mbX1OK83GZC8STTZJaGxf4pSFxh1jGcxQbqXXlWgmIjOdTvmyHmZ
fGvRBN5ixaSrXWsNnCd60gsVAGcrTc2/g/Apj1YyolrQMslpurFL5soqOldF2n/zPZoNnOg5FWUm
qT1F0SLNLdA1hx2ra92zb5U4Qm+dngzonOxAVM5GJ3eN6apnJ4rRINCWTB/zJJdHdntvq7Njna38
S9MBbj7ZBLqqThSD7kpFpuDD84wWsHiLQrQ2FKmZNU3uxVTo+aHUJnRIpZs7JYzBOQ1BFFl01mlL
HUcsLRujd+IXx+CsuAK4ma9xBfmPsYFIwzX9bD1kUXEnkkKcTZviyJpn/AiaSHhWPgUb/RpECRFb
1iaLNTov80FklF10bpsEbnIbkKdcR/SMJhBmO7OZjygSwMeqKl26RbqZPo4Imb9XVGx7zTTbeBlA
wd6BvODvUDXd8AFqS6wHlC8wpTkGFRKMQ8OvpNIZ25WeB+ONEXBrytYfk52sO958CUf+AuqS10jM
CFWNTY+5BvmcLE1QiGvlpvxCASKmXKdVlK9HAq/nKGL1HPL8bSMi4WfIBZpGn26FTaxpkz4qkUfn
sUQKGpVTtxWtqT7kgGLQbwt1/fXKYvgr7qZr53IrNQznNpgheAgZJMmKBBPfUvvTG9ea7DOdpTjE
lrf3dWz1S3ZMfG/R/Ma/pIi49JoHZ8j4i6kfG3vZsYisALGMa92rAUIQJ/DydafRWOVqE0ADAj4g
Sx6jgc6LS1DlNbUTShaaNajYkdA+IsgxnkhiQmTRZJZzW0kKrGI+pglUO6uqQndGI9exdmQns+q1
Vn7QiBlL4Yz0akPQa/PeOGF0zvXCvnaFPR5LXxgX0G/upSd4fh1yRyaLyZP+i2eghO5lFiIg9glX
1DqXKzoj5VcahNodk/VuO8GnvCsD9HZF2tCTm78tjk8QcYORJkGd+DkJyXA2lgVs8NPI1OQkypqQ
MNudEW12wK9ve6yLTgqqcpr4A5fPs4uoe2mUc0Z1PJ3rnD5uOd4wyb/vStRYnSxe8gjNcmYzHnCv
jKZFuRnchJ2eLNKG5kdcfcreO3pAagm39pa54VyG2kQfFm4be3oMqho6nT64JxsLB/YAuebctjDU
WCxdMjQvDftYuzBmco6IhH1B3/JQi3iu3VjDE+EGK9shx1c48C2ibDxHnML7IV7VfnEwc8e/oaIc
rgVn2o1bBPhxetcm8apI4oXrddZ6VKQBODgHd12XqmXjJmQfaJV4zwNCM0vjo8zpzpZhpI7x1JKJ
ZWRibxryrRJMQFx5yzZJIGTXmiiPAv9ZC4xvtea+MY8hozKvM7KGUqIbxxzUS2aS8lNPCAUNZgRL
ZdvFXcsoa9mF8fSedRJBDpOh2Vm6Uc1wl8etOnhOssXpHy6JOuMLjoggHsqWxko/JlC7xAMAUmOB
LGmfDGO21+kj73oW4ZXutgqcasJRw2sRHE5qoxXFc6mTjDXkhX4aE905VNz4+FNgy8nOf9ZFVtIo
LxnWj5/mqC4qcp2PyJjzNftSf3GQZa9EktwDuo1fx1Ez1zzrNZnhhN/obY7FBCvDwfJ8iyHJRLzb
YHbpLognE3mSq1vLCf2w59+VWf0ejo2/ng94Z+xyPZiuALPNMm8MnSTwCT4yWMP8VAj7nLLm33Jb
MTuzfXFjkjG/7o02B3vfavGOxrJaWbVG4pIw1EctjWRNiOOepnOyMJV6JfTSIEelpkMjum+6P3VL
ovYInUItBuqjfWOU+AxZb6uPpf/QCzrvIDjJlEPBviwsvIOVJR98+DZ0FAjIjpHqfKPLV0N2NFcN
k/UTKeTBmiLBfbcc2V0cVHQPCb1waghyuvCM2cSFND6E9s7wXfCZXfwQOy1DhNrKPmoSND5QRKcH
D0bv3KL3V1D/EJ3aVr9Jan42yDh8TY1+Jgi2uDUtDEdkO1JZzVOQXlXuWXWqf8n1MX3pDWGe7QYa
mKTCWlR2NK1oz4FoypoIf0CYS2Y4OKq8hT3EwanDDCMONX0UUIc13FiYhu3GpaFOepAbPDJk1q5t
wfgq4bxd8iUW+tKvAm3dJTFR85LstZYgYM4spVTGwppASsqhLc6FK5yDhZNz7ZcyW/t16T960Dgu
KIijeD3VZU5/xsu1M8mwck+lkGyFXpTraEj9ZdrLwlqH1fCZZ4ZxLRgNPvRV1O9U6JRPNtxakE1j
vkL4h3rR6euVZinOe860TzKqMHwC2kEvWMDILyl3BSSCpSIoGDfP6ONsEi4vK8XoaqXfmXe5i7ry
++sEWcZV5efVhjFDtS0NDPwt7O8lNcPVgO8SRMk2MAKUju70HFcVUNo477Ao9mRIToKwxyis001m
6c2yqBJriwDqaojCcVvNIhaaYOZGpnV3MyXUeElX1OxcnXs99vg5S2acONIS7dlsvDNQ2vqDIE8K
EE6eG0/ZwQZipwIRSoRdVUURaXQTjzjYpNmlAo1dFte5Q+dQeS0JiHovH001bId+CFa1Od2NqGDO
Q2SIBRaieAsDY2sjIlymJO8VXRF8lDDAzYYtrysL8hfpCoLCHoYDGeT1so1rf9+X/ikKStDkUq4c
qJf7cbKHox+7hI9CCQkTsUa4f/ESVldxdDjARzPJLUyF2iZZHwe3ph2XKx7hug/moa7V0RDTtIAt
ISh19IyeHoxIQft0HPYD9e90kpQqyTIOskSuxzqeE+znwB+JRocAdfbttlhldoS/vQ5gM7+FiYvX
ZGGbfmHs2A2fUEvearrXbbLcm0W9bX/nO9O0FuNUn4NYFpu4k9YV0tFv5WRG60nZl8grtGU8Nc0l
xJe2Sj3J9NtR8ns9FCPxsfn0XdSiueozIski0X1UwYjdShrdldt15oo0betgDZx+EGfSGO9T44Sk
trwElCprw0dUP2rOC5IZn4FQG7/2TTByHK8somt9/5Bpkc04CKB+UtaEVnYRDQQUpGyVKoXYZaEW
cL17T2sGuibWcTIptGkGvTtG3y2sMqvOtiBXp7DewtSocV1E3mEknzVfE2ZD0U/DtfmuIwd/dxIZ
n/o+r6nja2tH0w77Zuzd6WDTmGxTy2i4IZtkP02+C4B6skaEXZV2q5D0PREom17VYfbGARTsbWGU
LTLVZlbhkvS5IoDwrcwydn2tzN4dAPusWX7TbNo8IqROwNOlfLEZnzHaaHyPbrMpLmYUy2tiwgMy
gI3UPOiWV66cceJJa/P+0W779lgqMz9Nacc0uhyb9DrJS8DrDFrC71h+dca9cTRsMhGyFehehaeI
oyFA/T713HeSS1g4ukCKC24S96mpmJ1OZkb6BqR9ING+aTEsyx0vX7Z6n98TlFQw8MC66c8mThSM
w9oV0z6aDZ5qtnoWs+kzmu2fzNnFioESnlCZhxG2obgnqY2LX5cBRQnhCYi68tlKiix7lr41P1ym
VM+z6XT43YJqznZUdMDdZzhbVJ3ZrMqgS+0G/KvJbGStZ0srvolTUkFnVkHlXug6dTdB2JB8Opth
k9kWO80GWTlbZavZNBvP9lle2AMHP+YRXlhstBiTbfrlt/1v1ydvomb8q66P5QiIB/++67N/fw2L
nyW9ICzmn/jR8xFC/EbEz0xvtcghQEv+vz0f8od+Y8YgJMBHG03Z/3Z8rFnVq3OQM2ycKpY9N4N+
dIAs4kdmtSFWJyk9SXrR32oBzYLinwSnUp9/A1Z1QLWIT1Ac/SJ8SoRfttLx7TPKc20foKwojzku
JvyxLrZKhymQkSUmh01yltK7KVLS+47g+COEanRnOYkpl6Iw7xnoDE8Jaq0jWj2SzlPDxRKjctsl
qmuqvWKlUfM1FwxAQclRrO/LBz0vfQL3uig1s2PiRfWWCj6Ozw5gW45MZepuMBnm+8wfQTzEiFay
URAglqUWOgNXbmAxGCTgeu1tQr4tQdx6759SysVT3RrNdrS78mB4Vf8+ifTFyhoqO6/Wn9Me0Lmu
IvVSZYlOHF9mYyusCReMBe8XdT+DbKMKj9MYDjtdFdaGL0o7kwPsY1R0uk2Ihqzyl5Vn0BFZOvS9
SeaTdcpjbkR9fE2CtfHUMUG3OByv4AUq8rZD/TICh7s0RGyuYM48kV/vPQxyGK+HfDC3yvCe0LXY
604fl77ZZbdWrJU7q62Mc5Vl1Z5IcCqYOIpOYLH7vbTD6MrT0levKTliwTRZS2Unx5LcwW1aaB3R
Y46/H31pbpJcpB9ZGpF8F7viA8m4W9Jpr4qdZ0QfbQvEG9/R8E0Kt88ZI9HjL5UbLMssdV8MowWu
5cRkc7jFUxZlTwS8RVfINiCYhH0Hm0mTawq/Yo0ayVlKRVzhwulzjhVEFkqxMCMvu3OmAWQUTiu1
n+/Ih7Kr7Q2ONfw2dKCSHZ2MktGn44DkLTpnhaqmo57HpTgywB36dmEnIrhYiUhuxrGern1o58tw
sspTaBrQviN9kFzFZFQKiWVrxSmAi0wzo7vertOTBJdxCimersAuQusL/f6mr8pqk9f18Na4Vpov
0BUTgZpoMLzrOm4XQW+JbebE/YkSLdoNMq9PjU8K+2Kw++A9RJw2T63kDhgtQVJjqxz6/SzEi6hx
9DONPqIUK3IAF1VuECVc2p23CNy6fSR8ECYeXhoDD3pSslfoTrQygrDbdKGBb13LCKcsMsM7dlnG
cb5RFjZbKrpq45GlEZW8KAft1KGexvohYF/MSCg3ws+C3h0ahdTbOTQUT5XU3u1JgnwLw5h0URJ8
sflqPTx2AhuXJu7zjRPr3hMNqWTRVc5R+TQ90ZmT0AEo8Htni3RjcHZ/A7g+HaYh6wj07siz7yuK
AI7R/TevsMwbLfEddH+uv2lJIwyWedKPx6LXCAJ26TMfmNr3apX5pAOOgFhugEUU66lkZ7Zt2HTN
YMKXwGB1STGkbhHOtI/42QuIGTmEnNgnAM3xguioKYyRkvQNkqM93pJdUH2Rvu4RFuT02M6rblyL
qYspr/xxHfXu9NAN5bDo+lJsQgSgq9Ab+Uoay78K3by6se0SMatb3QN9ty+e2e6q3JyueyoGgjid
g2x5rOksG+RA+hnFfW8XaKsMDciGqMkXUO54l6Daucrqzrg3jDJ+wYparoh2xGrVV2gpxij097nu
OXdDXBpLjyODOSj9irqTI3TR3wZWWZ1G0hSXLJ5oe1q+btp8IYJD4mA6vfRWgdnr+6kU7/Ta7bOy
ynwP4MfYZzgzFpEgGRgvpUFUhx9sK0iwKz9S95qjRpgyhtncccgaPzJdofvTnHE3xhTUzljS/K4E
XSROIOFSRDLZOu2gVpHPQq4bU0P+MoMyZDnWplR5sLTdzr7Sh1yjsctC5MFiXPmYkp/NQg93Ixya
OZIG6KTVjMywa2k/swlOuOw97UPEpYZpJEQrZ1vtZ+wTx2IxKL3UpS2wJ2dIS0r9NZiyYF0SILoi
17bbuh3egqWCBPRsTEFzqrL0QlpRS7C1nS/NqlJHbMoNEzBOAf3gTje6AMdfh1VSLhpiZ9ZWQJp0
ZnGSpEJ1V3XidqvWCa2PYO7s4PB4I0YamAprJjPGhHCDCsvnKdTogxRK9k8K4M3SEmq6QDD2aE8W
9jOQNJ4N0ybTRLoY7aNkuMrDVmPBCnApy8h6SdIOQyoy3LPwCZ6d9EK89qSl0GedHjg+kGvTj8ZO
drbKEB348o483mGlIL7vMy+9TLrYUz3oC68yhY1wfOQLznEirJyoQ6+cBE/aIGGltSTnjXYe3sRp
PeYLrQz6Rz2wCRgxS+cQIEshhzzxvR3rJibgRj/VjmZepqm9aYMI/3UKCwRiQ7KU3Hv38WhkM3Rk
wSOBesAT4ACmINx7rnZJ6B5zVq4KAvVMP1haeeDuosFuN4HbpGswH9lSd/0Txr2EPIW63c+tUVpC
2MZ7hYWdByrctBn6k6Bp44XBARGKip+dAlmxfPd+/xpGutpq2AmOU1c7b8JJ0+8VgaJnWVe3pHLJ
O7BFD/pogRH2/JKDD5qvivykrds67bqUTvdQZ2F7wK09JyQ3+zCG8VYm0cyRpkfeTikYlEEL6kPE
OY7BTmBd6iAvbqYZEgJYRXYgMm+xyBvPAA36E4ZdMkpo7XZPIoq0XTp18pSpKD4YkdwUZoxXh8Qx
Oj6Pg9ZbCx0O0Jq8K3/hBF1677mB2rbQJ66xIAuCPxTqiNL/cBkSLOnghlv6W5y56DzsakDNTKWt
/qhkEnzrPPKfnborVmrCj05gxvQJOuo+zHKSt5PYuUt8XkIjEmY1UDMWdmxedayqaxWKF7/m2JAV
FkARVZxSuHF48YfT6AvrIS0TBiRwN9aWVnVbyNHeJhoS/6Vqx2FrDVH1wimFI6zXenQXjG7v9DGz
etJxesG6QrINamGOqsl8akSX9Kq1kqnFCBTbcePp4HlQppIgPQ7N0SlAEKPCzrqzlUIyhOaJz1p3
0odYs/M7iqrkmJcuW70UHIiiPnHj66JoxBbMszrDIdhktkmOx6BXVzBCQGoNUtuGsZVt9NAITs4s
MaqMuN0FnBrp1IHCuaGhNexDK6Xt6rZoeONYMn3rXwhZipfQWyThS72YrhVToGWCl+dAPmy+kW4/
vLau72JaKuGI+EltkyObBqQM28w/VrKYhrc8CdWLDUNVp8x9zQLPX/FCPrM2KzcxfYpiOTKU34+1
jrw2TrRdMFWJjYopISJNWEl+pQaDeUxi2cjDsjJcQhN4h61g4AGeerY0G/un9BgIJEl8Td27JCYm
3fQYZze6r9hBe18cJtYB+pxUm6Hr6jvf1PRPF+whSucUvV3DWKOwm2AN56xaUHpUyJOTWwl9yKTD
NNL68et59GfgPuWrfoEtGuyMwffXTt7OgtaxThiptfWSmUW9Knt0aYiGfecbqvnK24jWmUlV+q2j
2JAWTCJi4EONeBuUk14DSmNB6IyU6U9ibPx8AqZ25w5+G4Ma79yweItalG3WIvtdsz2ECQJu/0vN
3QyuV9z3Y8enhtp7mGXf3pcCPK7QR6MHT2dxOLJSuQJ6lDircVaQa80sJu9mXbn6Uph7vEJqBPmN
nyleNNg+m9Ho1J5G4lAtxKxWBzESHdrOLa9Kxd8uart4NnnyzGSsNtTmEOgQYK5aWkRb0qEVWng1
5O+Vr4urYpbKY52ceII5zJ3xC95PYHcWJVOvdytVtY8MelJHKOj9mklAdamy0lzEdlYxXVLZrd6H
IZqeYqQJG/btjph2IkNBKK2o+oxVYVHCGH2dgZiJkp1dpdYar75x1PMaWsDsLomkjjw1DYeVtMfM
XDga19MTVYCA76ynGlv4AI1M0aCuhYZ9QU+Tpc4nd+kh6y2jtBmfe+lfBzGY+oWeesMdQ7Rg1cVB
RMZOO+kkbgfGMm7qelWZCKQWtXTtFn+4cq9ddmGG4Mw2AAlAb8Hrl2eHIYvj+8BNm2dijWzOTHV3
HvMpuMvkVG/c+cP2szDeksHK6UsaWXjW/K6vMMkP3dpulb4f47q88/0MVTDpsfG2ZbC2T+oqvzSB
B1iM0MrHKqzENwGh5VteBI9+5ugny8ANzwhH13amoYDs5B4dobbTj0h81B20ojpfEXSYO1eY8wle
DMtXZ0JSTfDcQGCtFurT0oViFi2jKSAsU8cjf52kY/oU64yxMGv4W5fcT0xerTC2HIWaBxo4/XsH
62upoFZgTw/UileUb+KK5tFqqHJi4u1G0tMv4b00JZDbFcz+/vtE1UfFr0l08cUwS9bdhHBdkt8u
VQAfRS8nJolQbYx17WpibTggE5mkR/twmuITvNhon+EGOsNv4AA72NxMuvY9dYvpIQzo9C5sYfPm
GAoVa10m41PCUmFw5/f6coqd6VobC6YMAKwhhnTphSwtd2VO3FcV+tGFKHVQ0gZqLEXlu4zorO7y
2BfgTuC6cv6cC1khq5M0Ka6h3cwUgwm9wlj2DkwFCJTlt6Lp3exaJHFtIgW1OYyVgl0ACXodussW
YxG6PFoi07vGrKa/ER7TIRsHD7+w08anJh/UcI8emMHvQms48DY3rY7cmyTh1jEctfDMauiPfCSV
C/osIId4adaiYE7z/zLcWCGyyuE8BcOWGK0SfW02PP7U/vkX7uWvyOR/mng5PuhY1sjPojWs0935
1cSryqHHpyP6M9kdcqV5Rkjzs+MbyfYamEo/eDEycxbeHsxEbjTcMzIUa9chXbmd1nXRrHmrW2+K
AW/9Pbvoj9eGQ1oAc8aA9KuNMRNdmetou89KVWdHUSv6u6j7C6PoH910v18ERREWGvq5uvPrByDj
ZuDQS8JlZJCMwT+2lm5yp/jdzvhfIdpftCRNInawTP77luRD8xr+3JH88QP/6EjqtBf5kni4bUEe
0Yyk/aFCE8L6Tae3CPCWb45vj3bhP0gDxm86DUvx1af80Yw0nblPSQNxtuA6Lk79v9eM/KUXiRbD
BM4KYwDet4cM7o9yNOxjpOOO7njl5ZM2JSy9ahwp+LDEZRkcLdiXaG/Rs6tjLZGfiHHEHxBhn/2S
tNJRL46GKnA9tdSqTA+R3cNdu8mUqGExocuMfJf1r9fbbtplmY1g98I5eMjLJcEyrmc9hP7A1oCE
lrmUTVVL/jiLvkbartVlh6KKqxo3pBCF+2kqZ4zaXW9Lfej2gYPYBaSnM2gxA3+37O4Q1OrWnZYX
rE3KCg1rHcSk4x35LC3z2kVuwrzd40ARKJ36Opsbo1BOaJJWmYXtpk8jyF9MXEpE6eayz23/niFq
eD81hQmykNiJdGq17z0GmHsXpTgBNGyktwT6nRuMNHvkx8EmLPz2Fec4R/w6QxME0BZbmR5jM4MP
mzpLD1yNkR9iRvdzu5eQFyB+PYaV8sgOA2ZuOYfkncMg6bQ98pgeMWqiBeOdNgoKgpUeJHGw8S0l
IZcZ0UAoXufrRLfvhB74IgJQlXQ41C92qkcV1W6N6jDBXGmAD9p/3eb/XRH+YkUwoOP/xyHF1Wtd
v76Fbf3RNPXPS8OPn/yxNNjebx5ccp5zSZsepvM/lwbH/A2dKEMH0sX/QRr559LguiRlIASQugU7
+A/jCoMcEDYBlzA8waP9d1aIX/YVfrVwaJDh+JdcTP9TOI452lqiNLVzo/QzLAJvq7nEl5DJ0y9+
Wi//xR7+r640y31N0OAmUotf4AJpbuXWNAiuZJA/ScfsReXFwMAzbJd//0pcA+e55Rh43udX8pMG
N2g0zBrkRO8IrWmRYurXdcfJ0C6nvyhL/sVbAhMB7l5yOZ1r/fFCnZMKr6gmteMk95mkySfSxc+Y
f//t98NlZhgOtBrvT98RSUxTHUrAeb42Gx9nYGcNnmuZQPv7+x8d96pnuQ6DMBd2zh/fEcsm7byQ
d9T5WXUadEo8lALuqcr/Kh9h/k0/VXTzjefaBmOBmabz5+ACp8M03HgMbMNZr2q342UMBowY46Oa
fSP/+RPkafnzxUyY+45rUKL9Wj1pQhY8m4XaeSUOP6dGMhq7mHAKLXrVXVr2kVWZSBz95v/yeVqA
uubxCCPBX256uypaIw1ztVMlelfAVSZ9By151GL+6z+/x/lm+9MHipmKVQHKD0/1H7+6qY3bMSrY
abUW4V7WqnEdG7p/95+v8q9uefunqzB6/fnZgvdgdVqbchVYDkejGh67rM8POfjg/8tH99OVfvno
eoByRZdzpTBtYYMN8Sui7HT5//F46X9+U57LDcmd4eAXMJxf7vrCz6SbFSpDm2rQDtQ77OwjWsOb
ycrGtcfWuxJeJTYlJoIdFqVi9QUNwBCdH7oS9BRsWWxo7hC0SyiB/RtCVnQ6sW8SDa3PGv/k8wtb
CtO/u1Jg4heVmhD/Gl5R0gnnrxDYnK31pIfOyI6xc4YSTGDlGQyA4XpKPwYelyFv7rNB7lDoJCCN
c2/bx9zPCQfTAKDIjJLDS+nS20B82zRhvsY7kK8bw8nvGi22YDhM/Rv5M95WNPAWGUNxldjCg+XW
XUyIFG2jNbov/fsXXSaqeT1flqPM500jdFEbplDqGg5zsWpgZdnLzpw14aKlscHorfGAGldqA0Vm
WMclKmetUhpoQ97dlLFwZbHT4KPJjSWi/ISpNRJp22YLQJ0FoS5UBXBGeF4HCxDiNq5wpwtE5bSO
Obe5HjQVxNfGEzM9eRwCEb8EbpE+wgmNtmVtqufSzownNDQ0iRwki890xtuJ19QxgQgdRtro7kee
dQh1SLg5KKaPde/Ko6vV2S22+ObF56M5hnGpru02/tQF32kb28ZT5kafQ937d2h0iz0FL6++hkQy
pgbS+SrVZ8ug56UMC6ifL/EAhoQVvVn6HW7qLoAiSRnAZBYHVH6IAnxjC4spwTkwlXcd26QOEbSE
26uI+RBxsuYrQ+tdF709t31aB9YBOClyf4yD64Roryf4wPFyssJxmZUquHcng7cUMKF88SYUTxnF
+8on2QY/OcxEEJH0HdJtxNRUXYm2U96KgW33LfQVbmyGXqii8yJB8W3rZCBoiHaeXC2X98hlIRXi
mzvwHsc1mWNI63SXOXqMd7kwMJ4yqOb+kZUukfRYsiNEEP5OsflCIlaDMrGLGXwFjQ8vCv2Doruh
BVhP9RhHQ11WPHaWPiHIt9jiptFzt42pkJ1LiA/hYwPvt9u2bh6/ej2Z217Oc0QgNt2tyOuIaOgQ
mvecj7/B5k+2Encx7VytMqJNjJNsmkf0DK2qOqAPjj9WfJ88NTv+eLYsbSZpIaqsHzrnf9g7s+W4
jWyLfhEcSCCBBF4LqJksVpESKeoFQVES5nnG198F2r7hIa59+71f3I5wSxwKQ5599l67A7QEtxVK
SMYzdCr5ZpteM0+UKsWzL8dYowmTT8Li7P61Djnkf4Qbmqk1vLRJfhqY/e4CYZvQnLG5ixDzvzbD
0/ej3I4uYequUZzM3RNqGMm78OrrTT7eyIFEQZo8eEqGpk/9qJqiH0XlWgfwIGAu7DVRR83Wl6qd
h72Zl0jOLt3EKNVOcaJd/GcbrHZIrdM9qjL2bhP+6PpG+VGLY7o2Dl05fOujOT7lxBq3fVDZZ16F
6vYR7oAVPKEzZcP9QAHlNky5zyWV6XjOVfrisJ876y5+sQVXd7hMVeflY9pCdo1pYjC7jIuapyLx
7qyafYK57oPJoZKgLnc90DDEVmADtA4n83ZpeLqRxSfksL53K8nPDRz7DWAjaid68xtRP+dGgZC4
lOEoPiUyME9TzxWV8kD92q/xSx3uCDVH/PhWi6ltkzv0WXRFP76z0QRbGrLT8mjEdG7CRt+TevZm
WTwom5XGZBP0uy3sY/CbU8gIFofcqWX2zi0o0+ZOjP0K51xPWr3b1PtMz3s/gUHi5QZmSnvkSzdw
eA4gqbt1bh3fI6sAY4/VIcQKwxUMI7KJswezwgwXoQLzIeTVA6FNztWlUZ4xfHIxjXVE814uqKBU
/HaIp49YNXux/XjqjlH82qX4SvSRp9WwXiPQLcUlxaxImHsKd8NMBYtCtas3GqrdJQFH3YIGJ1Pc
GJ61IqKxAuPXX+zyczzxG1pUUNBKoegS1trR6/mEVyQROdyQt8GnoQoDzyEcTrkdkNq259mjhTw9
RpebPh1yfucU0O/MxFqJ8WRxzACorCv67jxoRMXTsmcGXzdttk6MhJztPndD7b5r4gczNocvWpK0
D/MUdfdBsrzEujm+OCmhW2dmaykXYR0WN162iMb5Q6U1wTVLXxWSrh+beDDCdSvaxZ+5n5+bQWeX
4pQaLVOY84kHVQ+SwBrVAXO45+H+TbNKnEOKl166Zn21OMqea5CllMLwxNFz8AnYCaqSVO84V78+
ZG0J9XvhM9gxe42blNCwx3sbi8i8kkxzw5LNvojoxhVRNW661gWMPGcZD7OEIQ8zlZGwxRWhnh6L
sdZdXAyKjEra5OzIBsTmTVaZcb4xw7rTN1Yw1jgTc4OlKovhsTbRQ8iYVl7p9PXJzNrexwY10wtO
ur5U9nkejSlfePlkDc8/nBnQ6A1yfD7Y1kjbS1hT0YkolTmw1sjZAp3k0JfFJrB7cG9s6d0GVwN7
EvWznRPwxc6Q5j8qyw6haIXqODnsmjwYXE1LqN7StzXRxITfgUpnOAZN110LG0UDNFuPXZh+i2Tb
VVEj/cXsxZDz7Gm/OqnOyrScsqcxMScw1MKG6cLhWtJ1oebhBCAq9eNK/yad/lAlq4NmNvMNiYII
Vxj3Fw+O4WZZiXYvQC0lfqfyiXe1Me+5Tw1kp6QlLJg53QFHbbed6uAtjax0q0YyDoZeEotUtfiS
d8Z06XlHCxLkje4DfCXy5WbmcuF2Dd/DTIl+kwrCNZmaXI6WmnaMJ3Q+KMM5zzfQ8Dz0YUeB0lEs
K0bp0hdW8QMf0n4EWuAQSfsX+OBfG93g4fHuROaGp2Uaq4PwzyfsdmEv0rd6dqh5gfo2luX7LoQo
RbKdc8JHRmo2ccMBSOZckbpNeeaGt85kuyB/C/ffBrW/2Bl//X5QCAQBqHXY/cuQq/D0cw/w/TS5
eO71+dyka/pKxW9F1j8GM6+5fx4x/jYZurqA+8hXgleKzrEOc38Y31s5WHk4VtlhqDmEAdIMgNnz
Oi6KCDIFZKFfFa7/k+n219649ScUSOou6i1q6d8Mm0XDAUfaacYDpSbIyFMCb3Zb0NmTNPlbBxSR
AFbEeZD19fXjtTOWkJP3EYCjXSTwqwV00b99pM6mlvf6P/8+1nDynyc7vj9L4E61gamjJP1lPKmm
uNQc2aeHCM2WXWqb/ywJOmDXht6js7uUHLaBgHMjRYnoLuBMGGZZoj+QKzRI/uVvHGWKk2OAHZ8N
Jk/2lbA/MpKAZ2kAyylQYYlNtZTQDTVRf9w9Fut+nsrmxOC6lSoPnlCZ5RsdxGC3XP6xZ2Gmbhge
eAEH80R9Uxxj0VrfigWeLMcbF6xz//K7EOsU+6cpd/1dcKJc7YyYdVcb7x8vDizkAYbtdu2nxlBp
aeA0OsI6Hs6FL1RcaweNY+OGIg5jZzWu5dHvcvrnj+Nvc7ZrYi02sAfwkXCZ/uU76GZ7tKtYxAeS
JPHe0kIIQ3L8t8fA3xQLvgpChUHuRFJy99fPvI/7IbCLMj7Q4WGim/PgKljMeTX9X+Dr0pKSbzbI
lyjl0PvPP6Dx998xRxRC8SudWNDk+JfrbRapHJpsjA6SIEpwyCTADC0IgJP3HI1bauPmB1cDm1HI
+TllF/lTw8y17ehUCj1gzeQmed5isagz/LWUw1QcJyWAMM7fANLLArBPIILuqAUtg+vHd/9fvfpf
9GqBIZOL6P/eYB3hkHHBtH+Uqn/7Q79J1Y76hWAm4rKwyFdzkfP3/bbFcgVSNbi4tYDaNdZL449b
LFRsHtO09ILL/Fhw/b7MAr3NM2tVVmyDp6z9H8EV7A/c8J9uflzw0O15NRIXNOlG/PPNH9sxBmTR
RqepJh9Ovq+0NhYxzXNVK8zK8yQk/XLEc6q0ptZnLdTE3T04FqnAFgvkoRE5TdIoBvZpWZQMthlz
MQc5XZ9uZE5zuQfbNWs30D3NS03pguUNlRlyAgoy6JqD0Q54vRg3NlmA327T5/oCXoBO0Ts3YR7d
tGyjjotYOrkpICBt8cOZzXYQyRR55ljSzNZChdlIR6u/ucms3j+ixp3jUuex6OCOoirrWg5clmH5
Aqu0cecaXeS3bm7fj6BdN/nQP7bUcO1US3Mwp89BN7GmiPiJk9R8myK9uzShkT+uufliq6ZSoz0F
acraFBZARWxs1WNmVQxg4Vjj6S3nQzja7smomviMcYD1n9HQoVTG5c4qUHiMNqJKouNsJfzJohBE
dsp4yVxCZTEouidhUProRvJrOMzVA9hQ16cWzrz2RtIch3KWfiQM0F9LC1jFVlttJr41VVp2NZWW
XcxifLR0XFlWllFtVcGbfqfMptpLRbUhHuz0LPKc9hp7qh+HBlsCzLg4vMc4JS9jVABQwkXT3+nj
tjbK8hJUTf4zGWx3N6QStoZFaXvYqPYRZfjdCshdCR4+nq1F9cZu+QeNHi8u7AqYUHnhVZl1Gkbw
poq6tSeWk+ajObnTmd3keI1bnS6vNPqWGGb0ZpX26GN7OGOunn2LqpGNTTkdXpRKuw3llD9lTZrj
2c7ai2ECJ+34jXiBm96aLOku2sR2IuaO/UxeCZBqy2l1pnDPrybL2AqL7xSRIPT1IQg/LY5C3cuc
GgpTUpRMGUWSkPytKnE2o1o/zXr/PeP//xD2MrsplNPIh8zhPioqBW+c6+C0NciIJKGW5SI1TPlJ
hSci1adyv2h98agbXNHK7rs7A+r0qmttqsaUO8xn7X05mcsrTnYqajXUtZNMIoFkk2Y1dtVB+nWa
jnusZ+FOq/szy5n2pEf2/TC0NY0hdgEOqnQSz0kmnENFxjjfcg0yjdIy1wfgMOyle9bwNJC0faQg
V98F6iyhPWMULMjz9sk1MpsHraMRB13UdzP5iHsm2xZO9d5WSh3zpHye16JzIn1fc9VkO7ohOrSx
2DhbEv804fVzNn/XQoKipaA/fen1F+YYRuTZDQ7VOGj3I4u3bdBXoZ/o8pWHYftgVPm008h1wBUM
reMMIuBZ2tpIzaRqsd43OrFTg9tKOylMR+CMjVfonfW2V3mzBzNpYN06LV181+UdfKIOxAm0hyLA
BAeWZkOsMfdJI+RsiKt4l47J5EnMPI9OYGa3yrHCI7Xn9B7iKzy6rj3d8ilb9kWXUj6K5WS/pJN9
L5uBNhxzPDazDFJIbe14G2X3TGSdM1E9WxdiF1HBDVa2ctRJ0Wsyc/1a4Oy8zsFo5nf0cVzyxvmG
acBCk13cTwm+pp00CpROJw6us+nEDyQ23wpZ4TeuScQvsXizq8ECRNbo3deWQXev51HlN1VmnMOs
wERqWFzSeph5Qy4zHEpRdp157G6iieddViKmeKqYvy49vNsh4PlMarW7i+dp/urOE/1NeazXT3WD
kKXbKA9OkT9A0pU0lro4q66hFUAfqHD17fGHYVfKrEGnbyYpj1UKqRabU5f5ZVW4j12iflYlCQQA
VtTaRk6GwugIlDO6IZ1NZRd5GXgyznso42VvEVepYlvbiYUGRcfocnR6Kmt4uGPIn/pnALitkId5
KDqENZ1BEUmifk+1pJw3kUyo4Z0ibKUPaeMgRyTl5DA5YuG9m2Rj3yZe2E9mE3CLpCOXHl7rwfrS
irg5RUs+Q8GEpvOt4+qPPdHXIUkCLVBywwFUPdYUu2JzIyV6Kg3dOdVzoO06FInwENTdcab/94HV
SfZEB5+pNpCH1D5KEbY8lgDRK1XN7XYwZH5g8o/eVmuLi5BGHhOiTyfvQrMR+KNlhaF7GfvgOFR4
NUdzGIYNmB4SrjzafzI4sSjGezLed0PbXufJqHVf0fDSbBZi2uSYLag+Gzkt/YsemPVb3ejxK+9k
IC7Up9wTvs4fgsFyf+rYHCgozQLzUYNv+KKl2XLJAZtxOCZolZv2d6twrZgYuVn3IGgHgrp0zR6t
cjjmPG2RI4Qx+yi3a0AOmwTpNTSO536YrTvM1dl3LdET4sM93N4NZ/jxFtTSfuY94m4rkjs7kKa4
8GATVAEyr4jCYxNP03uKL0/yMILbS+XwcJ0Utj3oFZF2jRO7BdNp5s0rdabpxcyqMOQq7qTyDBep
xu3r9Lvs6vSRIOxT1mZsVOKlCI5ErnKgERE3KzuP+mGpTTp02rF15o1Bu22+nQ1Xv6+yaHy1xnn8
EThR/dWRdG4hiWDR1EI3dDdTPWunRiTDtbB43iCyNtq71Gd0NrqzEF1pxwO2SJXkQWlj9dUNp8KB
+hj0x0p0JhCkOKkx/6o8eamdWMqNU5rdI6orYChtMmuICVV25J6jbadnczCDbcOjynfubk3V6K+B
C9duW8R6OvkCHXBPS0T8GLiVvieKpbyC0A3cHEcSqzcjIgvWKhSZqaHu5rGrTyLqbN9G/Uch61uI
DFxwKqsWb4K0soWMXHvUVXZbapZduRFtRRlF2/mtZYEO1QayvYrYsT+ppDq2SjbFJs+K5hU1vsPu
Hvat8HoMMl/SGYTRtqO1qaYasl5+0Clt3gc6+SnTsL8h87ifVVTkb2XYljszAlHi84gP8s08pATe
KYHmiUi0UD/GSlf37iLV18FqMrgLFZQYuHULaqA5m9/USNKxC4T57IIMiDdObk5YuxvCewUC8IHG
IP41XfrUOdB2Nj/iXKoHbzIi8Ta4A31uhVV9ZazvbpYLB8JLJkN/7RcOkNtQH3uuJb0F81co8d2t
SUZtg9wOtRMp6uAL0eniM0wMu92ZRTSd+7afcUZqGuV2DYjBnOz1EST7VV/6+EtdqEs4D8DE8sGj
2W4LsoN41Ny5N9m5+qUnue6Hbk6QzgJ+9UArmLZxRKj2NVn4amM1g/zmqsWwySBU4ToSKoJl+Ug8
QmimmD3RxjqVd2F4aTtj2Y7Utx+NJAPQI63OXyoz2/U0YNwJMmx23+Q/osToaTvvbfXDBr4IcgHI
jp/aXfM5JFf7zZZlsBtKnQg5n+aywitkfx8ZU3oMOWZBWwksTMlxwyaHhmSZfK8AHBQb1kPE0UEW
82gxx3vgu9FLFkzZJyzeEfB1S2M+CPq7hlQSemVqO2eEW9cLdc6I+RieHGo3213R1D1uGdD2RIbC
9AtbFMotST5iO4tiC3pLVRn2llzfck41UZ1GW4o7fsLszpBx/B4scQd/rOvwm9XDLnTN4lhnoekb
6fICwnTsPTCrzVto1upq1jXxLkxe/3V1/fj/Rc/xUv3jlFx8R7h8+8uQvP6Z34dkOqPQnZBl0Eik
qRDrfucNOr+AleAEZprqY9jlP/1u5xK/oC+i6SpFJ9CvbpffZ2T1C6qevv6x30br/8TOhSH4rwKZ
MAXfBQhCnlrO3+SpnmktXqKJ7gRzmXyaddl9JdQk04+oG1CUwQexT2xnyuV7jaqKNDTEnR01+f1C
P8jkCSCmWzoAh+/YL/OHBb7WV5cmA3IZKE9gFXAZ+FMZcA0XS/E1tzA5IFoaD0082qACmdDuyYY7
i5cmdAtsWzezoZ45T4rytceGTd6DPrzlZcM9w2D53A1688rWedC8ZciKhYGkmt7IfSP5sxScF07X
ISC/ycU7z7JRhem2suv0W8RdDCq4yRFCZ9p5wWvMMYbWeuIJkLn9PTEVkDIUuy3kihrDkdusxHPn
NaabCDh9ibmv4RITwY6C6M5M1ACBdFYx/L0is03iwmn5XrVV9Vp2+sIiYda9nqXMmTXf+E6WrXhl
HcXei8PMfCZYVd/mKgnfjMhgMk6Mkg18D7EtrzybNyfkCme8LBSCXnHzlwAHnamm+i4fFVjcOL04
Zj7dJNuJXTV3/tyWR6VG6lxrxsSh6CnQlfN+NGJ1FXXrGpvEzN8nWNkcx3LnaluC3E2XdE/wklv0
67bdynE2D8FSiYw+BTJpVhcqdplLf3amEWvt0or6NCwZrRR6SJ8tYZeaNgs9Nwqv0ebs2cyr/qlH
ugO0LCg8B1kvvsQqDb50GgGwarRohC1c7W5ccPd2BYN9CYbKG+lHuFtC0b9k6VzVnuXiJhuDpj4T
pRp+usS3E/JPnQYcNiNDN8gi21bElhO/GF3CYIL40T3jbCMoC+nTt/oDy0L/qbUPY7bfG4Me769J
gurtUWBY03xSm+G1cHAGHJCU4seoSs0XI8zjm7tYfDX8e82TAI6z6+tInoWRMCREfRmhGHewVGZ4
RQbq92GEpv4YRnnm2fS2vmpF2JxMPXd/EDlWzc7WCZpuhDk68RZupvuI8LOMZD/DUvuShKZ9jSRk
Z7BDcDc3bruk77IqTRfRguVUqC+571pEFetcFJ/4HFPIWm10VVPS3rdijk4KCpq7FeVIBj8oJHnn
Ocx9Ltfyk2PW+tpYXoJ0qvnvogzlfT3IvtwS56guCYGAuOVczV3+ZSpEItnvhq4r+fVMRGHgpg2x
zv+U9Mx03WZyhzmxCf26k57d0UM1FR2HT63Dyj0SpQ8GHCePFK6Y8ynCSHKoR/sqHLZ3lVSLB94b
AUo27tOUcfds26nPXtGJ543IAk5PqocN4aWVUa4FL9ZT31vwb+ZYdF4n5xrgVqxfJOP1XQd4YS8p
sN20ZcsiOZ3JuARDuqV/jEuR++UxaNlcb2JwFp+nj3EVoUJPrioGHef6smKYf5JLCw0yQ8QorIsh
au0w9s2z5Ah901LHTYkKMSGbjMow7+37cp2e83WOztaJuurz+YZKYRz7dd4u18nbmdvsxgaeAP1v
czk8VdPNtqrig8StuaGkl61bHV3WJoJ+nfB1Rv0hORGU4m8ytXrfr2qAiyxgr/oAa81TkiBiUbS+
EY5o+WtWNWHVFSKYJ8dg1RrEqjrA4G8fYoQId1UkQKsSF11VimQRAesZntYzEkaxahnBqmqk8/em
Hc7dwu8w6PRz8iGACDfVd3obfZ4+1BFkEkfN6CUIJ9DIsi1636O+aip0ej8z9j3YY5JcO2QXAk7s
keczvHp9l+vl0xCzp80nTE3jKtzQ6z34xoeaQ7jdAa0NVom8NK0Ov+o+KEA1GfpTY7bnbhWHMPYM
e2MVjEQ748hh98G46KbRCVS+jPnxquWVEFl7706j3Nkgogwuo7O9ylJ62Bgb/UOqmupyr1kFK29O
ul5HyOoyf6hbLHtZ/6ySVz3P7iNRKwJfRLGzW7qKY7bbfFdlpJ/SOBTnJXfrLVYIByOKNdEqBIAf
lQ1PQvhJAR/yLYyjfr3KccsqzIV2OF+yVaybB9F8XlK8YRqxCchw8c1qtJpbApmvQfVCSUH6I1Kf
Pw1ZENysVRiUq0Rolfrsm3xM+ApHP12FxGwK3qJVWsRvM16NVW6MV+HRXiVIelKh45v2qV3lyann
0kk0/cVapUs25pxNkynwXJvv1EjV+8ho8ehorvKWfpp35ry4VK2q7KfdBsVlGbftKpaOnUQ3bVYJ
lWeMdpd0MbpqHeX1I2jYzK9X2dVcBVhrlWLdqY3e5Yc+65Zt61F39MhFmF3cUs+u9E4ThFul3XgV
eYXQrwqAn7/Kncd8lYIzx3R9rV/l4VF8tYaG87HQ0icqgACbr3JyRxRzh90QjZnH4ao3E1P34AIV
u/lDj7bWZvVVotaQdk9WO86QJuPpaHe8Igmx2EctE7b41Tj8323Sv2yTDNJC5j+dk8lkwmjK/3RQ
/u0P/XZQduUv0uQ9TRxKsFa3/hB8APlCygk3NvbeX7Hd/3tS/sg/EVZSNL6Tffqd0WSavxCsAtFt
80XWP+f8J6dky1pNFH/YJBF0YH1E1abgO1gPzOv69Q8eg2ZIaQS0Of2s0UXflBnW06HbmQCNbggN
EZZbnEtAGNtoAb/a2L32Oeqs5Dt8A4OSmglb61J4ee7GAZ0Mmtl86uc6OzuhG/PstIvm69DE6tVC
+j5Fgqh+NyaGj/W78WmyifMTQXDaGNje+t2QFHdJVWvla4H/9X4AebPs4TLtwxEmJ5xfo9rlxHfd
1yFGgz04erTWGoCq/zKMU+9cQfMqn1d/dMeps5Nb0x5gGGDUdeK3odOiLz29svkBqTUNd1Xbg7Dp
mHk7xPosBz/aU6MMqTwfY2xPlywCn6V2tO4s1YW7nR+XJ3KjVpUWXejQtTZ5UIC6ta7lcIYlmI5N
bQCotvwU0Tu4kPAI1uMDEKoOPPSc9+PaW+ryvOuHQQlPROiW78DB23HZpkzNI3TDorUwSLE2Cyi2
ht9IJt3uCzTiwjE02BidK1cTr7PUUvg0vEtGDJsXeeU14CQilbL278sl+b4EsIys1OvycLb8ISxj
CXwK/W5vpFPQXFTeaUedlpgrBA0S5K5mbqAicshtQWNFmjbsQ4CdT1A6cOiZrb5sBlGMN4FJdGe7
1fymqiTdktfPKH6aIxLUbb0bnDy9a7TY3KOw50cQC/0etbBmDV6U9gY5qT86dA+oPkp3eV6UvPej
8MEy0HeGKJt8W9KVIDtKbjADl4d2cYNbszIag0LjDZ8GoDgXbagessT+nJY5vMiwbq9jNKhbhtL9
GuXk7UNXBKemiqbbGv3bobTHz1k74aUzSuLJUaUZ3tj39LwrpqpRxOriumnwjOPUPEyRrT1o0wqp
QUdkg6Ya8y6wg2yvJRq4VMEQR0CjBoIA0sX+DF6meGpnDLWcgyLgwBa5hskDiKAmr6RM8Fg0hm1T
69LmhImL7jhOS7Mf2aQ8m5yKz+6icGoL7AOfpMuRAMMcr3G/T5vspxilDZxeMTJtwrLA9GywNZiJ
TF6beAFMMlqfklr5bdJLrNTmpO4EUXokZwo28bw1jJp9GNIWMU3lQUq333QJcF6cY+BOoswunpt2
KojWqerbaEQvAoXOo+PNOfFJo79WpvTmtnLuF+x/t4Bl4amQU/MpFObypUe4zldslPGelI1+1pZC
IXPWpjqxGnB3Mql+DG4dHISl19uINxSfoEqegOH2X3Q7yV5mYK8v5sgI6Vm1k0IAK8A0p9xhttax
RlHCgLo1drsYs+5YJraHBT3DE2/OD4VbWKdxauHSUyyaQD5lCnsQSQwhm2kn2lAGEF+LIJlOE5Na
45UhVIpBMCtHloMpL+5ATkgWQxy5+ooZaozW30u3USqLvFDTORG144mav8I3Z8t4loBtHjqt+Rwv
zVNSaer7ZJW8vZHWAFtbkGIANVdL8klhDjzn+hzc6R2Dhw0bFaxOeHRlq+7nkRAljKH2acmcjLFc
L9/tXmf1Mi7l1YRx+Q3XOv4yoWVUjORjRWlLKD+H1Md7dp0ZLD/yevYXqjHvaX3uXztLAwaQhSu5
l8x9KsSCXNqcqM8K31qTJhUkd6yKQ30HYhZKhD1OfjT05hcjAj9maiRqYCeN853BEdaXqT2yd+kM
jTtORvpF1JO2a0rUSbgsTnljM4eIWnWC3qWebpShpdQeO0CsD6tKSGOzQbXdYzlK7PRpOJpPA3Sz
b+mYA7nF1kNnzkd/XRCg++I9d+5IuVhvPZCeM32ajb2Zu7V1stch3ofgg8ErOFELpULq9wrDzqdZ
aO1FQRSZNyEOcp86XzzPwPCOZe4MeCxnQRmhMMoLgPyUS9QqMchO7zXvvEcx2vMxxHjj8ZeGXpgE
7dEC9bfvajndaZ0RAy2vnHdZNtbPUpPf46o27pjG286b63wG95Fs6wY7dEyd9v04Rc69a6bpXQS3
Pdkky3ukGxjR9bWHdJo+l3rzNNWL7gGiQVcOaPNB2Y3AwgoLzXVxb6wgy61mG9Cr8Bu1BwriLlk6
hDvZx4HfFI14iWtL7vE36zvu93dqGxxsrziYozorP4VK8ASJGoRWSgC3TRNY2b1FNADmUjHclwVO
YW2c5nhj53a3lySNb1y5uY9JjY3+XDbfkYw0aGfoJBx7pPMcooSd+A5n3xirlRhWoXRnqZVfIa1Z
u8zAgyhAcnt6q08oNXp8R0u34gxclPuun3pcKFP3ir888mFFQFdV6deuFd9IlaRgWI3lboBXRRSh
HaOrdHABF23JeJpHtOKYU/tTmAy/7G77p0S3rS2pCDjEoUOdpYO71Wzoi4ghD19sHbTf6Jo130Xc
PAxhYoptgsE3ZLTKHU9rIu0IEJZSS1jpxfit0WX2FZoCWKnRSb/niNcAtGGL89j7yj70R5PG7dHU
eN3rFFn4tcW/BVRtb2aoDAcYrPpRp4nRp6Ta2BldLO6WSkve3QTYSZdhQu4YyzAzBNktoZHyZLRJ
DLc9qY89B5JtXwPRM6nn3BHrnnyNpfMem+BwRtWBbplNVe13QtN8fR3spqoc2DK1xXtnjSCsJWJ9
H7LQmSP7gCxBZZ91v0hShIXMEbEq19iVwnqv9erWExcBJFskHqb4PY9ojeUMvbexZDVLiGZtl+CE
kekrAKy8qKq5Kb3du229dkr0Gz1P8VVHBcNUl56Skv1g0cD7ql0AH2RwgC5FEaTAbE1qZ/dmrmmP
Lu7PfWb37kHizsMUTaYoLa5zE0e7LicwTpYHLlU230AzCz+l3o6ylIos1VIVOI2Bf1lRL/bFYC48
hJWJ4WEygKxo6lOHU/OwJEGJGVn8qANb21pzAsQDLtLGACLKiyyNeB+Y/W00hPsO+b/eKo3Lr2y1
gz0NBYXmg8PLGM1zsGgb1t2qP0554x7YGmswKhfnlHfzLYutrzJQnz8GhP/OUv8ySwmwD6j0/+DM
K8c/zVG//YHf5yj9F6YU6qadP20bXPsXm1FI2IbCJm0wLv3vDCU/cuVgJWhDctdlAxbW37YNUv+F
eCj7Cx1338eQ9Z/MUdL8S93R6pe2JC5YEygJ3jyTmfGPc9ScU1dbqNg56XU+nbWkrTjBGOnjZFo8
XIqBrMLHLhyoEgez9GNF/rEs/9ibB6rVruwS2aazQh2u0uyC53RBKjnX6+I96qCmUtC6bsaDAi3N
qz/W9CLApDNl6nm2uvHWN5UJ32fOs+DEfjn7Pgws/AfCh8/RVCYYET4cAd2HO4DI+aqmjMdotQ4M
q4kg+fAT2B/egmK1GdA+kv0ocB6EGRaExJ2Gly6u5SPmCRwKPVmmn91qWwi14T4Fz8bWt4iT12W1
N8ggHF6msM49Y26jnzTP4IFwQ4voYzOpawWslPXJbLaoJuF0v6hGjGAI5fxT8QC5lUUC941wdHgZ
NCM44v5lHR7ibMDuWJqUYUdJmpCaWwS7/xE03FKFxSGzg3ZrDUH0KmZqZD3TyZ19u3ooOUPZ2dMs
ougB9RWvRF+Gh5gitT31AM7JYiza6yUBPZ/jrP2URyG5oaWIMrWZZ3aqOKWMHq8OtFswwTiBv89C
h707O42CFJsNmL3chiBUkNanPkiTLZwqe9ngxKMJoJ7cc7Ng9lpdmgVnxcq5YOB3EVEH1T8OKq8P
VN6Vh5T+ZzY6AeZxN86z0pOLXT3V2didhHLwZBgTvxw3ozVEI7vxIMCk6RsnXJKHmMQI5HpLDV8y
4gnMjLJzMDKWAJKiZZ4Ic4XKRcK3g84POaFts7agsThal8xTjPnBtHnpSI4y5Ybet+7UJbkZbexo
Cq9OV/1EApj7g94tdexr1OT8HENOCTBPlmzcxHLp3osGCfcQgLV7DvopOQ5mUW8Xd07ozyvs4a0S
LguasWHNzmZ/x7zZKNY3tbkTpcsSa4rF+LB0bZg81zoQk+G2aE5Mz4BYMNvtlRjix3FW0RV07Syy
73y6HAe9KG9ifreTLODH3elLQ4zqotvrBB62oE1zUYKikt0AgGy00bKF8Tl0+BoUTpBgXp5kO4Xb
sQC45HVCDMUhoDSSPhQ8D7gLyfa6hjphBkp3bZ7m3N5m43Fe8qowHTeqYO0tXXizrV7lXs2pdZdE
KaXAqjNoqmDcakKT7Gkqzv/D3pk1x21s2fqvdPQ7OhJjAhG370PNVWSxOEqUXhCkLGIeE2P++v5A
2Sck+h67z30+L3Y4LBWqUKjM3Huv9S2rC6C5CVOupsq5h5NzyEfhcnJwwvUsWlRSopzZohruez9N
UDsHZw43pd/yBJLgLW6wc83eRqnehkwawlNMdXeyirbYkpMpj0g0x2tKMliYsJr3jYuEDNKvbq48
1fQn6IXF/WyCoMCB57l7Ly3hZgfqTsf8MLMqfcNG+GQanMhyTkV+WzmbFFvyqkpS9Wjg4b/JR8xg
qmTqj0PIfGidjFXLh63HjAcpGhUdIQSL4SEdI3+NsApQXp/dAlT8FOAypo3DD9uAMpN20b0HU5QG
ipmuQ6I+1inFA65YsjYOrfZodWTecrer8VHYdrwR6BOPsnL01so9fBdWat179aKVyXWGXbt1j/Bv
iq2HYYJS2VH92aXnv22mFCIlTLjPdu44z7Jw001MZY34lpOL7Dv5yLy6v6pHbym2IsWaQssX9VTi
hsY3QeI4A+Ms0heR8esl3iW91ZhLvmd0lg6VdpxDbwTkI5jAALaRiqZdaGkCXktRrEeFGQCoXkOU
KE5u2RaLnMJ6ER7zIWzPw24KC41juum2EH6pIW1uyt3IMHIbaiSi4Dtz7rZlp/xQaWhzoElmNhHf
HtDrJVM3kWVvlNcJisQLNngQccIle6XMaJ4Rl7MVPmeq1JH9jqjs4pnJjk/qeISCKeLrf+bAurPc
HvhpNpUXkxBrpGOReARZkeOOc7ov0oycB9lM5V3TxNF2Rm+6y2u0JoPu/CMCUSxiOVPiretbOYtu
nPQPiWNDZY6V/WIrHmnbbsZrNHHlGRetOkyGa17U0puaOmbDqhjnh8gsPB+mtpncdEPAlIPB17Vy
gYiJ2E3XQ6qyDTRmlsw8upiBSg8khyaQoXvpE5PiS/R6drQhDYmxc9jF+iTyOt4VjN+BheUEW8K8
jFcF9fxXWulLh8AYkmtryNSBcBuC6rU5vRZdT2Vi1/rRHmwESGEqMSvmSRetZKOeAN9a1xqRyzUi
JGJJcnBHPG9NfO9il3yA2W6RmZfWG9Ja0NySyhJ/rptakUoESypWFQIEFqbmwI4+vcQZnFU7dqRa
9Z45bcfRhplo0dBLeSpPbtvddT1xJsw6bbPrnkXjLYMCnDdmJp5n4g7LAwzpNvnsMFchxqurvJ6d
KBOwTXUVQ8vkFEzHyQRCPWOGJJdNTPo3vxu8bZjNjBTbhCU4th2mRW07hqsonvv9KIrHcZqafZKN
ET5tRuR8lfmmL8v8zl6m8m4pT31k1JvGg/n07/Px/0qTgzqE/vw/Px9fvZTq5Vffyo+/8scJ2fkv
1w9YqoTv0sajtvmHJscUMNYIg+C4C97IcVwOqH9ocrA9/aHBwadC88YEzWh7nO7wXP7f//OLf1B9
+O//KPvitkI4rP77PxH0/Dpd4FQMewiLsOm5OCY97wOKpQk7P0+jybsqrNo31ww0TLIaTVScUNGU
UdMUlz9a5FlhV+FNVc5swa0rDKawuuOpfMh/dNfVj167oaeWvqAf8kSjQRngWcr39nz2o1dPFnjh
jDfdjz7+bElOB0R/QafddSovvOvBadQ3ulF3hONIxK2WIddO7EkCgoEJ71QTbWpLzw+GrzUVfUe0
25po5xLpG+sh9TOKNIJGy8nM3XWqBCJA2dJeOuQNVuVbUhyyh7YJgy8q1zYTUDZdkx/ZkNZXzEJi
xDlz8GxgHqy4xOzp7RTkVrJHty/KlT2XxZYcLv+SNaX3pZFy3BhBNX4FsMqOw3xwV/UzLNU2xlSW
Dhbt6cqODR+suUF2ki7yYwpp/Kun3ObZUjbSG7NKgm9V4H/Lp/nGJ7YXbXlGrir/CM8DjJVL4ibi
ABHG3HapHawnNB78GTto7vq0jMe1mGex6UYYbisO4UGx4ujMkuiE3rwaTXc4lIYuboltV5+muEDT
2M7jHlcRtb2y5hMb46LuSTi4Ikg0EjA2afIbz4N7l2akMGyHyjIuwKYx3Lhee1DVZCKR6crHWEuO
4H5f3bLFyvUAN5XzsN9ZZ8cdrM9GlSsSnBrLvlRO1G+CmuNyIXFA0JLRV3nnIudMeqffmlbZb41l
NRxJ2djZo60x86UT/OSw0V+Nuah3dJSNPcBUfQSnp78h/ZHHWJn1Az2h8KY3muq6MqK+wJ5vzJep
195gAn0enM7yOHr+/m80FM4Qnw13YcKuE4FclB7gEDhle0prqBvlCZ3EmFcb2YVNGuxwGNFXMSHB
roYfUyDxPhL694r6v1pRIc6x0P3zFfW66slG/ahz/PG3/tA5+v/FSsiIlCbCj2nsPxZVJru4/ECy
SlhhtkXd/I9FlTmtsHyL4BomtcuElcbH74usxQsCFgM2ZyFcF3bwLy2y9gcbrrk4U2k70BpBUcmQ
efn/P01wk7kde7Lq2qNbhuQgp6lh3ou40USMJVCKmtQH8V1L8aoMGT7KOAAYXpThyWgTXHhorAAJ
SfO6El65z7Azr63BzNF++Jnx6NeF2jCYwuxUiS5gXJkSl1ka/fe0RS05xVH+ybE4uNZMZKB3s6RU
wgERTZTnQAItZRIMiHbcd4WhD1VDYd2X/fQ3SNgPuwx3wHEYh7O7QRdb3OG/3oGUEnyohro+opKb
bukABPto7mFpdt3yuXjfPz0itz+m4z/va0zff5mZL9djXwNuym4KyfDDzNwyKPyjLKuPgHUAKEX5
61LTrAGA/n4S+mVH/flKHzSsyyeTIAJxmfo4UdmTf/1kmkMhxDsvp3nUqI2Fr3EVzEDpCetJHkCe
O3vYJ+H9v/zxJPZXwaZt8Zi+Q8J+eqBSwUShKFV+ZDxBaouxaHUUTS93008uqTf/+tVcHLO4Zn3H
wyL760eMAn9MyiIl30KMbnYu20LvJo9m0AWS1uNfX+ujaX65n5DYuYi0sc7SSfz1YhNRATGxTMmx
iaecAjoOOdQ2DUAXvzVp7pDJdOnbnv1HZcMBz2pXQ6Hx1L/8mbHu+oDwBNZdyaLy69vAuSuRAtjp
semBu20mNStSdsPwMfAwZf3Nxf78DLmCGRICaCABRLF/OIO1DZyPrvVSbC5a31V+qzadwS8Ys0YW
kx2QUAzLkmns31z3z78SV0ggDYHpeYH0xId1KQNIm0RenS4AmAHLMN/maPcjffmEVI6//mI/XMsB
ZEivBNIsi6oL+fbDtZzEGM0hDpJjYnKAa6YZDUQt2vkqIgD1R/f+n/4ml9f6STHzfi0gFNxK2CSO
+xFIkBadZ7QGz5Ce9WhuqlAWpxyoz++Kq396nQ8d5R/X4RQeeCwyPK7Wrw9J7zGc96opId6EiPUN
3G8+lDMzbgkH232I0c4gXEUDyzAFNj5ZuUUUn//6vn54dpb3QEeOhQ5Hu+WJj8/OAAGBkWPHexgU
B2OTyONVpI3oHNoziJ7Idzecy+e/Wc/fb+GHW2yxBEFox2ePZe/D1zlEHrbIUAKfx/r5uU294oRS
ar6pOY/uW7smSBgYyYRxbp4ipnJjPw/H0Sun32hYN+23mt7yiVhrtKGLMifERAbKKTXu/vru/L/e
p8sXs9ASA/r+H8ubzLXDUUvDOAhbeq/z3DvtemCux1eUe6PHwTitaR+nhsTsXY3ZmZgK8PU22Z3H
PqucKzxN4RE5vH0TGJ6SO5KvqhQLUiD/DqPx56fWF9xNajvgBd6fKjHUC4il8zEh9kcQlJrhvMqI
J1bd9q/vyZ9/ib5gjWFxQ0bND+TDCpsYFjfFUMmxAg1zB8QKEl+ZVe4VZ3X34a+v9XE55/H0MZL4
Frsj0BqY4r/+RGZfucqZUpZzcnQ3kR8OG1o+/RoRdkYHro7W9URMmNlP8otRlPCwKrfb/92bcJdf
4q+Pq29T5i6cIr7od0TxzyewHLCjxS8jPMh+bOejzC0W0y6Y7PoYoWC7o9wTry4iC3INeqyJcx0D
akkSvLCM4gUkkWgIT0Hfz7c0vqx+pZq0btcNkX8ESmWFPuexYqRDmsO9zu3wbUCt/Mmfc31mogNm
J2hab+nPZTSCQTgOrWDBpadm3btI3B68uBaHDoX1dYwrrd8QT2iQ3DXquzkK7X6Vl/FwKbAtv+Th
LF61wTGO4hzHSTCV4Rt8Wrc+lUVDlxIWUHjALeGoXSrjnsAi2S5nhAr76wq8nvMCus/8RtPAfhoZ
+TSrCeojiVB4hd/yoXNAu5HFFm8VZJozJoHi5LgsLWY7JGD5WLwrFblvWAh8C608x0akEoKwwDEJ
op4cHs/Zo//gMAQmU/3mSwIrSrQQXwAWtf49jWSeN379UbbLqoDLo2w3MP0r1k6cgvKLRsq9mSCh
neXyd5Vb8TZml4iiJhkVzXzKwMegsucz+wygtGYeL++3N/TGbmuVsbir7SbOiPFBH3QMzQjEoYXT
+5xhDiQaSsdpvZXvqxWyhau206xQvjkZX0FK8kRWYjLFOs9NfUCZw72bCaJR61aI+JFEJOdz3wpA
SlYkytvFG7p0bnkdMHjxGQcqKc2NTFAvBGQphm0L5C3QQa5XdHzcB2wX9pNfDsjDDYt7W9hW8pqD
f9+hLXFe4NWhveFHg0wmTAp9547GRNMwa6dbmOzTJZmpXjfSMZOvudexNGlzwQwgN9jay3NYLOQO
v6ezv55jv0s2cKw5wJhFpXdEXPMsISnU52ickTCElF4zwtFB3xWuQUjx4uTe9LGi8ZzyARQM1FFj
9eUB2yLLr1/iMRL0M32eXuKKp9s2ZG556GMqBlTdxqPHVGVx6DjzOTLy9JT5+TbQeGdoCk0X6KDN
DmO7CcaDlMJGhe56Nqr2LqKLcxR+W16NEf0gxmoJODElzkDV9KlvhHdAtBU+Rp3cVuClXhqvzM6g
JrM1Dkp5KbTcQwOlEUS6O1qd1P7i4xtakSfHyHBmEpeR1CyMSa8tar61SadnF0yo1THhEoLDXbU+
BclwSaJyPqVmsItjRl4MLSvy02xGC0aPyKoYA1Ke+Vh55rdrQopyjMAd7D7lhKvOdb7A7rDPGHku
7YRHn9bJtBkgkq3ZcEgMb5InL/RQ66nauspxYwFmddFnlSNsNBRhmTaXOaDwaJSQK54E8b2K51e8
rC91b6htahTETXtMhiyscUdD+M/NIpWnFVQj75x8drW+tr4WNvxV2zeBwCQ3yEeQ7jve4zCEV1Up
o+eO9tk2dubpFOcFC7CznJEKa77xEts+48ho7uD2q5MxkIOmtXedyWb265UDEBcT0LKIROo70z9g
4hBgCdYBWQv0IbLTk1k5IOxCI5LXvZvzhqocyvpqmC395GrH3k1jTthaNxBsyRyvuXBQcuLN6LFe
ZFLkTy3+5CcsaOPDXLmcHypEjdGK8Or5nEltL+5huXMywlzTImmJFvcI92qCgotyij63kbj33XG8
l+M8b23d99tl/2FiVdXkVqIQK25VhyFI8kvLAarSo11ZGSSFduYskvkTe2HpqTVqpYSlqBwXZBk7
AiI2CQCQ0od2VbYpOObtAi2cfY8cF1lvbRUXJbpPMteESY6EqjiNhiISYeSDCujh7d25qcWsrEbo
VqaZeyvweu882UefuzQar+x+2nRJOJ7SsRd4m0gZ/GqnEwBmt8RlD92nNY5l0MYnBjW4mSxAyAc9
QM9epZwdKBFy4y6fW7kt5pYYJGZGomCg2jul/9Y5E+NOrzStR6tw5edp1IHeCxdILEGkzJ2rnvMY
8b+HGr3izWQ0HuQXNa/tqqrXRtfIAxV0cAgm0+rAJPbt99ry/W09pvOp6eyzLND8BWELvAR17LXj
IhUm2E7iKMqDuzxsQiLU7NCm+E9jhzZFaz4a5KSvzS4PTnypOLNcJAtswgzOCX91vk1aqDuJe+84
NaXa+BVRSb7HI8BIFG9WGLn7ESrPzmNWghc8cZ4ynIi3UafArIZmegzTxjpzB5ONjWO8GUJzP7gu
D3ZQnj3aB+uwCKzbqMndg9tI+zqIMNchlncfQrcxN4U/VjBVdb3LtfJf+sXdzkLTrAc1Jkgju6ol
HjF0/X08lBa+xdEkKU2FOMvFZN/0SDAvQpOhRhMeVXWtjLTczplROVguIQHnWSm/uJlHE6dqoisG
bj4QZARax9kI5u8d5fg18o+eRrgxEbVYB4Nao9FiT3eCsQWAPLg3VOy0lempUgCY1Sk3545fV1ef
x7TI0XC43cVX03SwGxUH6yTwQQXr9giK10BjG/pXFZCQc9rT23WioXhd4tdRmdVB89lBCrLzvDR7
C9wCOlUt6+qIpYleUpq3n6Sqvxa89LZtKidH6aUJeFOhHl5E7aRI6g1FpHTdc5YlzQEcXFwSCZXi
6CShEIFclW75xpNtVljfRiMgcJToKeQXga22ZRTNKEj76lWa5XDSU2ps/IA9sIltvZ9dBu6On3W3
phjUa4rQ+5Q2ObsGi0CbRWC5HRL23KdO9KVU3xAn+cQxOuUUv8UGbr4uUTnBK05XUiZ1xlvjxeV5
Qkd/k4xu/wR2Z3h12sT/EsHVRZmHqA3AApGcLtse4h0Jhb8syoPhOfPJAqQabQtv+IwaFlFDVhD8
6g+YXdMmhegyZuaaU1R0M1uz3HR5Q1fDakL0Lflk86666eCUqThDbM5RIIzsGdiDZ5iHfQ+uncUp
7lfEpk4HM1w0Ji1G1w0Ku4rlbCZIzbdTi/xg10IyE0xsIybdoUWCH7D6KG08JnkgdkFGsFTNprC3
Rd2dap3032pqIyoMPFQlccNvTesnX0NreZTpKIlzLGuLIGernQ6esMNPSKvtF8OqjTfL68fr0Md6
5pY6XZsVLzs5U/BklsmwshAIfw1rQM8Av4J1o5InDsbhtgs9bKxZc+/Zn6JoAVBoltcwD3moik/C
LcVK+Ma9HOAdp7LUqDr9Hb18AshKBrWoGIrVxOFkIyVIUbNEOOpTYzM/dRAaTslrlltxuUYl7eFg
BcQ+e0uIoWHtem/8Dp8GVjlt33XTWsEuQ5O2zgoP0WdBhjkKVTJp+h2mGMS4mDg2MuRxFulkXs1u
QeaciXyJF46r3t9bc0OETTHne1zV00ODInht9X50TssBwCBpQ40mA9sbBuuU0NjdKrpZp6Sd80Mg
aA9Y04CUp277fR134jVDoY1WwGHX4SB0wiPr4EVPmh3wacQy3ZReZ+a0zwgJXdkcuKDeTh7znuky
esIE3jN5B7clO1IUaCZVU5Pi5iNH4Ch4O5lKrLo8ZXzSEQ/TGtW2Niq9N71kMX0HX9vZKHbtjG6/
Qz690pE44lcGMWe8JJ6zq9B+L0FFN9hiT4XRfBkLfemz8MQc+wkDxJkll4YR0/crr9VvaRN9MgNI
Xla5rzlNg/4ioVwkjJugnKxkR3y8K9Rat8s4iLCLp2qJJReV9ToFJgcrI2KRj61jTu7lJrCQUff1
1RRLCOSR960YAhA2BV1t/IRUBDDS+8/a1t8m0u+8tLd2jcyTcT0Hc/RZMM0hba/1s5PT1pAE5hlJ
DaYXU29Bhz5PwwRvpouv3eZJ+EP/2PhNsI1V8iDtKD7IMcjWbTP0z4bV+tuJeD8wr2N73fct+A1i
nPmZz+Lk2ol89pRT7pOi8YgWjsf2mDQe7dExXcoJGcTTvkJ5sgWOkTloGACkQ08y2l1cTPeANYPf
kEIBxzHqnIbOKguUL/bWYI32VecXRJFjdxwmbDHt8npWk6UvKPa8kcbFwqaM0JAEOzlmdbuiq+kQ
fInuGaS7Yhy3yjgPHaTdS+OmQ0eTbJRRLSDugKapp0ZKzoyIw7a3wi9+lIXQ2aHOr7gqIwYXnVjL
UYRCagPCmrIo4rHvNxXLC32mZaaBoi380kcUCKHRUGNU8H1xtUw3DXvcJ5JL5rNBwPMaGICx7ebG
Ezep4SbDtgtmyo5esiyNikAqMuqpTsxkGr6n2hqJGZhhkZiZBk3fZqc4G8MvUWHQ5I4cad6byu2Q
dbRUIpEexCtR1J57xhq3lLxBV83r2K0VZMSBo0NueGJfm3Z75GzPSxM3C467okDfuHOkd9KU1FdA
Ib56eWFtkpbjH5rp+tZtcW4hNzvChyLAgC3/aGWEgCXKDk927NIUYIx89ntJj2CZ1Lxfb6gdYztX
XnsMPZuZDSHQeGSc4vn9j5BcjovZo+yvJPkJhDHpAzCY+kUV0B3XU2vRJcDddhk1xx6DYpNZjy49
/DjcTCbL7gpDXLN7bxTXGHjW1oTSHiMSMqsCWPUqSWLCkQLeYhGP2QleXbn3Cld9rpKOD5CkvCLr
iL5TNF5u3SQHQN0LvvUyE7zncWqPrVtOtxkE750mCPOgs16fJwLZELoLPpcDnPKxdin7mgEj4Bp5
d7PnqEZt3/e5bDdDFo4ZkbB0RWheshj0JtWJQDRQOYPbHLNQ4EmKgVIa10EV1S80/5I9bHA6ir6+
CtpWIQjMg46WDCIFADaRrnZdNo7Odd504sY1R/eqSjUTMu3SvAo1yvfluTOSUu8GyLsc/7v8E6BG
fRdjBKRMIjyW9xcjijUINaMpQpl1l/fLPcmxmSFs1nd8V9NNJQduG03K9ZL4fbZKs8QqRytO9aU+
SyB0FxSVsLsJnth5Dk9A5wheOxiWF8T09hBZgQFpknggZt708yWGnamU4hlpvd5lpdMeZbn836rj
bpnexANr2nI+w+Tn2dEAgTcQnsVzbLoOUZBdFuwTxXMfE7yByYU+Kx5qCn4T7e2bNh2aSilPk615
UciF1QutxBJST2kNT8DFzevAHMPTEIfVSxiLCZBezE/HiPkJO3bPbHLswlNIrNxLJlV3DJoJ+9ms
hlwgO8pD857igE9YWh7trzDCo7X2w7HcB2ViXVO3tJ+7YLm9BaGyJ0Du+jyoyrofsw58xvKDtVQW
/1boon4B3sWlp14Np7ybw2NHyxW0IrkmLxo6VSToyHUNfy9ok4zgHv+1d9Wwjk1iyuuu/lYKP0B7
G6IbHtrwJDq+na4L+bFP/ALDfg7oWJA407VDt40qbz7btMDPdTGEX3DiIc/Qnjav8sgyL6XthSc3
t3nnHZWPuylZDvcCj7BaMRYl6WJ5Cka0Mddu7dJSQNZDTLzfUROOQc9TIrV4jURaIxf0DfiAMQ4l
iSUp3MCV94C6sD4GDncKS77xqCkI3mRY84GDbnkGW0F6tHTrkJwVC8uRjw3+YEjiaKQvKft8Lx6+
+x51MhnH5vSsSBr+Og0+UyjFgbyllVpH25hjBTsjsLBrUw3lTTx2PaEBo/9bPTjhW1JNwWlwYQCu
AKiOFycZm93syhnBN9rY4+L++5J6rltipkS0ikOXBvcmr5Nq/tF+/re14u+sFQHk+Z8a15uX7uU/
foCgbl6K7//9n+eXpPz+C8zpx9/4XeTgIfyyPbJvbWuBG//sUZcmNCf2D8w0f0R0/iEcA5Ps+jT6
JZ4H37YEUos/7BXIH/BqMAEUZsBAAPnDB+HYXwnJPg4VmCZQMPM6zKICnB4f5kFzAH+qmxcFQbid
A9w+Z+SNP92Nv5/pM8tD5OGCuGSYs0DmP1yCEdJyOAw0eW82QDoCP+Zy5Xvc0n+IS/4/rrJ80J9G
6+i1p4lwG32Q5VdlfK2m7537r4kT/vRBPsyWZVI5lO5cotfYuO7mZNPo17/+FFAKllf5eeRBaB3j
eoY8Fk+GaX4UnajcAPA0NO3BNcr2G4kcQIdZECySJ7i0SwzAPTIyVs+8Z4tWot9Nyp62aMPN/TwN
4z6p2/aTFWvbhAKp0k3byTv4qIOLJXUar4MWX1oFUnZjd9MAeTfE5weXN6bB3KeP89JKk6lMr5Q3
0F6vaBb4pBT4voJtZQ6HHr4wiuoYJC3z6U1myPic1/UMHamvMK3hMfXanuOAyOWV8LXHfAgdP57g
OT6LxvBYv/N5rQWN0dhwQclERT8BDwKgCq2wv+6DQj/BrstJKMKrmMrmm2cVklljQUq60QwbJTVi
MUtdO5nVPU3l7NyNyBaBJMh8W9ltyjEHsXfem85OZT5KyKk2zz4V/ja1nYlsqGm4t2XHi7AhXEtN
aFCFZXKm36nMcwjW7EBCFjta1cd3YTqM34IOcM9AAgm1XohKXw4p10v09yXf9TmuUXJsCoYFTwwn
XRuOjvm9baclUUc53ZuB8TUG5pt3nwIr8WNkGJ1zNwyCF1puMCqOc0WZ3q2Yy4Dyml1vU9RhB1KU
PgcGECBnIbpgPDGEwdOy6eS6z1ODQB7ne6cMHMtz1/+W6unJ0db3AJ/Rl8lCHO/0RvLcZfhFxEzj
d9XGDc6/0fm+nIiDVTw2+pA2YlqlDPcmygYIyb3g9YqJ95FOMjsVgas+JQaUTXLj5VXh9zE78hhu
bbc19z3uUgT1VnqMSnvYBG3d7kbml/vKsgiQcz3g+0E4h1sfqCUH8dyPTi5N+wPFFBewtLdumhR/
aeFnh9RNh4es0v1DhzicWhOvI2VQ4t7lEXA4In2zE2NtIDdG1W8HJscXP+B2rhrbDDcFvdwNwany
phuDND2mjGl2dY7wEIJpAo67bzkNOX0YMZxLxENa9tmEKTxxL1Zupvs4isTedNrwNcTVhPXJMsIb
awzoMWcxI62VY5bwdWn0Xea4tTZzNHtrvGLOCfJpc90YS3FT6OHoBbV3Gxq2sVd1bN9Ks4iuR8cl
3b7hfCRjXMWTOwimLzQgjk3b4cTuJ9T9EDLC144J5Cqox6pb2VA/9hXjoDcnzfw32lvdWsESumrx
673GpEdso75x4JdB1t0aqgvoBwfL/QhxU2xMPf2WM6tJcaZPOSlGzCpN+F+HAv7+NbRM55HaQW/D
2UeibuMb2PuybPfu6IzPvhUOX0ui3e5E0QhMufhCFssxx3qZDDRq6XJ+MzOsTA3m0BsAvONLa9vl
ueyj4DKZ2n6kCGCmpBQlJjB992ok5eUW07HeRXXrE2HXli9z7I537TxPt1MadzeTarxrc+I4jbnI
vcpqqjCzcYc1wnjvoYZMgo111kDC6NSRVmVxgQb32JJ4B8m01UKWK4BimVyVnudumP9XuyEcxZuT
eF2xivMqBvM8pL9BTVEHWLJqmxmF2vNoMLyEeLir51rtu2oEiKbqRIGjj51tL5zmKh89IG9x1ZDl
zIkvWkUDCEF+NLG3SQMkz4wU9Yl3Gz1aZqVPcDuaK2YH8zp3SU5bp14pYDMVaXAkYNPdVfifmAhG
wdFVATUStQQegsjYt3GWYI/ybJ4JuoSUuYHotmJu2+OPqjJu/HkXYk3ZSqJr2q0l8mANEZj7MFUa
nhZV0i15Ns0rVomOZWzI7nIMHvs4FfO6YxX4Cm9Yb6tBygMIpeE7Gmm9s1CdXL3XTGOVQAKB6kxx
m1XmaydLBo45Z/c3FTAhnzEhXxANUfAuJZZVei6+PmojVCMFzShXLlUwikZQw9128DOOozzD79hB
AAhk1jGZWS7J7I/OCl2YAcO1xdndzpfGWtapz3Lq1IazL3+U5FRjm+DCO7+X85aKrHu6whx9nbj6
NCRFse+CvtxTkYfbRJtilRqLP6ihjSmm5bBf9S9+YHdHX3p+BtMgdTd+mIlDOmYZi2c73AQ0nalW
Y/w9rRkkZy+bBoq0DgAy07LpUNHbt2CHmPaxhS4W0fMkWxwnIrWArEBELT1yfejKmjcsJk8fgoRW
gTkp8fw+qU2cpTPzLud0a7/cy9GjeNF1z2Uxg4SnSftqZYIUofXUGI9QwZF0GRNfvW+jmK8kbZA+
t+Pf3ivCbKlWi9Zzr0IcfhQpChljE0GIbULD33MabY92TQ7sGCTBviwb+hDNYugGpscMhM5C9N4/
WjY7FTABMVJ6KaNHt8c2KZ2qgHFMTE/p1ob3/mIWDSD8mgcccEF20jzRa0RcGKscUX5P2cOPzH3V
o8o8/YkHKbolBC+6dGkfAIJnjEPwGZVwW5d7Hyvjc8eBtANWYYWkXZTR/KPys0Jjuu26TN9pQwzf
hzI0nooFla27LjU3vuH9/j1l3RS+zYI3Ozn2uBNObd7QDzEeI7w3tyDSmCwQgrk13Cn5UvbE/QXV
AGNf9O5nu5+dz0NrOJ9Tt55v2Km8XdzExmZOEmNDb4EeIhkOZx0Z7T3Q4nJrtbgHYIFON+93vXOZ
zFfK9y/Wgr2DyMDGp9Ir+BomGQRI6ctej2RhmmIHwURcSWYo2zJIu2Mxd/a2BsxIu0gQHRHKYD71
1NGX0DejIyN/xi7vz7L2TVQ+huNzrvCdKw2I7AZKQbhljBFBLesG2GxumV1EkxZHaOjecxCGw74L
kdaBp2MzJDiEr18jWM5URcehoQEWQXIoMB5Q07vaXNoSSB6yebphUZiPVh2WF9lqDW/IBXrGxHv+
RHqDS7KHxtaqsUzRdMvAYmM9hdUp0ws4OmPX2zS/nL6ghzjq6daUI33Ftp4ujVRs3UCv8Zg2Fa2J
SRcy2+D1CIFWmxC+2ZuGIzQJQlJCRzEA63LS60tZVo89SrQdKXBMFhMGQlemY3WXhrYhbU8PbFVM
A2ce4R+DKhh3yH3hOTVZaTwqIaiw/WLgxOzg3M6hVqxFpPhpdm6drvS7NtMfGjr+9UAXgvSvT4JW
67ao6UzZQWK+voshnIIBtzOO4hWsIA0UcrJsYuIWzRBT422COpQpF3qfNpPy5I3OvPW7ucUIa9Eq
secBoUwReGTlEY/KSlcCo78THuMQmLM5vaOQ/3gEkhN18OTj4bonRHdNSqRzC2YDxmel4fsoMJt7
sgz1EZiUtx/JqV0+0UXG0/+wdx47kivX1n6XO6dAMmgHd5I+s7zvqglR7eiDQW+e/n4sCT+6sxKV
OBr/AwnQ0elm0gV37L3Wt8wlzY/o2phis162cf4AoxqOh8fIclIfqIyiAdluj+bbKEcv4dtQPuC/
QyyXxtoFE7PbVo3uAjZetOwT7ZdX4oUxLPlNtIzCMpDzl5xGusr0gpXTDutq43lVv4aHY26DgLkR
DPjmAvFPhTys1N01FWLEoMrGBB+Ntya9iGVaO/kPV2o/6PndDNhnNubQ53PdVu69CCygO8WPPang
y8rTQmLYIFo2WrdEkCpXIXN85mDeN02iesdJUzCdq8tg5fWz4V8wcNA9cFsAzeHvuorzlcq2qKpM
B9a8YkSogislo3AJ84Us4DhD2VmIrsVLk0RvYdvZuxTbEeSndujWgzcVDwpd/ATZFEHUIjcj0nod
dStlqr6RKSsXfNXzV5RcDOM6F4WYgUwGDotK9203Tgcz9tMtUNB2p0WpzWAwLK1by6um2yR0qgeF
aXWNAsBl/jeQPelMjrPGbAiCoIqibQa6dtOVKVtyPYsPYQKkZWE0xPlUU35h4O2mr5vZfrXqi1D0
jIjaIU0vavmd8t54HRzpXRl+S04roX3FXVcmeKnMou1vgwmsTDPSZU60qN40HpIIM89Bmae+NhPf
Ku7iagjs71ZklT3QsGm8sYwmuZM2SaMtlohXp6K+WgxGZF6Pnt+8plnkHlKAtC/B6OoBKLJWPOvz
F9IxckXL24t2g5TtRRR71lWU182LbEhoxZ7aH2A2dBe9NqY/GitBahAZ3NyibYLbzlX5z7yGAECE
tPXOMKUweUWUezBwAl1WDe10B78Azc5OWux1a+xIo9ZYT0K6ZMIGtkEfu+ui60Ibf6Wd630zC1cy
1J8I6wmzaYNYK1kmHcAharyJUUqUM7FtYXiunLFiJUuyZEeADYFBxKFze/naHkZ2FchIxYRByyPy
SU2rOs4ftYy5FKnFEKyZ4tC48VbSZ26VGuqlEomALU9fl6mxW7Yrm8p4W/hO/ggjqLhspszcwxSi
lFqHOfoIKEWp8lpSbOpey3dslxzt19hkKEZ6jNhG63jPjQbCmH2nt2UX0y+IZQ6e6IY2l3wUs1tK
xeR9METxlJRp+U21RB5tlWYzpIqDMk63XTEDNYHggpjRGnkHZrGXy48eJSRC8N1t1SeHzmx/wfBh
hkd753LwPXkhqGx/SKU7GLzIpnG09HoqOkhMNfmx2wbJEbbspLhMO9JSkE+q5popfngNNsxZJFaW
1GvPs0sEPw76tAqbOe//T+zcuPL5pvmL1jXxaQfNdAAD2t6mmCmg1mTR81DVgg8XZjpD5sFdrUTx
XWjqzUrq/g1V1MMEmNzauPRdVxot1y0BDKzsShOkwswZJTPobIk+rCILClbhEtrahlhwfTN1cwo0
T/xO8wprC7nHJZ8IJvIirVq8aiBEd+B0w++0oIlXYCVc2EILGToP7iNbHb4nKBTfghzQrAr9F2uw
+gtdGeaWv8VENF82D1Zs/XQzD35S0Yy4WoKO7CjEL1y3MbnyyUvZdpXLFcNCviV4kXATzeeiiMB9
cbvIeozJ3GWoGvPCVn606CU1FYgif2OTh9GIyLxlD/LMgpzeDGpyDiUSs0XTN85aZTJ4L/x0WmY0
xknqEcm1Az1bMotlF2NWVLcDtsZl2PXyXk41mSSmdpfnebNvvDG/C2LNuXVLPVw5pJRfG1Enfhsh
UIEi6dW6auPwEMC6uJH2EF1mdmo/WAppE0rGCZzJayKxJ0Zpvc1ZbtedEgoD6qDfBUHrAGlAVVw0
abEdO5E9NKy4i3aQau0DfdtWWfsYtsBwB1d3DiIsxm3TV2+RL91dEkZ8sSgESVshlDEXfndJKQcb
z0K0UYdlSv1byN9tk3Qx8eTqu0D8+1p7DXkpixCl6fdCTxL9wlBtcOER+riiW9LzsNXmY2tqw7jU
4E3613FG2NmykGU5LERVKHtTymFiaxZVjNfHKnuUuU8kiD362yie1fy0sB6RQf4aBkSGOn5G5tGi
OuhT/8O12TXYmZmD/LLZJJUoCiaD8Vke+2C1amOnIUw58P7b0BSc5xxFzdIKIKpQFWYr2h0/ajNm
kot3EpkD39ex73ft4Ly7bEEGYn/sSr+jhnLonNEm0lrP+EGmbH9hFbZYO6WgkZICJwkDY9f5WvA7
coR9iy/YvKsH/3c5WNpzyKv3ZJoubDG7LkrmY9UQrGoPuAZh7cWWpO52bcalXGH/hYWMKPmMUeFz
FxQDn2s7uPl8wzOPfTzOkJmy07xq14MuW3QazbhYFTyT5Zb9eH5Gaf6pC+7NR/MNRPxAjpxjk4s7
2ENjF261Gwsy7HR00iCvXAJPQ5Wtvu7wnjoUdjOw2rZp46s7UvHrtaNoPxqcWOSFj0Ni8clIOuNK
b8CsfH2oY4sJMRQ427Dt4ambWbRH/WojtfUxExxKVrK9TLMm3TlVQsnJw7sowyHfglkY/2mTnIPO
uFtBH87Gv3F0UNIQMX5DiN+NJJktTLRoC6eiZcee1Dpzfsc2nvn8eKEZYbjYBS3n6FKmLP6TUlq1
IyZJzHxELWFx85J9atLRhCRd3sIppIOYTdFVmw3DmeMfGz8+ji9I6cCJOs9ojgYbY2ipSE/Deufl
Gg14yQk6Zf/09U2cT+LvcQCUZJMHc/a1Yckw/55rDAafi8Y3q13T0Lp1+4gqInRFcJ2Z+rSbRuA1
XQsapagokr8+9Knnh4APG6vtHNM6T8H+HKn4tjUYoSmquUkyokGzAXUkcyPY1fQ5ky+kAhsjwmi+
PuypV1+QfAJVjNPF/fv3YUXtO4Ubc1i3TLKDkXdP4FymXejw1Pouz+/Xhzv1QmIUxlsDxczDa/z3
4cKq1A30QByubuzH0iy3bP4HsnVc/cwq88lUMz8wgsBdix04C41+fEGn6T/30pna/kf98WyOQfsT
zgzZ48Rs4JdA7+J4k/4eke2za3pa8V+f7qmHlhQYx3UsgQf100vjimbCC1Chyw+tO5twiisVssR+
fZRTF5VbOI+vdAafx+5aC09Ka+UsPR+rQAeWH3XxOECKStSZ+3fqhCyEA6Dr6MpjUvz7/qVDK7sx
61lQ+zIDplm8OV7x9vXpnDvG0aJG4pLp8KGudoioybCptpaXn3O8zTf/+EXn+TO4OTwe7qeHw0+8
vjKbaqeoXa/CVjcPJtAOEmv6+BvAaB5J2ekzrqZbkRer7zHwnVvRPr96AlMyIxTeP7jlx7NHy1bI
BwsfYJoBwqkpGmcJDqckAw22Jtpiufqn15XjEWTkU0fhxT5+90q2VR4I5HKXy4ECxRnviHdwz5QS
n59FwQydGAVau3Pw8NEL7odGQ0JDVu4ADQHpVUW8xFNw6SbMMr4+nRNH4iQ827UAyX8OtfbrOJ7G
0SsI1IYLymzhgqyfR1Ulz18f58RtMlzL1A3uFSvXRz7TH7NuR+Wp8Cu32E2xvq6yd83LlkkqZ8HV
mSBy8/M3Vvx1qKNvLD0qZ3ZuYBXqfBr30iKUsHf/neuCJauT09MIF2xLMlVQrUqweCsdSMurw5Z1
3Uxk6iVMf7dmTRstrwQN8NxC8GV7iTo0ggipsI+mqyBjH2iVEm72LEhkX9WsM5OgoYPbZcN1X7R0
sEd8u0vabGTSO/F05kTB7xy/fnzBmevpvADQjI8/dmDONOHLlmtaR82LT9LmtdF596PjxO/51IJk
yjLmpxlKJLzuG5fMIWbWzt7BFxTbTGaNmbtrtk95wMaocQARF/m96r2rKaCxlBdpua4RiS/KGGJi
UCUCHSacq0XVAcADfd4uB6uwdsy2+1XT4NHjOMmKFp57mUJs5wb7AdEcRbTyw345ueGwIvQn87la
5gyOnmr9uzsLu/7xs2bi50fBwTeLkn8uEv541oK8K6k+Rq5LAgCwI4Zhz10fdmFSIZIn/arffX3A
zwWPEFiULRsHDwSP44IHT0LX9Sovdr7XWDh4i3xdkkd06QjVbAMvbC4jWq+PFq7Fi6+PfOL1pZoj
MwLXK15T92iVr8go1KLWkbgHx/FbBwnsrWTe84hRPfn19aFOnCQCD1Yjeh3857h0ZC7KfnNs5S7v
KqYiGDoq2rXg9rCaVHunTgmUrhmwgwEyadp/ffAT50ldBVEVahUX+dh67hIpQ9tJyl0dFPG27OVj
OHu9vWSs/nEZYM2LlIGBl+0V8Oa/Hx56QHWIcTTbYTl6GUfZr0xvgNmYCfGPH1PKDQRTCKPYfXzy
i6sa4HvYtRm6gpbAbIfGq0hu+t52YDA7P//pBbR0wYmZhgWBgRC8v08rjDMlrazktOxc7LDzyoIZ
IjOdOpuzIb8+2OfFnoNR2lAa2Ay0jz9fJdqQyGlzzkyzHiOhvWBP+5kM4hFB4JkaZH6X/y5BOBTb
UodT4/Py4cb+412HSBqPUkOIgS1xLeiV+oVN0lXWTYtpdvPMaPyvT+70EeH/IGObX7rjz4ulXNKM
OWJpdIfUV+/FaDyKKi1R+xLMELXm5dcH/PzsWzqF94xOA2rBtPfvW2dDW8F966Y7rW0PBNvvLCsF
76qfOczngnE+DFtDMQMmzOOGQufpQ0zQbbqDsDsbwqW1VwNfxK9P5vMqwlEMnWIDlIPzyaSPQ2aA
oWqku0rQ0aLTg6a0/e1K5y4pGwbqBCSKsTizSs7cvE9PybxwoG8nTuUT7wCiJg6AiGaCb+Nj7zOf
NpxUKTJznyk94Px6UY+g1xYY5kiqciesH7LW3W0zlOE+Y468ATT7OI12eY8QF7qAUhQHc1lQziYE
ZHHOk28CecARaJ/59SdvzEysZhiIZ+j4xiBJiMie4dWlOy3XyegnB22gz/n1jTn5lM18Pt/wTeSP
RwtEbpV8RsIi28nGJQ296HZ6ajx6bnOuajl1K4jdQlUJeII97NHT7GZCqlKyEA1KIGQJov3g6MPm
67M5tQLBK6QNB2iQZsd8Tf9YFiawRUPYainiIRwtnctnCgMgmvo6+45e/59X0ewZkYnyyZgZScc7
VLzvTofgKmXvGPycr10VO3d5Fbx8fVanXh5gjI6LJJeNwTFhZKjBTU8FLw8keu82HQ1GbIH9k2FL
salC2/vRZxB26BbWZz5Vp9a8DwAkjaMTmx5ap3okrC7dkRtz00gNBwWJScmzSqYHXsQzRzv1wLPt
MXnY2Vl+apIBQ0BCinV5p0KVbnPHdu96E1fm1xfzE68F/pHORXRNPkcCmfPRuuq35tDatNx3Xtvr
zzFJHRs41ujREtFlzObc/ikxvGLZFk13U44yvbYzV2wjYqvXEyY2BsuQXY0Sjzn+DPQYbZuc290a
J6+8yw6bNxOW2XHhUwW1bvd5ztdmsBgTNOW70fiQCoVXk7ftvcDVVksXcPFlJkX8nPZdvQ/84i1C
0TE5s/uyz609XSR/4YyaWvgR5/H1hTzxrjHTpgR1XQFb4PiDmLn8hnig3O7l9FNNRrPRFWJKki78
Ynz/+lgnLofxoTG250YtVfff77UJfUKH+UhpHxg/dRoOq9zW3+sR8q1LTComLac5U2GceOkMg4kd
FQ1frE8ldldl41CFBaeX2N+iOITGgWqHOUY1LQTuzKey6udwDtnt/vm5wigju4bKxhDHK6UFKjOu
vLrYsVe7xuNH0m2V3dGNJxaAoKiRIM4zpc2pO0nJRhvANNj9HgPReFcwgVplsdP0sFwS+IoqQYrm
rgd6sMsJ4jpzvBPfHE6QGoqoOfq1H2/oH6t0HlRWFBdc2qELmVxYFckiZVGuBIrY/+ZQPu53z6Fg
BNf194OjSNFscskWzfALeWtnJW5Nt3Eu4tYwzixfp55RwQs1+xDmTv/RM9ohiZMTnYFdnbePUD1+
2Xb5SKRbtYjD8s7D1P6PN0csYJguTEBkjE+OX0BjYNZm1pPcTeaExs/t76u2Win6AGcOdGJhpqWu
2/CNKENMf76ff9wvNeHW0wO2gFlov4TDsCV07vHrh34mDx+Xan8d43hV1ghysCyOgaDfWJAMrw4g
aux7s3WAyGSkUMWhjjWqrxS0sSR8KvrKRSzErLb1qpTmX4sakoCbZWEBuNbIYgTYgBs6Fk11AM4e
3Zk+WRByxKEVKF1u8xpxFrvbcYkMNthHtseQQh8wKxozzQiOvnE/+TliK2nA0yjymhSyDqrvB3Ds
Jsl0qsNiNoenZA1FgxttoQKP+wzD6HUnovyq06pu56X+Y1yk9ZIrTNIdvSKivhEK7hAnQtHtJ7UO
2shGLJz2l4UlYihHSbv5+vKeejYtwyUjjcnhTCn9+w6CPimb0eHZRCb8Xg7NuxepG0toRDwWmGr7
4r947ai5KfZo3zMQOjqeHY2SAOpR7poymntO172Z7vtGnileP7f8ZuKpKWj80SNw/KPDAByJRDX4
JDXo6Z1ScYVm0CPZ64kh9BWClGVrm29hJc9smY5zXixKCI5Ll5Yryub6uCDzFRgs1dv0REj1+xYR
17DwKku7w+iiZ2s0M+xxSjuHR5B25SqTiASBWrCQl2a3t1H520mv7YXeahujseQyQBjKA6e2zDuZ
YPvJd9vo2KgPSAFB0oQrvzGIje/caRUawYOZ4uP3JpushiaxUlyF2PMSfg/oB/ULz4dxS/ALEc4D
FjwcXfzzfLKXUd0kaxd2wXMp7HO34tSa7gCghXJLm0HM0PE/14hYr+1cpoRmABAbmS4txl7fpkbT
nXmyTq1FfxznuDDqVEceCtirnWdn+lLSb1jmUbT++nU59UF0oPUxV2DeBpX075PRS1MVJdimHUMn
bznOlkXdfCnSCE19PZ4xnZ08GP1K9ixg1z+VvU7FYiQz3hUtcnJ2otMW2s8GBSha6iY+c/lOLQQO
bX++Flj2PhW/2TgKJ0FFtauS6g4gGqHCwfhSZNWvJkazEDlnrqRx6rmYZ95sYJEQkCv696WcapVx
fanTkoEkxXgyjYM3Vf3epBe/KoQW7SxVztFmvriP9SDajSGmhhDY/JU3J7z5hTU+uViCsGcEIciq
r+/0yZ/Hgkgbif4t4+u/f14/BLWWRpQ5fal+CT98jszuIRPoSP6L47geO0W2v7Nl7u/j1J02Rgo9
3o6dqKKb07zLUetXRVud+ZCeKltntC0tlvm/3KP3UPQ+Dg60l7sGz0hUI3Ht5V1V2IfEM27A6D/m
mX+mUXHqAf7jkMcFazJZGRo9PZ9zBbdhW/zyrQxxu3Ooiu7MnkOcen5nEDe9aHDb9JL+vo5N75Ft
P7g5y4w5vjWR+g0TkGiezPCWtG/D5cwHWOasyOu4nL0GmjErMytEf6CNXsC9Ry9BCdWqNXEs4GrD
ZxQ11QPxT+B/ZZYtIbN7m8HtvWfPZtUEaFUjmNLqYTWlc2uzMH/rvYmdBR7CoPS3pGivkeKodUPJ
F3tdv8hHEa/bfDQfFKJrPvamfeZpOnUV/NmpS4uD5/Z4AJtlqia0SVH5qWk/NZOxaHTrBfP4BT1T
0rnG/swBT93i2ZmFUMal2Xp82VVihGNJMbSLS5gDnWortfmgE4gQuM6injXpX78wH9qJow4vihmT
E+R1YZt5dKdDbSRc2svynZNP/jLqW+fBioxuKclfvYiKLHuGhwaHwEI5+WEX8CJQDHk7AadC0rfV
etB6Zy7DietOsTFboIHDs52YX74/CmHfGT04KCLbgY601lE1OleSBObdmBT1SwI8eocu8vuZC3Gi
iYkqga7PvGq7n/a+4WBPKuh4o+spQMoqQmuDIFVs6qAin9F1xIInBeWkDQYxJFV0ZCaD84JU6K9/
iDixVs6+cOQYMLMZtJl/n72ONMLJmzjHt5yAUfnwNcQC9AXaamlfcGXcfZOgRsZiBaUso4lsaDlz
VHgi3W0ven0zjgG4iQ++fDPp3yiL5TbqeaRwTBGrNfj2Fkn+L6IYFizZ3dpykmiNVthaVZpsdpFT
uushat2VF16YRSoeUiGHG15bTGgkZE4vkdf6h0x3X3WgYGc25qfOnwkYHnR3ntAfN45otyVEAgvO
P0uHBzClaFGdIX6JDS3afH2tTx0K4TVaA9zofDaOvpoMneCRz58lIKTRSpXe7OYbVHrwoyx8+fpY
H/ft+E2bu7+C3SufwePtv9ScrO3zmM1BB4xn0TAwxuw1WcY2IHAUxmpmXBiFHtw2g9lfm6YW3pmN
BrdEZGqrJDiXjx/0//ENZ/ANyPI8Vpz/hxI4gW8A3/Uuf/5JcPjPH/oPwcG15yyKeTCss52kOcBC
3v+qm//9H831/0X1ge6I0dzc5+eR+w/BQfj/YsLLk+1bc+n+J8FBuP+ilmB7RbPVcvkain9CcDj+
ipBz4dAmJ/RCR0bzSbsqdQz5eZQCPggNe4JgbslL5rnjU24MWKRC+xwGYX5N/nyyOaALi5kvFr/8
c0cZ7GPUaJMz7oaBclfXOrx9Th9v/7gJt//++/7MZzjehXIUBPmzdtVmafz0cWyY1HWlHQ27scHt
1JtDeZcWFVEQrqXWutZnC6OmxWWViXZf9+7w9PXhyYD4dJq0KU1ciJZnco+Pt8Ego6HdjG6zKzIn
G+CfRtMmcyOs0AglyFuLqgPZd3wt8EFAMVVAMmcIZUylVDNlfYDjaYSLAtoem2ayjhahgSXJm/p0
M5op/y7urzxfikybusWgMAfjJK5h3CC5H3/TWUjvReIBcsWOtIssPNCB65QQN+3yG27icTvTn0ni
Do2RjkfJ2rag4Trt9HIwHtHkqesKguEjqAMclQJWRO/U6t3L81jH59GNvyNCJzedzLrnrJXjtk4G
eRmQib7EmUeiVF+Y8jIKdNrf8aheCRvhD/ZD7F/W4HrWVOTBvd8BJV51tdKLPZdK5suQTA9jGbD4
ii2JbZym7tawK7CnPY7FCBxnKKIbG2cGbRkfkRkuMvw1blzdFVlHTmU3mzSShty52kEZNIkhphGR
9ytyOapD2prlHbit4IAkZ9g6pZHtS2RGa0M03XMCR++5TCbngbtjrlHEgLA24fW2zlD+GAuSREKX
aifu5fiEcLV4bfWJO1Oy3u6cGa/h9nCJRCP9S8cgT4lMvvF3jz/uSa/4I6Ne1S8OBo3LYAitPZ49
47GFMfqSNL28HIrCv8xzipkVuUxWsrBy3DsLp510JMiZWtcqyJa97Mw1RNT0XjkRbhco12AQiuqH
FfA/wxSBINmB9B53sEMxm1ht+WOoeZ2JiB63Ttxm+8Lj5o6u6ldDmwB4qwUC77XukCuiMKXSuYD/
68Ie3WpGkN6HSPhgrUblNaEZNkjjsPuV6iNQcYy29M50nUXDKN7ioeyeGXdMV37Z8VeJaNyqnG+X
MXDGfq+p6yCdX3attG+0UO+QdHIujpX4i8aP8mWHnYhUzUh2vwg3GLcEU1k3ocWdCBCPkbGpxlUO
/Y+8Tuiiv3siHt/dzLeXA94LWLsDBDCsVUFw7+hB+YPh83Ql+2h8MvmQbgHjYkKsynQDSrX5qSeO
8RjDQ1qRlANqTuPa1iH3kZQuLvX8iGYSJN1YcfYTPqcQtiN3wnLwkBDJN/6ukKe8ZqEbHLI6fe21
uoUDXxG56/2Gmwg9K9Zy4jnrIDeJq7LfgA2U30xMK8+hybOJ5SqNtyauyJVF3jlZ1h3oV1cRpWDz
UM5EqyHiRmGobjZBaakbBd/5xm96+6YdA+NRxrV6bW2neMO0xtPqYo+vzKB4EzhJLhJ4DA+DN/Ob
tQRslif74j2ELIXMT4wajgw/XX2cnBfxEtTkb98Po5LNaiC39Ioubf2i2Ibfj0VjgLRmSwGy18Bl
niX50un1eNcU5D4vh2CIt7ikyXYgcZHblKetOzPIS3LMMfpCDHDxjZiivG4cjN3mC81XI3Veu0L2
zY+4aq3XGEdWGu5IFJcWMstJk2uEdn17NZZ9YB/6ULTWPZ5s3LnWMD4ZQAGWxCmSamzYA7LBcnI2
PIc2xEua8sCjh4alqZXXbQHmGWegf7C09LbRaxJ69exes9trK1f5Bu+YfTfBvFvYLujeyg5BAAfX
8C6hhtPj24XmFO1zM32qGVyu25lh3Vrj99gDKG917c80MvO9JsMfJExE+2hiHiSNVl0WedevM7sb
IOOGzU8Dv+k6jOuLoSmDDWpjA7d+6q+Mkej6zLVDRAxhfG1N8NNB4nbjssJG7CTeQUsJ/o2zUk4L
5QflHt0NKmVtAGeq443I45SeZJ5lv0M1gR6nhwh6ubbGJcFm96N047WZa/5FAr3jihZ9j2ONFxbL
t3ERj+jUW98LyUvhRppGp+91CMy73MVYrBrhrYteI2hTELfayRlxoiNUNLVcv+jt2N8Rc/8gcpJu
aa7Ul4b0RbY2ufY/atX3ztJmW4pyceIesvFouh1WXoI0jB7efgBOswa0Kk29RcPpG3RJfdLa7GCO
wwzqH6Lo221oh3zz+IB7G5yk3SIiVm+dSKe8ZzxrYGlN6w2qrWhgCKeBjfOGN49ElgVZncOFHGZr
UZamr7iUCnfpDM64hfUOJpSJtrciwgJ1SWcJKkTBLMgwoc62tnD39BlNfTWyiABDSJVZLxTv1ZWV
1eoCLD7cC1M392gm6pWIIt6qeg0Xr1xIGi4LYMD2QTnV8DT1IllWM7uAIdSuz1ai0wo4vs70rjLd
ptuWT48qUQV2/NrfDZPt7/M2GG/jVEyrLmjLQ5ora+mYGW4vJ+0WGbHO69oS1p1b02Iugll1EFY4
oXXlbUqtY8YyJw70thhXBGUl31wnxCavj/3GCkZcmX6nbUooJghl87vM0PiWA4fax7GASYxychVq
of8MZcfYZjFPvCOKaO91Q7D2+8C6Kuj8wb7utXuyIrxro5zGw5zxlRFy4MM5IXI0/2WF5TX2A/fS
H9C9L62+h9iboRtDpBOlV6qejL1i2lIu48ipLjJCyV/bxB2thWv3yHNN0vYuohEo+zIxEv2XwkmY
rSx0ScNKT/RuP5Wlv1S5Vm1bsh5f+6yNyTtI4+TSasL6Ry4ShwSB2uqYwBmEgtuveAF1HFNpjYW2
kKhQtEGmGzeyu+9FYhTLJuvnukCVd1jushVifVms4XPEF9ow63ZxJidksZp5tEc/X136ZV1YKGxp
HJJ5bscYlL2gJiS5sG9GM4h3UyTVd1OBNgQRP6bzvYHbN5dISSL4Ds0hE4ldy0vfJAvBk6r56cGA
V8xK2EJv9LTmg4P6d/zNPhpa5KgF94qpA+8A6RmXbqCrYBXaMy0wikm2JgjuZgI/ca8VSnG6sYg2
bRqnWIyZBC1zirxoZTmD+j6olulWhNgC0z9fZ2TR5eHfxVcZm8YjZvH6pwLg5a1Mm2TZhZHP3aRh
HM01ZajzMKSEc2O9L0vAFp2VrpLIzPY07uVlBvlhZ+k1USJFz2JcJWFCqi/U61Vk13zc/bzQ7mXo
t8+xKcKbMKfSkLajrsPp41f45TehzViToCznRZlcit8N7DAyEVzKE78sjVuWQflTKIddsEYcEV9t
IlocYryDRV7xc2bmxDYiKPs5imFSLoxS8ySI5GrchrkzXugkfq6jtutX4ewHLSi2XtGZ5st6nMtf
3EOvbjNk4Eg4BRo7CK/yYfyN0SDeDlNQkGoS+/Bqe4g2ox3oZB0okWEa88szagfj1B5izndiv8Rc
/pMOrDKhd4eh1uxCzSwPAS3cuRx25bJMygoiz1zei9JbddyYt3qsMI33kovdNva5DY1x3MOem+Tz
LyFvAx7pJzdgW4giBzPZ7KyYyn+JBcm+cR1i1MMG9sxoURBGPle2CfXh1g2RXSe1DWigKd7CQPJg
SlEeatGNF7JX5be2tawbqFDDU0/FfaZT86lPOf/Y2YvFzB911icXId2b1O00Ue+0eE6hqIHojooX
TTeS6EZreer4FPGAGR1PPLAgXAd8p+YghOI9UdTNLjCeM4ldH/3Yvze+grmoxXyHWQ+5iEeNyhDb
sOnH+P3yXACDR7Mwe2LbkrxqrdtWVRutWJqn9UijidCElgoqUWxe3Wh+TVF83Se9VR6wVIAQDOzi
p4oz985zQszODSC2QKsKIk0b+5w6i17qp80s5hpv1r1COZqHx393GYkgR9I7YpIaMH8vRzdWybrM
SeUtSB/hWqLM9iPh/iZEq9sBzQo3mmG+Y9J4gc0jGDZTLml2H65alPlXXWVar50CrBFPIr3Q9Vy8
mWg9B6xkSnYXMCw8CMpGutItoLkx/OFtzlKyC31ga7oRYRofcurVLPcvKSChTw9ivEC/0pNsiX67
mFcYE3jdfRdWzoMG8JSspFDHUCotS1uImjUWRyh1b1+QptiygAHIpWZns8y+JEz5lwi25Qmp4FHh
cZ9r9UFO5Z1Et82ags1+ZcHn+uaDV15YekwjHJTz2hwCdZ0isblMWqjYHelJ2OKj7jkkmw2XhW1m
b5Ug+unQZJPbXZZBH3KRYnI9tKFuhrUdppG+bJUIMvgNBMuDLAHsp9XWihOS5nMRAGyrSwEqxHWm
LNynlDQr4uj5BwEFfbDSa4Y1yyBG8Nmhi/PMCyacNfQAMSi+xtT0lR4lksiJiDMOpV+sBxZhGGgD
pbw7gL/SRop8ttM6rkY2IrVn1S866JEljAl7Wdtk9yxzH0LyULFx8yJLfR+TNt1UcRNv247qSk97
nkgA1M0qkk773MTZm1uxfySXSL16fSbiVTXOcSnztfNnlMFhmrj4fHS0e7gOYm/w4bhLRRdvA/Sc
cunZTbZvCMt4HwgPerdGg9rQzEyS1Afup2i86padqHc5ljrwlp5Nv5PJ+kUSbvQyQLPY6wOrUTPv
7WTkZ8uImJR+aU3ZACQ+69uNMYX5HhITuxbpigW1k3uXi6p91g0SqUAqF+92XYGrtthhKYPd86qS
E1+ApjDqFzOhoVSWmbqGtg6KIbBYTZpAeivhNeyMAsvCUF/YE+9ITUKFAQSF/7PRp/JHIQeuSj6R
AcXucGHH1rRjjl4eSlXSlTMZqC0Gf/6ERjnLpT2SSw+xvPyGFNq7NHraLMAC/cvQUNUhHl156ZAK
vWXmOG6lbtrLwpPdM6NQtvf9GG+9uQPEpFJd5yn9ITdmm8xQcvrt8ZZO69ib1Gvq5Lfd4Krv4OPZ
but2SMCsBc6mj5hQW/ylUpsL5/lXD9YcxeMhIKuWBXO/y1H0BIfOr+owr+96mvYrwifUm10OIEer
PAHnwcxu3XYxnZF58xoPOhv4aLDKO11W3JkioRT5+Bb/H3vntRw3kq3rJ4IC3twC5YssGlEUqRsE
5eBNJnw+/fnA7tlbonpL0ed6oqcjNKEmUQUgM9f612/aOqlRaCfmci5glZHhISdwHQuLCoBVvl3p
LWeVYPA2j6Brr68hKnkKiaTGfXAetOXaTkA8rG4Rd6+IT23x+qBFKyMXFynineiCMY7KiJ+moCqZ
c14NsQtBY4UHtETjNkDLJpKcVLTwFchTGS56RQsgNKXpd+kTVaRYbnU0LwnFyLTad/oJ6JXezsW9
aKFA4S1fBKvdogOTFbs0MeAwhbcVjziZ9JJUL74Rc3sTEEexBCFVAMHFxMQB7ehkRg3kOAQ5ryBG
dsa0rfGLjFDiY0FZYKFHwaNLgC+Gqsx8QAQx8BJPyrIBypx+El+wCiBZTe+XDzXWN2FsyvKoreAK
ija2NTp6jO1XpGZNOAh9Sg3iZlTGb6pMwB6h2OIsg8u/4jevh+RcgN3WTWqTS6V903W1lsuexuMr
K4ol0UGw+uvVJBFl19pAQ3VjxPe6UdZXbWMWGyQq/pXfd+KpMcDQSC8AU4O+W19NSEpuRptOC3Pw
ns1dM7uvaNaaT3NCsSN1EVxNHvtsM6XcwtQhYVLHRxRbj2Iw0MtVQDku5XmPRfrV+j4LuW7DCJc6
Yg9LEMkg86h5C8mPc4gu5ww6zUO6ot7UJespQIP2yfB5JWw1dF8HgY96asTJjUd+4M6Q6/uDeRFu
ROCQpcvXiVf067W89QMQUtyeivtqGkGRSJXauNDBHl7PBqMHAh78JL3x2PLBnQBRR82xb7xEczgq
psC/EgFliFgK82GS2IUHFT6HLmmRJKHz4FM3Nx5aF3+ybOBBIsEnQqjU6yt8Zusrx6SIrdZnkFIe
PneQHtudVA3F+WSwmxH787hMlMltAT6nN6X5QBIjmy372BPudO0zEhpc9hkwRq+Q4NgDWvpYvJ0S
wucxm6f87NhN2og2p9ituZU70cwUJz3NTsXCxlfGAgVtShbFoo/Np9LUAKgnMGMri2kVegpnC9OD
jQm4vOWw5+V53WZnj7sBckRMHwnyH+nqF6KfzGrtJ0gsPM3Smm8loM2H1qNq19QEZDF2IzdTZ3tL
R9ZRQaLQR90dW3o8i3dN0+P7eQIvM8u5yo617YjT1JaAiOtWiWDL3MrCKm5w8sX8180cUC/8PS0R
cD6kQCasSQk6jShjDSkyUBoJb/jmrdFzPR+dgLSChZsFNCGY/7efsYuj5BCdKo95zSLL2iy9weTz
0zg63DXySa2j6acslbHgHvSlTjc0TuKJqiS3w2HGqz/ELSigbhmc7EIsAJvsRCbIY9PEVJDLuGzG
gQe++OhnChNI/fX/vi7Mpco5YjQiu744E2dqy6FyrFU/3+JMu+yqNM9IJ2lY0BlVZeI5bDLMGpMb
RFVQLJSTqevWVXRkk7dgEl18H2zVuASl0MC+AsUeSVA2Lrf301oFLLOgJSNjbtgDJPCNJ/I2c7xl
fPuZ2JcU0x6K2R5AZTs4uOWHBZE6pz7u/+Y5/ndU+adRJfx0pnu/GVVmX+DEv9Q/jSr/+qG/R5W+
+Y5hGaG5jCJhKaBx+J9RZaC/s5m9BOhqiXR2bJeJ23/c5v13cMYZdhGeBjUfMdH/us0b7zC9RckG
OZOe0cde4V+4zb9VYGBljzGMDZbAUJyM97fTfjETiinKzjjXHCQ9iWxJlc0H6aw1IlEIUPWadMES
LS8MbfqQzejmaB7SlkMxaJ0XnIdr0wDZQ1WCW3XuKiSrSDHt/JyYawAn0EIB0F93zOV+uNP/MI98
M2YlaIwPjH8HvRP8ARrTnzsovxsIQJRKnimq53sjrbXImTiUltHTWdhLXP6BFmP5K/Xjh36TS6Ke
RX2PTZC/5ny/4StoWYl/69AkZ1LAr4gbwRiyHCH+7+F0J4KhktDEwZA6eBGiAjFHgz169iFwhzHe
OQlWekeSnleP2RHNL37C8aD2Zo+jq19nYPpNTYgMUiTjoTSNXu3tuG7OOFChRU7IYhlDo4ilGwpJ
PG3k4LPBGTHV3GvNHed78hJBmAzlvGB523SEpvlcKkjjMdlKL86rzeTgBYRYX+v8yOWJiKjqu2HY
wQ5cyABlIigZ2+EXZ5XOi7SY8SzoNBBC95i5Sr8pcJhNsiXZUjxPydZYP7me2iUDgzQxHwzKQ8I2
vY7vhpGceNZSbKQTd+JjzLiszziUm+2zOU44n7mkL6U3c1rxiYLFsY4LmZ3zB8mIGXKw0IARzDw1
OggwCDou0MY9jYzHxW2fTA7j9NTLjvcvITQo0kxMvO6VrDlwrdKcP7a+QQitZfbcuazDHgAQuZmb
o2wZt0Yj5hMKszk66rBsR/62HTDZ32K7zMB0VoImTsOILF2bn84NG8xmwfrAwLPV1cF5IRM2fhwW
N3gcB1LyqCzIktsIVHEQdfnVeie4SUSh8hRcu++7p5QpY3uwFVE9W+6jNUROtialZOS4MjV0QBve
L6rhsY6rMccZol6ZntT6SLz15gRYBPL8cNg7B0JbDAYYveZhRTJO1ykRsHearwPa46BBQCEIm0/b
lBkoAgklo4piPISVJAIYb9OMZrllNpZsSqIZV2x4Xh5AnfqLRuidF1U5nq+cVQPDrbx3rpclcR+1
0TMu09iWtxj5Ji/mRH1GBK3tR5lZey91UowfW4uMNxo+Xtl0ArEap7H3ozRH3xVVGMWT7ze7Dv04
MV6PGlz9/s4kMtvdOKPHa4PXHrd3yipX3hDU5sD8chKthqk4CMvACNT2U2Vtct5IUg6rmWeXWa09
fV/yZWif+WOVf4cKPt9nlU4B6sKWipqEd6Sj/hmitAmMB+b8PJ6yIJQz1OKJZ0tTXVaM+pr2mTvD
4iIPiEVZtM0U7zqdjNEnsnXne6gRLARNedzgzITjui+oI84O06w2jOdOHpIxp2fOY3O+xRhHHAac
OucrC0/7BDvqgauQBpYrNI2dFmyhanBfiAKhrxmwKT6TlmPKh0IpTXskNkGJq96UmrxdZuYEu3Kx
2H5VNS3Bh8zWq+I+HnPAIyB7EcWjZR0VgUljqJaKeymZI2fES02U/UGQcCNa0NpDXPrwJmx2Fdxg
BVSP6PVFLmaNB4ebNuvYHddF0UsKx3CegEzYzBvzIRs0puC+4afu01z6g3mTxxT3NGNG0XzxrMm4
pK6fEyO4xmaFWpHkM5bNicw/SUMCyIR4F/dfrdjvi4+SHcIgfCFWjrxpqrp2/XBOtDjYeiUGz1uz
gOEagpzlp06QVEsZJ41LTuzg/NEfYlF8c7zaNEVoLyLBfVkfTfOm4vxRgqoOTOUY1ybJYMh8XV0/
pqalZIglAukHGuoaxuqK+j5L/EsNCe7JGYd4dYZ+7yHTmiLynYcPECO0LShmSnxP20XWkKRHqwxi
OA/YOYZVBv/VsIyFBA+vcg4kALirqiUXWvYxSe2h29mt49Y5QPZCqnBJ3Gfb+vpjRzJmZFX6J60e
iUkiMDkslhov5XSa/QM2qsnnsou9b3OCfRpxQvUNtoFXwyTFsi1KOd9hxJV8cqyx3lYcUhsmL9Y9
yXD1J8NOq51Z60mMvrvCMo8wrNsgwbvaawtMlcl+KK+zNik/mHnnhYHe9Tul9bhcjTNyIcyesb+d
2puxVNWVwyB2O9DJ37Gtt5/yYEjfj3Z5O3n6nO+lwNRTLHgv6nlT70eSAN8nnVt+QIvZJTvZ1wxh
OMCI4BSKHMKg2MHpIaocY4u10ffY9kareeDQaZ9qp2rTTa66eudnevMxhbnErcV7kUQaZ6gjFwHm
pXUZpiXZWGE97HXfM0nSVwnefTBXqS5pF+YFH2TP3qSEX+Ieu1AObDppjmfRVc3eL8WCIU9pNcfV
oHmXOMZdHjftXodlucFLsn2iYW0nTqnRPdZwAcbtUnnDRfR2/D5oU3evdarA2BMSNs4wyofi6boX
Le3FmQ17OaBtWI6TZgTwlIuJXGqJLzLwYiSGJQeP6NyHMRvVV10v83PgB+osaxn8ycoQGt2b+gSR
Kv8YbEb4mr0l7oqmsnxyQ2jm+lYeihqGgT5ZHEK2RnPPoK85k+0s/0AYfUM/oyrC4wMCJ1Q3zA2R
UP9ciNmxSr10coKToEV7hgHCxtD2JjXG7wu+N2zR1+swMEHwTrVnooT9+TpjCkGhC5L4ZBdrheHp
kj17RfmcOWbD+PcXg3HOYIYCGcrgG3zeYA1rCUXgyS+nYNusaAw5kWWkZUOw/f2lfi1koQoCFFKL
61Cf33qyCPKwW0IFcFMlp/FSr12+g74BjLhvzt1KwP/X1zPoQwxeE0wanbdCBkTfLNuyck5qTuPH
v46gGt/ELHLqjmqky/CI+8PtXG/Xz5UzX27VasAf5OG9LdaXKrH7QPb2CQyN6gq/QoofNlRO4Hpe
w9rWtC4r0qqRP+tazvHx+y/960vqOxj8oRdBlWI6b7UETW0LfS6ZEgxDtjrTARTMxvQnK45/vAq0
6QDvh5WN+eatKWNzquOsc0+kz2K1lwH+eP4fZQr/dBUaSh/7ngCe69tl7vaWKRyN78LQ3N+4GYgZ
gN7/x2tCNJoFo5RuZ6WX/rzcClEJ4BUkNWYMPAm5nZdiXCB2bpe4Ny59O4/qDy3dr/sXezq7CV8L
cTGX/fmSRB7Hy1S69klrYvfJAMo7KX2kFBkQw21rEFQzdDvFK/L7l+PXnQUOemDB5NPR+P+yIrA2
yXTVEhxQDKzuuGGf7F3SH1UOZv37S/3DV+TlgFZPDY7e4+1m6cFU4lKVCd62IjyV0ZxV10N7s3lh
irWDm9e35vcX/afvh/zMR3rs/IM90sgUwEoJmzuVLjFmdWVbx1L30z2Nzh9X+qus/eelHoBOINqx
vcBbTVJ/fohN6ktfZz85KdkB0eVG5SBo9vTyvh2VvDQQJGvoH5TJ80RdN1FrdZdRwIjZ2QzlaC4a
54XBRPcVYZdF1anqMr31C7f9kxPHrxsvYzoLPRw7kgtAs66zH3QudeZMGTQQ3vDK4kJZDKi7Bn52
ISYqvGp5QFn/+yfxmq339u5gQoRUP4DJ7L+1O0pK8JKYM+6k+Rq17uxb9A+4jcJWkQZHJpGq6/ue
Z8ZFDKV4BthUxsbKgvledKYocSIf1Bomz4ygZ16Xbn7/Af/pnrBTvvpe8uzeSqB0AQeZSEznVCmf
olt38k9GolknjLTqDKRU/xOM88u76RJzyGoAyuEVhWz380MQBMhT9JPQQLomoQLMRPNwETWv6dzS
jf/+2/3TxcCNsCPDnOlXv1df4TqdCAJeZvT9t3kNm5LZLl2Oo7d0Sb+/2C/bNN/MXzXUOmoDtrM3
dVFVaEbbxfpCPo9DY5lkPW8WC5Eu8fcXMt+QCUxcH8hdpXhw+HI4QLx5kUkgyma39SYqCJl2tzo9
3BBpftcjEUdp253bfAQJsRPGQumUVngxt54lQ1Gux2Aj5vs0K8AJtIlmKeoMRpXKk/Kgay5QFqiX
tdMxUqM9F6QX719jw/oa6lr1bzfiV5shjB4417CEeVsKZeShtB6B2SdTwUyfcH88MxvN9olOFObv
b9ovLzqX4h2wse0E0vvFfwRSjdmPMwMjiV8uQ5ic7487R7DFw6s5r1lWf8IP19Prh6Vvc6xhYrjq
qnyS2X95SrWqCFeRjn1yxWx/w3FmPEk7Dh5fARHXw314I1RJjvs8m384AMy3r4jNlZFyuRZXNqFy
vhpT/LDX2WXcZzaWCycDDnGloP35LqYSC6wjy0RFEPufoYcU9mZsOqO7BEnDCrRkkh3MfmFSjAX+
cq8PFSiiKla8RmB3SmMxSP78OneRldvl8AeN7NYjwLTmN5HkdwhIZ8kBLsl9u3PyTj2iH+S40zgM
9ksviQoa5dJ2IfOq+daZZqCxLi7A/QqAozjMxJisOjicFa6xxC/khiDz6m4CbbhIt9f2Mzlyt5jU
aWpPmEgB5bKH2at7EE5J3sh1MjQ8ZyBZkeT6q76w4eV6JV4fmwapJw20yk4wJYyIMapDzt9gpAK+
8yCwGAb71kdI3pbK64Y1g2+igkhilMbXSZKgdpVrsCqiYG5XMBR6ZXo7LjN/9shvb44uOT9IFyUp
QgcMtOiKaqH4WyW8v4tPor1BXoJyrWtEy1pL69JBalJ3UGoLwtpp3Bc5B8URE9b5viWpKb3Fy6Ik
zSMRY3/XWR0PxGyxet02RtUW943SOS/k0Btih6XDfF/g0niVuG5T3Hut0X0l/YxvAZHWUd8stx7s
aymMFYqaCKUIIQzwg3x158WB+Ib/lRHYwbYwc/tqXKmiIBowerFwJMNy57awWjbgICBXvUoBwv1q
ca3taMX8xsFNY+MznN36KOZ80N7PZNipSBSKUyvQaxsIJy2tzrypp9Hp742MBJxNweuS3tKvwnsw
Fg8CJ1nY9nEcZUdKFYNQLVJtDfHANVcTEwU/41QTTe+Gpjdl3pU9xsZ0TKEKxJyrxphdGlmCafnt
0Kn9jGDUDAkDAmVMBn2WD0btyBL2hsMLhsqVNA0tk5wNr3UAmD1vHzQIoIbUbcDNoPRBjMKKfMai
m+ye+XvQq/gWktN8+xcE55QDH8ZKEf3Yuem8ZHGaxttu6Kb28Neyck32FpLSrOPkoSh6qXFcIjnI
wWnRmI00O4D2gs2bvc02Ll2Ht0j460w3LR3uq9mtmLmVd8PnJUNCs5szcPi/RjN4E7/EjrUWEolN
bec3nv1SGfmKxErg+bDFdekAIQkE/vX489wBkDEFu/KuHLILVVjo2ZzvYELq3blCmqL2VasxaSgX
mxtrI2ezdnlgJtldVws+iKGDnRDraXYklRhi/jTMnqVBrfacorj3G+zVrp25RAKV57W9Zn5myzdf
Y5KxzX1h2neL0YICpwu1MXbDxuRVnMeMAdKGtDtg8E1gM80pWMG95X2kMC+wvXdkD0k0LLOxhace
x6oCm9dKJz+VsgOtJ2dhMmAT1MoHksjt+FTp+gzUBkLe+wBkahjz6a8T/79z0j/OSTlVfjh+f5V0
Zl23/g9zmp9Hpa8/959RKUNPnUKQMA6HkedPo1KGntCArJ/0nBR3fydwW/o7ZqHgGQHCQHy8HP/f
zERd/01tAMDk4EVqwCu1rICe6U3lRp6qcAos+o5VjvjKS6BSwZNhMaqKNtvpIZf0YhUTMqWjXDXg
k9jhuMrzGrtZPiiEBiJk9gDPsSmwNQsDY2E7K9bZgMwgM3iY1T0TtCmVCYc9G9Q5zrxl2NZda0IH
6lF8eVAF+ZTsYkuKA9DlVcUFh5zzUeBqvpOpRThnTmF4z0DIQxYBacKfJrahlfr1KhZDixGfGmdm
3bs17B8+JgRMLKnbF6y11Q5cCn4EVNTjAkxphG5qa3V7KJc2GeR7I1aDdvLndDLCRQPb+TomVuLu
psDTzEd9jJNsWw3JLPOQwEHnOdWDhRg3aDZ9em56iyM/nCrRTrfC9DAp8BLi4S6KWDN/12DvmNwT
e+BSWRaVsPG9qnR/Z3Zjr2+0lJn40bDX/zKBS+Y9zbIgp9IVOnU0zFH8Kkj8LaLY6BhkGZOvLD9C
AmXgBBxWbqx7TEnr5HOlluRm9JZm20CjItrJW0QbGonwn9Qw99q2NqZ5y0GHxMdV2NxN83rmw+/I
xXjx/FzvokJPrENJZXWHZLLZTEQ6PuFUB4hb7itZrboInwMk2LVy9HM8OlxxltW0E7Zob8k0Mnlh
Wg/u/kDsnrYE8d1INuSHonWKJ51wSex86zSyGLhFfVY437R6zu+p3UmECWZBaJkW7FJodCQ/BdYz
EgfiUdkbN5kn62MW1P3JjvEbNYzyPi3z4m6cAeBB2DCQrieB4nByT11TH+dgeYB9huudFgTdZ2el
jFXQQDczlKJjgenBVp/66kyn3qGMtKuIQWz5oRnhqgnNSPfJ3ARfXGQ5ZSixS78dGeK9JCPuWPja
LPolWHyVhqSCaieIlvzUotf6nVzFAxOCskfLLB9yrTWfiaBukwh+8peMtJFH12dRMV21d8gi7GNS
VCMWUjO8UWv6Fsed/6LmwtgGLQlLiBmT/kWqbpsrDjIjneywaKfzaKfOTVl05c4iExyNZxI3B8kR
eGTs516jViKFzxwQ2Hg14ilz6o9BXkCcs5eAKX3TPXTM9W+syWkOhVVZZ1SO84V5mTpUSevgupUa
F2i4+ZOo0/yZJ1ru53mwzkOjysNQ13CUMYj50iY9KWqxTLxTJi11K5x+vKp6YB3mYsYYxq3v3S95
zxGnaRbbCmraa7JOrLtA6S46K5bEoZxlrIWtn2WnGhnGzeAPGL1LK/tI8QZzysJ06rotxuy6Twvx
QET79B5nifbEbLbeaiiCn7ETyh/l6PZnYpQwnpgHLyftylPmzqjS6hakND5iMTPtMahI6AYCfyfF
6Hx3Rin2tDLLxzmHepcEpDgWbQVLOL5m4AnHeSBofgoY5Bp1cjSD9ryQahTFgRUSHDx8HeqJ4qTA
Alenxw6JgGw2htFBx89qb2emxPap2RWfEQ8MZ11M2a60lyxya3u6yxsHoRNedYdGDtYdYODyNDSZ
+gJvYbzjhsQ3M/XnR+UtRjTaU7VhnfSbpppz1GB2vm/t3CXec2iKD9iklXQEBqtFW/3BvKL9ihKm
3yvEJx0++bq1nd3ZhqcqeyLBwWVIpSNAPDfHFKKmY35XZhpokEfjgVd5IVIWTgLE0/E6javbduyD
i9mYyROeA+UeqZnYwZmn8IEup1+7WaFfB30RXLSmMu+WeRw4KLBhvmoao9wH5XxTiqFFDMRCBZRO
7I2C8UsG3tTPx4zi/9Q2UMqZQZCDOBDjPQgCST2LraYuaxgflDqmsI337lI5ZqT3Gul9wl2+MHEn
qo44bpmFQ5fnh27pxOfCxVKESu3EWQLEia/zp5xJw7HsHDAljAgfDJl39wkJZRc6PuaCsO1ph5ZC
fOjqIbjMjqeux67VXtpm0DnRjOm+zBqRhKwe76qepuUrJHLSgGhNHAJDnemkJdW4jztjvIy9tE4w
y9cpnxCPk+N0t7OzxJsFTdneyub0jpOtfXaDofns97X3faHFKEO376BXBMnXqZjzlc6IgW3fYkjo
D+eFiLwNznV9RPg8g85A67SjT3LbRGBYOb4Q7GyU8ClgsyCu0agM8Zl+xOCx3zYeE1mMj7I4cty8
+E5cpdhhnSQ++gkx5Vu7SarPVpL4+1rM8fVgxP559EnNK2clj2ngH/DJhp4Kf5LzpLT78tIT4HKT
+1V3XRgkbA9Ym+KerfXXcU91m9uFc5lKD2LJWA8fMSCiX2nxaoo6ZOFI661puGuTzr9SpFp/04l6
HcJgyDiuA+4xSee99pCmjvssMhyJ5wIr7xCFMaGybNq49SoV48On+w3c19q64DFGagI5PJvCLxcj
zGPH33t98/pOTJkVmYEG+8fAR3duPP+lAJTe6Zn1wtyrudaS2nnvJwnh1/psXU19YLMNLuYtLbMe
IT66Xh8g8z7L2Kt+iMalzlaJvXk9+H1+TEwieWVaN7dNYlofPL8fyVLVyp0QjbPX3LyGlkCbCAJh
MiQm0l1rrBYCkN7dody1v/SpJGDY6InyHKYxeG84eburwT93Ol3MgxPnqR1V5ELfFrGA0WmOc3BX
Jgh1AYuaaNKtKz+WE4+dLOxroRvXve3Op6A3/S1dpviWEnPdo8mYgkPcC+8Ak6slK6BbojpeuttW
lS0G1K04oMQzDzMa4Aj2phZNkwrUPoak/JFawHyYrSBf4G8g1PErbXiu8JjYxUX75IjS22p5cGeZ
qB/4fnpP3THhyGWy5ZHa1ecpVFmpHd3a7KBV2a6MObSF+pK1shJhh3bxZA7zxmk43vDvhLKb2N2u
ygvnNqY23RlYvp4HqNL5bvKll28scgjyaGYTvlhIozadkI/Y1lQ3MHHsNoqVbu857+rdaBMyC39o
2WmZ4R1M2MQ3ngF5HuZ/9kyB5nZMuX0KkCU+DG0ek+tcIPv2DKT7R6dMjIg3GzoAqT1pJO05d5jG
NpSvYwdPQSume1dKEjGVNR1dfYHFABuXdQI8ycsReF8pfNMtbvzmvkAUfs3YkGKaUOu5Rn+iT+9H
vUw+6EVTfrBNakACIJUdOUgYb9qiD86qWENeEic+Ip8eqjCBfgj7ruEEC/0xPmbDKNUGEkV+yvsg
EPANjGygxAyaQyXMpPtmVbnXBbAvwNB9XJgEDhIjIjZ6Q0kYZCruIMlZ17Ytl0sgpLEJiiyJ+kTM
p7Se1Dah8H9Srn/ObfchcZFJDWZ2YaJAQLNln6rCMz5hjGKGWN2UEWHYYEpexUxLjeZxIX4gHKfU
2ogBOnRrqReZIoH3tDu/xfsvgGy9KaHDoUqCUN/09bTXcYeKCpwzZlqEc1Ya1bbEHpbHYu0wRrGj
oAuGjVVS3JB8C8U/s65R2D8bnQ2qM5J6mRRFuSkKXyL0Lbkx1RQgeIEE7ltWG4IT1KckFdauHvxd
mtTLCbeVm3SxzUdLQlSJ/Lkhptyt5c5gwhopbYZDVwzWRjVLHzZEDnk+ubcqy63nBRB1n2eqRdPk
74PY8W5mNy2i1q1BWXj9XjQ8+2DtxQ8wEN1Dq8XLyTE7nTTiMtuMyWRHypccc12aHbPWg3DR9SoC
T3eixR6msG365FLDniOHOl9uHJ0vl/vlNlN9RZ/Qyj4CEf9T9MdbCBeirol3ELl0MGZ/9ZVMY3sp
s8HPjjk2uZRwM14VUvns0g4KtPe2XosvuLJBzpcD1PMfWubbv5DiHw143gwvVpawiQEOxkW+g7vt
ykz+cVylslq6i2qzozHjTqJyDF/RK6Y3uD8U97+/1JvRxXopFHX8u3a/v1ISMpHlLtRMLoVirN6y
Rkgnr5ek+fb76/xiyrVeCAh+tVmDCu2+VXAWzbLYJEglx6GNlx2jQ/voDq9OIVl/K2TBgGYMUj3j
oVcvrZfQUU8KgQfBCmtzHad8ut9/pF8fMQNB5lF43q58hbcWloPe47BHlwFmWatraHPL3spXBqtd
BiD0epLKL/Mw8pwNnGler/1f/OgP+JHFHJxB+f/Ns/+4NDizJT9iR3//zN/YEcDRO92x8K/HxH7l
aAPZ/O0Ihgc7f+UxbWUcx7plWf2HZY+NGI6oq2k65+vqnv4/iJKtvyMDj+JRh7fyaiT2bxClN8sJ
4oujGzaeZMyYMbO01pX9w/AlHiYj4/SaLkP1FcIyOO7nH+7GP2wN3KwfR0u/XODN1iBnctzamQv4
iACJcMCW4gUlaIajZPX195d6Bb9+GGOxTBHTgcSxDSJd+GW+vxgdFhHA6Ne46jBgaXENZejlLojw
zEI4n/BkSPwvKT5bvb7X8frQFGpCBzLMicGsSKqvjWh8D68CDF4Ylu3plvX9QmQxvqI6urCrQdqd
Zp91F9vPsgvyWD6AxCxn14YX8rCIfpebmXPqgBpuc9HkWbjkscB4HqIvkLclnZ6S0NVwU59GK+iJ
d68AYt6Tm5aMMnLtevSaDR+ignnpLqhD68E8MYrKPixzOZzLeJUlqjXEcleNjD8BRXon3zizqy40
GM70iYIO7jD9DV4g8HQjZpm2dWNrXqvOlByp9n6C4WTjuoPPT6C1UV/k/RzvvVJmf0/Q/7tr/GHX
MEGWWOb/965xDeSMtfBbyHn9of9AzsE7PYDlBKtwPdn/Z88InHcYMiC/4ez73+1Cf+eymXAEYx3B
Kbz+nv8A0O47+IgmsKKBndq6z/yb7YIosTfrOeDcWck6cLsgIDpveWSSfDsxiAQFgKPPguRkbDn6
0IZcvoSta4/PelJ5EPad5j4j7OyiMBcNhQ/xPaqDId8aXqa/z/tCLVtpzsVNSltWhK4GIznw5H4O
MuvU14MR8nrjhuT48FA4TQMbjTVCi92SOul5LKfmSk8CMsYbs7xqAVxvvcby95UepPvYi729XdD7
Rkml4btAAbRXWSqPBZj09dDR3CuiGzXY08x5EQYjm19K0/2YDWYzRF5l0qzAEY8srEP2uWb2Bzxi
4nssye0JYcQ0Hwf9c1Go5sUrSlIbCyumrZz9ns6BMeo0uvOuiGf3ZopnnwGsG2CVvpoOHI0ltg+F
NLUvEz3Bd6/Nghsrr/1jE1fyWzKbsWBjbI3bLG2HVVIp7+3Onk554elMXCkosQHMzW+53uhR7kDa
R9RoCRrGxL0kep2cu1ZpXwDnJG1q2zAzVKI+Lpl4GsFscZVY9QGpP35I275/HwQ9QmVsBeXnVXjx
JDXqGkz77SUECs0HstwCOD9+DSuL2Xpo6hkggxMUXsSgX74IhsoDeOn0kQLR5E7X5ecy6/tDoLJ+
ZwDefFH6UF5lurzRVOKcCtm3J0le8RmDO7yEHa/beZjXmRvpZksKQjWYkoeaFE9BFmCNwV0a+G34
P4PAW+V5Mbw4kk3l8kXnIMf5OB6uOMM0LHb0dD+LuHyAUpl+LPqMsp6BAuGZC357W9wQc2MDqUpv
cfdZw/dwJCmOQtrD9WCTiYlMW7eKcDGQRKWKuqpMFlD2qatTeh6LPhAZyvQ9y82BTmVeWUd1yeS2
zdP6NkNAEtpi8a4S2agNwv8hNKVfXbe9ll+ZmmUAP1UTKmMAUG8JaZ6TxxjU0wVMSezPYp5sZJJw
89edmP8KXcTqLs2QF6FWskHTb1ygzwd3Sbyk0UT0Kb5K6IKXceNK55KVwfgFI4PiiPEgOqlc09LN
2A0Y2NXpfCZO2u0Yjvb1h6DJ4yfs6hLtFAtT5Nug9oyvYtK7IUwxYrsfEdjG23EpjOeeKU8doasf
7oyhFp8kfIAoaCfjpZAWdhfj0i+rpWbpH7DE4FSTPo1sZi4d9j8WEGbcI0gOh9iwHq1RT88CUdZn
XIgIbGCIsiSRJ0Gp26T2P+XYn14XzrzoDATI7FBj0WjRknvxKqUvx3IDCtVg41ZXL0y/gw/Mqz5r
+tRu3FZa18bgLt/+H3tnthy3kW7dV/lfAA6MCeAWKFQVqziTokjeICRRwjwlgMTw9Geh2t227D72
6f+6bzo6wpJqzmF/e6/ttHJBoTCMpo5iL65f82TsjbCUUCL5sGr5NrjUCgQgnlpKkZsByKDimj4w
drtOIY7t2kE+MDbxUV8zfs+Eeink4fAfeVgzwopjHhG5rdXMbrOdnfpjtE4DNJnGcE+O3rM5W2nu
8T6g+TbjyLImKfYNAb3pBwVu4NEk931oMr2Yd5o/xHZku1J/M2HgR6vNiqpMvYXoVldZjizWllfJ
Ak6vsGMsIMCIh0fp0RZI7L7KP4PB6uDkGYNFjyWzvas4AU5FRHtq35kt4bS38VodOx1vOkaypb+z
e6l9axy3IiVp5ArZbNFYXFaoCA2ikAyoEVDUcaXdu5iW6XtXptPbYtfGjYXuU0XD1HsLBIFFxqEf
Wx3XcD8udiTFq51IJ1pcTG0yQ0Nvn5Kib3fcAKezFBIkPJmLnajdk90ucEBpXHjwQU5xo87iq7xg
2WwMuzvMevWMxjceILbiseE6pEjsEasgurPUoT8oEeGXXj9WYjVVpAwYco01MiFqUkVoTvfyu1k3
SjWeqd0UHL1sObXZ51VL6EBY0BIK/dVbCgS+IJUMNAfwREuf38Uzkw3Tz8WdkRNrWo1SPgqIl4/C
cJN7lsUZFaFYr1AAXhy7rh87LHaPo9HHZqBnefwyYSCHaCW9MagZ5Zw2qtmLVwuTRQoU+qOXtfW9
Ps7VPcFRNN2kIh6fFTaOpqoPGwWZNHdkwrLNlhfO1ZLdjqY/7juPcntgFlV1m/s6T1cUtJb0Zcob
g1mJnzqz58CQvbgmNSfuVvAEN45Tx6St1iF+sj0prvKsmJ4p5sMakqo4/W6t2nJXa8lYHQata/Aj
LfGtD0/saeU7fpXwwr+1WbdeTYt0DgRx4XjE3fqOpjdTcNZpK73f5bLP7cUMZmOg33mAl1gMDuvR
mBnr2RxW9yrNkHGrKb/vypGkU2dad3FT9jaLbEGUfI2vGpGbN3Jukgb4hA1M0hub+4Qw22F7P59l
MxvXgBEYqHGEPYDC0u4KyKJWZJqT81D6a/oRD2T+slmbtEB2M/lfB+jFaWEU82AWcjr4i+9fKWPs
X2TcgDkxHHXk98S9ABefDKzW9Ss+IsAA2GYWfTfkIA/C0fK7h8nSOUf3uQVUkzsZKLUMekNX2nfU
4sY3q+vPVz0bI+4Vc7ol9/9NbzL/m9FbZhPQntS9AmFN3/UpLsBuau0Bk6UGHECx1PD1S9mk7dJy
wu2mt89UXtwDVZ3e4RxMu2IwxJvZZN6dudT88tJt0SR9YWaHlbLaNZLSNJunevFfiToSN1MppULE
irrRCPXaM1OmRpP/lmlx8YTjsO/uhcQLcbRcgprBKkQBLC43Ov3aFDANDq1v1HpHHhWERMjGzzvf
4HZ8kl2yo68TAIqVCnff+sINU7JxcZgn08NqmE1+HmTZV8AgtPTVaS0n+2IKfuIhqUbdieQEE4BL
CWTdVdwYxozqd2iSItPHE19ZUxYnV9XIml+6eH3j7Dt/Lgqt/par2Xzxh9F9NrqkPZEbfe5qd4lA
alVXbtdTwDcq/GHN/CjK9Y0F8AfAsi/5IN7ccRq/ki/iBGFD+gx6Z3xzfS0/Ctcr70EBR5Ndadd8
OPivJDilGhfcD2t1FDpv2xXM5jrLIw42ZuVRIiM+WM5ULOHIzbALWuknybMnRhlVdH89pGjvhOaa
yam04HIv+O8V6m+uUDhCt9af//0K9TnrISX12U+Eg1//1j/vUOIXD9EFww7JCRdqAeLDr9KLb8JV
p8Zki3OQEuOO9dtlyv2FixLsNoP/snUr8jR+vUzZIBN8i4ZqbOiogv/hZWqTPn6TK2hw8Kmwsmj8
tfjXjD/VGZiGnhajk4rzxXsnK4Mxh4G9nEUID9wlRP67N+jfaDH/7gG5T+pomlzcxCUB8DuxB9cL
8eC2upSUeDtDYdRffXL9ovS6Y7L0xt+UxWzi0R9fIPIV7xeZPyqn/mCgZy9de+Q1++w2qfhCZsG4
teggfu43hsNfv7Sfr6WX95KPms+a5JHugl/gqfzupUm84zSVG/aZMzbGRpcEsjOAoArAEJMIWlf/
xS1yUAExiem/fuh/8yr5Jjl8GzydeOMldfK7h8Z4rhZdk/a5x4p6VdMCT52xA+yrUsnfxgSMnw31
lxfKN5CyCAekG0L/H17ozO5ZuXNmn6dG8EBuK3G+TrlORkANLmHD2srb9FTNM07Lhd6P/tU2GqyK
c8mUUDfBlf+nL5+osifAPVNSwNxo+2R+9/JzI+VkmsT22ZtsXq5PNuuAG5r/+f97LBRUNL5Nlnft
P3yhEmZpZYouf7Z6ct0joRyQYdX8OOZm+/bXL2t7H3/+7gqEUabd5H+IXV20xt+9rIyYqiaa0T5z
WvrRm70fjcCV/yaH8eevDg9C3hFoJcqw88eYD3RS24UlZTM27MFpeIrEjSdaLTTWgvvnX78iY3t3
/viS0KEN7PabYfGP4Twvtgy1kpY/o1GCbLAUj2nEWi8CjKntm9cVzhd7C3peMj3UdltX4Fatq795
Gn/+BtONwbKHhsT/offi5y9MTG19HDMcPqOXmBiDagOBKAaA1eKSCMF8AaIoIA4ICmVG5hqXH6/T
9tnh/5B6+nefAP0COMW3T5pY7c9PpgBEPVdFy49XxfOjDog8uGQ7bLb46K9f+L97KGIOVDmQsrBg
Zfz8UMQgZSPdzjpnyAiP/4AfaOXMUu8JPom/frCfl3rnwoOhFJvbGmnaP39923Royq5rueIjhK84
umT7VlMX87ZOHgCMemF1+OtH/CM0dgtBIwnqbMF8m+FIbE/pd78YWt1tPHOuf9JjUpk2nhQAh7Ln
bDaREMhg41dQVlYwMl5uPsNG9aMKRuPZxdg57bxMdEekKnm8rCCDjcuVLwAcjiBONYIDmdH83ZvE
bJLn9NtPgkCnIERMRFwQDLS2GebPz7n25hxSH2PxvtSrvb7CcGsyoWHt7IsRv2W1zElYlrlsADHk
7SIig3/sQUoNaMZCoL0PYpDJWRg7QCSw9w0fM3cONJ105XdlwhlKd7rMucQ6BiUGGDx9+0uXejBx
tsAjmbLhQ24xH5ejstz1pDau6Nzu3gYGAWd8FdZJ5ryBF+nvHg8pyTzyyP4LoQYYPymYeONo9A7/
dO+mMCkrPxUFgkeGIpmMmSUOZd3xGFtiW/Tpct91sF/JomBfCEacf7d92mwyom20b0vjwvbR4tUX
WEAguvRDUsmtOoB8QVGmw0eRk/xz29psT5WRLY8GOJt7BFLMZZiGk+zdWHw+MtgYYjtDe1P8csne
10MhvhSZybf9Ej1YuI989Mw12KEJEn6p4N59a9fYPKrO7R6lYFbugPsL3SyxVcD6qxwuPw47jLEY
BjCdjijUVjZhxwVC7mzzjsZZ/IIrAD6UZfUfsh887C044yj94P0BVuI+9n2yvpjKAXvt23xOlZj8
F4Nqlo+iSkwyvNaADtOjV4V4H/2XsV34U3gAAN1ceFFVvhjPF+qQPeoIbZddrman3reAJpBoq1QC
r7VBi6MyuXyz7VQgp1Y1F9JTuh1MtBxDSwJS91rPTWIwzSIoYda1DThTl6QrM1SXXUEZ8xdXFLyb
S563Q6gaDwFE6VS7nNptvQR90/WH3lZkL83Z5MlYjltUkYQg+yGalN9foyfgfi6ByZQmMD5KpyJw
ETcemQ0o7FvCs4jJfBi1xXdZ5Zr/0sPC7w/eAG98xgR63xobrGmglWreL0zXgLDUYBDC1kroXHHL
FaR9RipHNZ3zRaQjdhy68SBIOItBr5+1mseVcJG7MwmrvNdK1c/emi03JezEXdfPDR4wDYwotiEd
nmnZqKsEYxj/CoxaBNy1GXd6H4vnslwzDHTCI0vlOvlyy0xOP8OZb5j0Fb4fZk6PcOJgR1nqdXku
aGOKxiZt21OB85GTkSjSACtX/TDAtKuxno3V94a8xg8P2t2Vgxf81r+gPZYZz3o4FqxMIRSeKpr0
FoMaxqT2VZSF7EEALeLbvLoGWESoIk2vy2SPP8Kd0HORBo0LgKQZm1s/V8aEuNGn7wlFHRB3hhak
FeSODp7HGUue2x08OC1vbVYN+6Vu13eRTM2J9pMEYshkr++QiIsI1NhKBFLxMXqxo0Iwq/V7Dr59
gCS45ZN06R62wyhI6xlL2k7KSos6zoCB4vCyrzycZSxM8FsoE3scC0yJddG1VznRzP3ijMv3OGmm
KNUy7WEhQvmaFcoOaUYdgrYGLpN3MPXdQn5xB5vfB4ikXQwmP8TTZOwrfIu59LRbe051ln8rbpoA
lTg1dgIccTOERYdJ1AmAPXkJQ86ecNo1J13vaCKOOzsy9lNgXyg2GBrinb2hbbwNclNuuBu8PFpk
bgictsBFE6q63wP3xheX6t9Kt29e/TKDvOQb877XYmvH3V7H4DNUD+xKEHaIn6XXwu5w6CQ6nyiW
jfwa4hOi3DC29zTL8aXWGMjTn7thBDQz5yfRb4ylqIEakp/FheZhWshhRPdYDROpsyA1qw+/iXAb
QuCg/BcJFyaJvHF29KjI0s051nS6Cio3JmRmAlR+iw17vi/nTgvdBerJ0Pvsx97oxAwdTLs5/yMY
phszVaxFNrAEsRpzMGsbVtuZe1Tf5xzhhFqNZ9Xa/PRpsO6O9ow8d3SMon1rW762YeMSmgyKsi5R
krqE81yKQ8mwGpx1ASH2tnp38tRrfyytsoNeuUMcle7Qw723p++VN3VJ6BSa89kXsX8lU78/UkUF
VZXCDWxr5A7Tr+Qi4Kg7VuTYWZKE8cLy8VquGrE6bFaNdUSJ8m6VzLFSl1kRpdOEe1ET657Jevtp
Rf6E+uPa0yflyOoRB/4Ps1xfZ9M27oqB2Rvr6saR8CU1LGNrfkCwSD4oQJiekhEyK25dDUI5vAA/
sBN3AthFZhhZvOzdE0DYvtnNU9nC/Bes42Ex9sl0HPxZP9tds9xA+7IexTpnqIfU2RA14VPIQw47
sMBqNdcR8mYJ/FratC6s5V0HgeWxyryOMZTRf7OVVkbNsFpfG18o6AwtyRknNjMR9B5l4gUyXzCN
zEGDqitZLvCc7fLKs0/LpL7GrTY9TUNSMF8Z9RuZJc57MYkiCWWZ0vAH1hPkHJ2Ttz5edIRSxzpp
5FjwUqik/2JmU3uuXAsERYZpnQmxBrBkAEZ6MFjy9hqHWbWDSGaipTPhm/dpWVvPomhbRprWSkFq
Gl8zdFsfiA41gY+6/TaWyL2R3vd2diKTNtNZ0eiaCLx48opbAbyrPfjpCHDfqbXr3F2bT4wFTT/U
irGq4ae7enEc+fLcTuzwPwzV9Tdj26rDzEZ4rvOeho8W+F8fEPSwrkiWdgf0WAMWGCcLDYa6qx4S
WHxWUOMObvlelvKtmAdmrEvpXM+ZyTJqEbwewq5VgHbNSkLKKuvGvBncBaDp4neGx8jGtVkQjel7
Y4ox3mMshtHbQra17Y400wbX70c3eyS22H0ajaV/wZJsR/C6inCFWBcUkBYhvqcp/O41d3dWO7lZ
SPwo/dCrgX1o0EH1xhpWjJ3NW3WvVu4pNbh3SO5NnN0xmJ8/6XLSbpxsoLIsow1g72kW84y6rZ19
17sO8Gtin/1h5Lv7Iy7TDRJoDd9AIrofkxhEttdb+EK4gA1cljn8axnEhJZ/0LfZQVaH5jYeGRX9
oAIvuSd2a7HLZf1wsqaZpGLT1B2k7YxJEaMmsl7szndaOeWRSYCAArKEM3sCEQ5qVtrAMndGe/DO
xUimRbNd9ZqKZZuKA6m+0xmtg5Ju6/Ku9kuc0LU5aw+pZvGplQhImLHbqZzHlznFnW7/Vwv9Xg/Z
sPytForY+Lvb2J9CjJ9pmPx/LxmZ9zr78rMV7fI3f9VDXZeeScH9DJ4MJzSUz3/poZ75CxgIBE3c
m9g7Lo6Tf3rRMJdAcMBq5mJ99+Bc/UsPtdxf2J/RfwAIcJX34cT+B8RX4f18Rd5gPiCx0VxwOBoI
rX+U0pLFJuqds+2jcY1nRt4OS4DZ9mdrqewdho5tMxst47FHM4DcRFY5m7NdqRvTkXWWbYDKNXcv
ATo9+R5/hpYq/4U5bnkgL5MEFogsNtfZ6fYjTboFlvTUuerpL5L7MR9j0KWaPXF7o9veCQhGiJ3y
l2LntNV87GL7VHvFqFiFEhkklEx8MmqWc0jK2zRU5K/+NL0wmYsF55ietOWguO5MjMkypTFXsvPx
gYOdcRqaOkuDue6naIg1fBCrFnePztJl1/wVo91J3VWHttEesrjNe369sJUlV56bdVrqYO4t/fMq
paL5TV+e43ax9ovs03vT7wkZ+ev2ysu66DkviYybc17uiaYy2kinpXpKUsfZc4ppw7znPzOMNM6+
kX1qisYJEm9QN5697D1VEl/p9GaXqEZxvczs4angtHkfNwYJKCQeEolC2gbFICOvuPS0deePMXg8
0p2R2Sr20qUrdzzngvnlYId2w6SN/cGFS2l9HouiPRpZeu0yRDwYY0qd3qqGnbnodrlzVWqGtkOK
ri6T1b4eNKkouq7FgES2Dty7cZlM9fDJ7rkfBW22GpEGJ5M9c7GqQPa1w+fhjNerZ8KE19/wbTi7
kdcSFfHwEteLDv5eflqKBYs6gcB3OeXLiRYDlwJxL91xttzM9M4ON3vy2Nu1BTjCbcobL6+6W5KR
ZCH8skrdgJ4TgWewF/eFhd9IS131FsuYbBUWQFo+xHyNO/o750vO89wDBSmnLLlfp7w/zT6ZxVxY
IZVA83UpCqoPDEGtT63FDyBvX/E81KHD7euKAq04OU+DXqqHmZlB90UShGG42I2YUpTxICoKyPOk
o5WZpsUd2/N47fREr8JBVbxlU1vJm9HU36eZJAZ5Rw7Uk/4d2fbdnaamDyun7q4QJTnZZZZ+RwG4
0e/wGXtvoOvHZ850TQivpYwENpstczyOFMFTpJbvYxgEJVvwNL2nydroO2NBXYh6jXN+UOTSoJ+A
VikHvTbK6l7pD4p8IhHWVL9ut4tBOBsLAdTWvJ8c443BwZsu6bjWOdtIV68gFIis5UTkpp08kOYw
D3qCZYvCZKru2++6SZtakAPQiCRA6aNTKuXdpSWmGsayJPBTYdIpw9rBvwCiz+rTWzIMZ0B6E7y1
uuI0IuyUS1/ST+YNB/I1OXjxLJNwRDurMq0dH+WwuDwljDTaGN9TOtgwcS64zSlL7frN9TXq/mGx
rfQKd5jqHswV3CcFPkbFAJkgM40WJN0i2hxrejT0xiEJYcWRuzWvpVVsRF07TAE1kNrOaIX32ZbV
4lDSea6BMhwT7kEHUlNJEAtT2ztby5uv0/cGaJn2CyByr5wPKc7Mu+ns0b9n15BCsK8bI7FBSuQK
mTsPaVMVUbtVzAmAO6GnCjvMQaphA6GKDs9Ke1A2wR9lVMkN+IuJdyBf1+du67FzSKHczET6Xij4
ScfyTJgg2VW05ZWEWBovQjKo9nl7JkhMAeYsdo3sTbouaNJz+FPn0tGbG6O0uixwyJdB+mngoeyc
SxlfAdqMlUp2D5YvrWegQpRPCTK4qUOeNlzadTnEl4I/f+v6W8F/BvbsTmfHhhfMAvFeFh5F3Zea
QIzXcr+NUTi6qVtkiuUH4Fvo/sp193SiUbDlZpjs5phD/FZFKNyU3E0qamNH6R9mmgo0J/B9eZ2V
4zsbCwHzoVRHqoGwppRxQ+Ph0G7thxTlDt8Yd9CJ6G71iPZWlKgS4ykhq3G0thLFTKdOUdZefihd
ml7TVR771tMDkO1eVLs0GhhbHaMpa/1KX0DBxH6RXonJniPuy/pZDDSUsWN7exp0zeuRi/N53iof
Z7N8jMW6hG6fuIep5SYZIMD+GLNlbJCgPDuoWtbeCeFg58Pnu+p8o1qDnLj0jgzdvaQTT2tmcwkd
fqI36VZOmQERCYuSScSyVVc6Zmaclq3Ochq781xVXaSvc//hNHLGY9lOUU5p7TV2xQR6BeWYcvW/
ev5QXSWO/Oj8BGZrMX2tKpt7BfpdBOrwU2NI7veyT44jDUE72mNvFcHvoSckaFVmHXijch7gOVd7
qfW3yZI/orhpD1Oa38+8r6d4dkgx6eVt4lbrfhYFSaaZC5SOpNiLvbP2kt4mPyECo8ZhS4Mtn+hx
WriN8b4+dmOWiNOaDwvdo72eNJHJzilBsMykjgbd2u65Nl0TeiRqb9UjkB/t+kQnsq+9Tr05LwTd
XW/dITuRclVF7UImLoyytCN3MIzl2BnJU1E0BOBWtXKU6fGk3qrCkHytHAPybZ7nTaAb9CgujTGD
xh3X7s5sTKx7bS7Xz1Y7zp+rRp9PLo7y8wh+54Bhi9ZjxRCQYp6lUCddFBNLfwk1YVbpcFwqfY3g
5rRHr9DElyX38h3z7fykdH+0AlSu6tFbxwzsSEWppeVEGI6n/WJ6yUdnjtqBng/nvl+8bj95nbG3
JIYY9EuWV3C9vEHFghKY6knyYi9xu3NzzOpYKHoOHUjpx0yuttrpcLqpSwSaErC7rRO2x9Y6SzJx
aYQtHd5PYC4UkgbsXPre6beQoUeTbI6yMmLEQW0+caGok93q9Wq8gkeA/T0ttCut6wQHv1gfi0An
CXBnOISnyaJxGdoXDpysxvNXuUutUcDs6fS3Ho3D2M25nj94qcQE6+dYFX1BuJsWGueAs23egwYU
xw30rugBnSk10elrRUmTy/C5ZMC9i3vfuK7I0TpoNPPyutKlsRe9c7BwPhHkI266BF7NrbUrSO/2
jaWOSaZNBGuzPomsWatu7UUwouUE1EEPF6Z3ZYPM/kw5Vx4mrR6nYTJaHs05OO5wdxWDHmYShxqL
98rspBdnmAFfbRdpfXEdnSpQzluYsJE358CXRRpNw0jsU47krodBkHKzRVrdEVClywT1c4wGJ71p
nand+1M1XE+j61wJBCBkNCZXD30pR1pHkaGxjQoZ+XxoJzL+ndqVBDQ/gHGl7z5n7k/mItxzbNP3
FWb0Glz3yKpiFycMOG4q8jChubivQ2X1nwHkJFAPHHuPzxi4ArLYlTSXVYZEwMWb1dqUolBBI48Z
jnP2EtO/KfNl+U7bCMFGYPFfWE+zUwbEOFo6W7wqVZCHLSSC2l7rsvTSq2UGyVBJ5FPknNFokKPE
RDswbVMRnT3+wZ/ppXNmpc50sU23CyrQI9wmGVBeMmOlxg/YFG36hRpiXJhm09gI0s2A8ma0MupM
NYRVgyRgEcuNNOTbval098PkBnzNcJL4Rbe2T1hjqahiPc9/NIPRP/u1Xr4mBqFR5PDcPyGexSew
qPqJUs9u7/J9PZM8EQ/WOkzEgxFRzVXnAVZHC+h7aKMFdy5nf12g/8Yjih5kBZbmqt5PonUOeakB
0NA5i7d+OT0jHFp7TZcRJqb8LkvQnnJaaW9zbP1nFgnMeVXKj8VVuLUVK59V4M1Mta6NCmq6osWG
Mh4iIndBQ5CQEwMdDm3GGaWsdEwi/lB+SwvhUCOGMzTKulH8UBifPkQ1p17Ylv58A/R8tvaTtJv9
5VL7Xy/U39z/mZFvDSz/uxfq9vtX+aUvfrr6//qXfr36ExuxDBJezhag/LXR5Z8ptEtAjdG38Cxn
m4b+5oSyyI4AiOTOfwGmbvfxfzqh9P/kpm/+sa9E55KvO1vwbBsYOzyxnwevpTVqOE5TdW1Vq69S
IhSYGemEtuwuX+prehfsBbYH2N2USPxmW6Xgdnp2Ni9rv7lay8rD4Frz9G/k5no1N//rfLHCDpsr
1rwYZE1LantAeuOrvfln5cVKqzZXrT942a25OW2Li+kW6J8ZtUjiobM41i1zTydE6+r2uvIq7L96
fT9MuHj9i6E327y9cpkmusY3w++8eX9BhtC9oacayDzgYo8lcbdHaQ5gZPANswLjIN68xIKWv0cs
yvJxg+nvCepj2o3pg9QmazgVrb/Scm8VoRLGHNkpB8ogA23zPGb5/MV1q+6Iph1Dt1iBqzHk7++F
K9LPHer1EuqMqXdWosy9n7rGk+t06SPpsDxSus0tXtPr+VrCLLz2uv4TiWaAZYZhoijaCtqibrXr
cz2MRcjs4WsxMxgNLFZbeJsqu+6ymqxO3Tr9O50vE4XZfIafyiKvbr1JpXttSNeTrLYRYYpkvSuV
524sNzp981jLNnkiP2plcjcVeb5385lK29Rhx4e6fNSnZrqeU66s1NVlt6lRUb4wUCvxxMFz3Bdk
AsIB1/adRxXzcSH8e+N2+nRt9/VyxKBlfcltqznlvjE8CY/arxDMaREhHw0FyAf2Wvq1x5sVv+u+
M1xtB4O+ftA45z0Niz28gV8uf5C4059NNWY7Ucz1XdU7Gm4YFyw/xmveK/ZJwrf+Pftp9WrJTO0N
r613NWgAWE0FAFLd0SLk3fmjm/r+DlAELMZ5mEOfbssuyPniMIkGc/Rt6/uUIQF+LKraanF5njne
RLao04ftfkwoyu8GiNac1Su9UXsP/m1AMOGLMpV3vsDYcWG0t7Y0uKHVekXZzEqbSJ/M+9nQ/DlS
mp9ftyuEwDJpvaOuRPk9r5P8Xm85KmdFst4V8CvaIHdi7ZtHgKoK4qQ3/KCbRDmj4zBTqDPhsn6l
6SkrCJbTCpLvmNc6r5lR6Z/lnM/Xwi84Hdv9eJO5LTGYpu3UA+V76xsFmaZD7L+dz1SSJc/UpTl3
Hkwt6bXJQSmX4Ax9D4+AbcyocKwBZIVai4rvZO2Skemg/qVUruxEjwKCSbvWCGB5Ir7CSBhfmb4h
r9hXaa7mpAqfIJ5pnAw4S1YvLCPt/YIUf6w5A0akPJyIS7x+46YG1AKISdiHyXhEAA66uyqpkjuZ
2iZ94MJ6L4nTAOzU5Py5j1MXAgS39ycc01YScnXXohXf29ERcXUaV4zOQaW5UxwqrXPUvgY5RQsJ
ImyIBFNUtxqMjBfXqAGyuKKJOZR1XcxKkkERWavmo9zCvgGK5HxjrW618NE4GV3bi9JeEtVjlMkB
uzPg0JIZ4DKjZaYTdWfuZwzVXPC9dn4wEUE/yz6uR06SnK+7fSkaIno3Bkm+GfaYlVTE1/dStQli
RDItgmTarI+9/oRWyXHuE9eodngcttDbsUEQIBa7tpeQ7IDkNbc7W5nF9CQvKVp6c+O0DlOOMpPz
qYJY2LmR1wJ/32vjOOQfi9u2RgF9zJCSjYvN7b/ngL87B1i6xe78V+cA9eXj51PAP/7Kr6cAVPVf
uBKx7eLYvOj8/xoAQDn4bd832fe3HnJh2vRDIyX8a9+3CKbrjsAihDfa9Lb6t/9A8Sea/bMBS2f0
vj0MXANY2+afsMrpYM+qlq1148a9S0Wl7VwtlqGR4VhLfbegsXa7uW1OjC06g3lhp1Aekj6aBGSr
Ec/LNa3so/lKNVdx25CcI2I2K8sOzbZj2SCvvbxYylavQ4GRaUgW1pMWwnvoK4/tsB3yYQf/o1aH
cVqMx5G26LdaxepuBY47k6SqpzEoVsnVvoPbs88quzi6kn5I6rXUiP92GQ4Czm4TtCkbWkjP/Ca9
Lhhn7GVBMkpn2IJH/KzruKNlSf+aj9B8gnIpio8OrA6HdEdV4NWq+S6mq5RKuiTmtVctnqiAIWTh
XjWLtFciSePcHvit8l+t3mnNEzUEGLqY/C9XFFKRA68wrAFG5AnijopXhCZ+yJX1YHpt8+DbefK4
5oW660pMEGilww4F0GNm3zfkXCfpHivmBl2Y282aEKkZ5ntON0W902xJcQuXBfPT0LaDu7bQBvVm
6I6x4WTjoYrNxHIP4EaKZO9KOgt07tsVYlZYYLK7tWj+qY1wYEW7snuj4ereJh3VwrnAKFijiHol
XsjPyIh2bz2ipbBnQxrBDutksZpvi07ZPo1KZSZ9CCuJrPYse14SjIy5BCYFLc3ju9hYtL1iPtFP
ocNcn8x9N2Jq4HaqqXTHPiDc5qhjHo7PpkzLeNfZvdq+OPSKrsCCwN4xakEoxRdWqtMwoIbqtwb1
moMlA9n3amLBLSaTyfZrAunDXN9YXJdaflC5O1RV4NCTVcYP/13w/i+DT5YfYfzVgndHJrr5KQHy
61/514InfqHKgiC4yQgBY+RvE0+AF784zDNBRtCErf/UcSl+MYmG8PeInOr/QLv+895jbPQNikC4
FNkXNMd/sv5Z5h8MqNzEMMq65FOAfWAz3xbh35tmi35ci2n0s/ucBtvcDy1jS9XLpBB3ftza9oON
TbQ/NDT9yn0c+8hVwaQyAbFVNdN8211+JG7RcTgiTIj2kf7jl+R4Sit0NB/JAUHVxTFZa326H8pO
/6j0dsLo7PZ15oXSSJGhTSQT5M4mNQtPHRrfxjVIDe5p65X9YdEBjDek77yvmrnVt3F0OLmF3eEt
SLisDG756GD1PDD4WXcWYXcyellDvNsS4xh0JsaaAHCZhG1s2donV9e+eqy6uwrnDrY8370VKcS/
bF3zayhh2ZWrnPF9yilitzmrikDWIn2U5C9TpMx5YfSyxv6OzF0lI6vlFSMWr4MX9Rw4AXin7AIx
DZTqQsaaxNdsUsMnBjRpfuvgWKBIqHXvMqkT518g/GVhKRbSmG6aghnwZx/xTR+yhevTMNQ7Ponl
NV6amuuTz6K/zHHyRJXG/7B3JstxI2m2fpW2u0ca3B3j4m5ijuBMhkhRGxiVkjAPjhl4+vshmFlX
UrYpK/e56GqrMpHBiAAc/3DOd1h1NiXjrTVqvv4YO0F0NQ/j+BHbu7D3jjWax5CE6q0Pz76go0py
sXNbZ1k/xap6gZ9e87zQSbNmY5qfjKZAgmPYXtWt82D2wCcNbrdS2WILBiqKkdQdo2beJCz1CMQj
B/2VmaN27nkn0lzLtM/HDVjqcYOzTm2RJCJwNZLom1szk47COD2wxe12Q6iQmuq426COdB/0bI34
RkjRYfXalg9kZ9enqYTOZeZaPBC+SPh4nzunwIIOvKpr2/nCnoGJKjfNLbiIGUM9mJwoXYUTa/ed
Lozq2gJ9Nt2YRcfi4yRTa/CqNfrdxgN0l+RQ33K4wdW9leqoPM5FLCymubRHLKnRgterLm+sa3yT
iwAKyKzn8chgoGBtcsyh6gEVF9/VLHr3KUeciJrVGP3qOasRxdI4NEvxgGiN/QD7LvTBo9vAZWeZ
ekrY6PjXThVGX3KNSZr0NTd1V5k3YQjs6VKadQBR7LYxvPi6LyAGO0ExvCF0dDDoN0O3nYj/mI5j
CIuCMa8s4NZmjhkdEITL8oBSIhOrFl2nWEOEMtoDpDt3V4RxDAp9EvM60n1EAB9dCnd24LkBHtQp
bjc8tbthXQVV31/PDC30RhoILcuIb3NT9Xm/+DqNmt2NUfjMEQozbtZ13uXuDfz94RZiprmvU7fb
ROCQmQUIy+jXicsCLTPcGN5nmfU8H9EYIUc3nZphqzd8lIwT9gjidHiyzOYR/3AyP/id8bsx+wX3
FD4YKiEEt/ZtW6pm3rU6QqgadlP5cQRqYTG476LzzKK9JBi2qos9/yNzbt8oQEFwEk1PFsRgRpu2
g3QyzmBt7DMzkqRG0ycdVVnV3wbD+mB3jnet2KfMT30qiSUd0iWZtg6mceNVhsD3A4htDhL5QL46
92Ng+Um+TUJOM5tsbFYTOtnPo/JOiYHJe+NhPRivxyVOi41vwXqzqulJvKDZZiIMjHXMd1WiCZuT
jZwt9WDQu/U71UXZxvETeVU6hb8luo5cTCOulqzVhZ5PTx1vTPJc+Z5TK0w+19pN3hLWoh9UnfWv
jTn29bYuLYt7jQp3YySz2ubCMdojO3s0tapLmq1Dr15f8Q9YuAujQq9tS4ILmJZ7xCmcQA3ZkiQm
y7Urc5WgvUbK1znRWjaOCYzCqUPkMX3VHwxdq3KL1HXAPl7aOdEJZVF1HusIcBjkP6hnCpcXi0sY
rlAzLmr4wpQHxxvcBySSYhO2wbRpZaSPCGJdc0t2uNxmBhHh63IkubQIGus2yyXql7x2c3Ez1CVq
lHZ2kr2nS/VRt+PHEGOvv0Kwhl1DxGR6rvvebBta+gTSPgUtBAsgTY+wy5Oazeowhg9iJP+FQCMr
m+bpkCu3Rdq9thj9BycN+cS7tbxU/DtI/q+EZHKJePlVPXX7dfifw1tewS6sv34vJPvjJ/8Ukl14
QwzVrHel2B+TZFf+ZtsubaHp4QR699v+KSJj/kyzBxae1MILL/8/LSWmWmLD+ecKXyNZjab6JyXV
j749JGSMqrHyeGg8+CuYaf9YUFmGM8JQp5wnDRl2+cwjQDrh83cfyv27QehXvMPLiyB88234qfy/
n6xcbdkbFSFa8wHUrl7xaJlJW+3dNZjpdvvrl6LV/sGhtLwUdl1GbRa1KBy5H99PmTPSSjBRHMY+
5t5FQH0lJRGsoqwA95DcdMhFTdbMbFvI1sDJ//rl//JxegQb4DpFkCdsInqW+vU7UxdCbM8eHIlg
uxjOMndfPJi4v36Jn0pgCx82tl18wHiwGMz+7MHCSzV1ZiD0AYfUGf3KM3vWct3ha1uZs+Yq/c88
5H/55jBc/PyBkjWHKNK2qN89yzfpL75/Rypkgzj6TXOwBqVPIN1FtYZDnp9Sm2le1lsfrGDQIGdC
3ZorW5VJjpSchTIek5oZAqN3TBC4ignuSbz02A3gIzDn9L5mgpuFJZYBn4W51KIaVjlglZqtxFEi
y/0sk2HPQK+F6rx4aurWlM9T4xMkM/ldvoF5oG4j3fkbFaUYGNjqPsOPQ3+CHwT1ImN6HkAYJM8O
qNuXeHKpyvMaMV5Y2nc2euRHZ6moe2RDK1KNQ7jwhUCpiJsCLDV1ETSbHbXzfGQiedMlBo+6PP9m
Ub+XsfW7M3sPbU25NFhefqrM8VPYUyH7y2LQQJu/ylUyb9JqRq+tbeDfKGXsJhm+YgzgwZFEdzjk
jE3slyR6SdatjPSd23FklwG5NzgxI3h2DRGckihGut24FSSMnqwfwz8jhow3k0gSYhh0eG4dK1t3
HnsIJOlEHcOvGYegP8D9D7YJ4bg3RWNjeqBGDYixvLJDZBDboTbaaZlthj6ZBEk37mIMHmftkpgY
McxaS1RR1xUB6uZVUYlA7Ap0/c4Hq3CNlyjt67uiFPwebxzluRRpf4WRrjswlWMFU9eIqYi3jK6C
XNc3tGT2VhY63QHZ4BLJNZSTEh1PMhQCelInd6jCzWerTL3N1OtxbUSx7F67GL1luDYncU1md3iO
Iz2j3scFFTiIXCPtLDEK8ZLXa9TBNdqA+qGai/o+r5vrwJ/UKzDl9mx1Kj1oIxI3YlTOIWflvIKu
Ee+6thj3Ra5eo7S2kWzEXbhLXDUe0HT5DyZUr72hqvqGyrS877JpI4FE3ZCgUOm1X2XmDhmkfi0d
m0UF5H7WQ6Md72vf6q4AP6crtO80HGC7gkCRsha0rgC5HsJsR6/Ej72MPXVkHixzu+GhmtIPiWCo
ZeAt21t5gUOiYc8XRz12sw5+CGHnYi8VXBWgQRnqldY64vbVVxMmJXQeoV3eIYLzJFe0ZCVEZWA+
qEBPb40BA43EdNaFYWJctaEj92r0Izoj5u54LIgGgsLtbrSpebUwVTiSfMIN0NsT6RhU0XQaDS94
9dK2oOYP/X0YBMPViCwHqAiluEMiyJ5dTMC9D9lDWpRdgJhYLdmpv1JONpxmGYnrhY6yCxLHfy7L
MmHxFBeLmuwNLNyLL0DdhW1rPlL8mwfZq08u36uBjO8pXYpnVoKLMnk+tRYy+z5AkjBbRrsJhj7d
aI88cmdOboxGVw8JsssN2VdfiAhH5kUyLoqTIOyPASSfrTDMh3Hqdi00HQw2UP1LUF37OeXXhgjc
PtTCcCHdNIOxqXRd7qDdqTfMFSl9f+Vsm3Gnq1CdbRudZSFSQjwKt2/uO6NS8FxM7xjng9qbImJX
tSxsoqjjG7Ktar4NMqw6aCOqCV2Xl11zIM1HMfrMGaX9WpfobVCfGzhCg3JNDjTqAzO6Dr1iH/EA
WOW9CUUwDIlVy3JR3Da5d8x6+SHNI2YTgYBBBv3awl4G5wqJLZ5P7yYM0q8BDDhwRM3W7aT11plW
xXxV9Xd4onJ/ZSMH3HAkOHfxxJ7Kd0R2dHJZH0C7pJtymIePVLdqRTXEK5sQ0ycmAdxAqyXq5JvP
nutFDNo8A2qzkGgkDhxrX6xFlifoRe1MAWuLWvRhXF9idMYvDGABFGnUnQ0tfwr8/NmObMBTPnB8
tn2oZrF+IbgEsbgFu8EQe3at60zFg6YLnHt2jp5xAADsrLV2f3eFoqTvfb53HdjJ0Us895w1o9gT
zYXVU1oI//qJLLzUkgtoMDoQ5rJo3DsbAoZt3zmxSA+REYafPHubh/G0z6ZoEX9E4wfBybUhuMhj
dTtlZ+XBT4cXi5bTaFNJ0+ZsHbLuXlrieT6NjE9undqZX1Dobco0HuJVUtX1bSeqdod6hCtvcpMD
5MV6leFZ3vDw/IYKXa4CeMk7gk+aI8/HAYWx4szQ4P2dq1bkDLQ3Mmu697ri3y3R326JoAt8VxX9
xS2yFPk3X8f49/LHCv/yY38OTs1F+2GRxuhTty91/v/fFJmgSbHSE4glbf8HdA5+EBMjPURjqrOF
nEM5+cfgVInfFOtYNCYwUkwQov8oCMv+qS6FKMPL21RxNisoYL8/zU01/SKe4iK5riVC1zertHhE
F3g3ra2J1aPgdB4WPT+asrLJjWMpo8quGUC5xYHwR3MPbWr6UpNGwNrcrOz1yLZ1RlHruF+5S90N
W2+nnvWh4LGSYuVPs2GynoC+z15H2nQnsaV8yUgt4hE1hZTvWwb/SeTfmbHRuojbu14oZNZtXU1P
qqgDqO8MIc1X0t+yeFqO+CVCLypxkJ5iiH3r0XN5xPS5jeR2Fc52OkbXQLR05T1FEpPdkKzhFpnc
5bnVUo6SVZE3ZzyGjth6aB8y8yXW+Pe7fVH1HoODxswLhMekagIpNPXvkdHUO1dX070tswJS4TQk
/KgzGfOnCoF5fHO5qv69Af/mBlR8CfavbsDz16L42jRf6V3e2/bjl//7f/74qT/uP0/gx8IGdeH5
88v+6LB9ExkXPSfS0CUZlv/8z9JWOb85HkM79rLcGualVfvz3rN+gzG+rDMwLnn/lAFsuT8tbS0P
bBYLV8sUnAL0uT/12C6hUEY02MXRQBoksAvAyk36bWAMBCy1hKWJFWGUcrhuJQ/UvNHTRjQjz8ow
cA86t+JVYAdNvpW2i5OZfuw8pma6dWKTVKEQSe16qBmX4Zv5CMeIDfBELN8bQm5xlJVJX+DjmdRR
iM4ai2RXVO2xV024twG1bxBbaRyaabSGedrtpx7aBSMDq1zN/tjs7Ejn2FS8NGOiVn60Kk3KZd3k
RzzbMzkzzq5rXHdjtr257pM4vIOl7x2KKc7OMkLDs+obC80Um57yYyQ6vYfnOZ8ooqg7qU+dz8xz
K7xdeZUR98Sw76ZEQfwBxraHPG02H7uhlpsi44johH9DPIjeeDlP5yxqIvxqKT0OVLtNGutgFSRm
va9dAnOGmIyNWk0PZVW6x7ogrsgBiInavhd3xWLgLLCplWN6T0FrrNxApisxDd42Y+S96mjXnrDS
FNtBW+baRBIEVHFsjgSPGocAvMrJIijvlDUFOlCpGVEzsYRGgldDO5EbbTWZ4EsGWHcWcYW5S9iA
boPc3luVyHdSwzA052Z+qHrZ3LggB/HpyTNsnfH3Ke2oLYeEzYqbNg8zybIr1CdY0roSBmo1To9W
nLifO/btVTF9grjY7EWlkkPXh1T00g+eey8udyh+nC/sBtLppptkchParJUyxC/RmpTyfOst8lbU
wB6O8breaUfSUZpCbj3ICYuxDacVTI/PpHcM32gS/d2MGs4jAyUvttw3LNumocmup6T6EHUi+cAW
YHozHFK0VwW46xujpCP0DCJxS1ZoEayBqNpWlOJQxgI6zDnFlGA6xZ0SfXmTDeIDYa8VaT7K0ge4
lukDidas59kJ3cm89jGgxw7CXfLB6nUsjNw9dAaPs13d4B6CI2Gl+JC7cTgxUt0lhWS6Oo+12kVW
5a0lUEQkeKXMD1OHbr6YfUCHEixJsc4k4wQ1EOmySTTojUaAsRzlnN8bhn3wbdaFETzfm9qRb4CC
3OBaq2yMriqRvTjAVh9z4pACAwvlsYk7K5D7rFUwqKlEh8L/HZ+IjreAiOe7uR+b+6bD5vS7X6hg
vrYK+KfQQz7YIJIX+UCEbz9L3TOWSFjDdSe2kFj901C6Ml/5QUMLWrFaeawQyJN7ipo8PFRo3OsP
MhssMLkkqLCF2fBoLt0Tbb/XGGwOE2necVDyued9NeM/SxbBOoMC83WONBYJszLCW4DMDK0gfEld
o2ufxEMxopn/ApUfpWdMaBcn3CpiUULh0JVPXLl2isouB5Pg423EItpnQGrM1k8+u/ADjINX9Caw
kDKDysNUhcCiHi0InqwxYu4+MG15JrvGfksR1nCl0OiHRxG1ACAKpOX3RetaX7CItekefxQ7DoIf
XZyFRozirBXseLeFnfKScxYu+ztgtmdIK0xlyBAk0hP3fbzn7OMV39EtqCrZS1DZJ2rVk7pIzpY3
ydJZT52OVHtF5WKbm5KZ5Sp0RzekQCqcO6r5cWcvtHITPyGUYpvPeO2IYDpnCw+9pkBC/g1+28Tn
5w97KgznpvAtfUxjPBPWaAdYJBfIuuyQfnRCRnvaRW9fLjT2Aiz7HC6A9lrYJbrOZWxSVe6uHFpQ
7hlz3GV3EYN47xbae5s4ctGt7O2FBM+9itBUkF60rcNSGTuKE/MJb1+ydWQzi7UakMcDjS9u3agr
H73edW5bR/ev9gVEL5V/NSnA8Rn6yk06WuG+rdu5IYusy8xV3szT73rSn3lG1bfQ0jB2ucsyqI/R
4UlTm0/hLIIdqXTeB5uIpweLhQQPhyKjgXGbu7L1DNwMOEj7wgx+n6Vj308BbAfXCY8cncEh51d9
TF0Rb+hDvdde0O2s2kBWh8TW45VL3uGNBcZrFWpUsNUwJZ9gkouTrcv+1kLB2RqFtRpbc07WKPIQ
wiSomrbJFMz3LKaSLbFX+yZb+BnwZI6T03f7JVJ4j5bIZlssBsA1Ddu/ISujO2JuEAfVo/SuYsUR
7yNG2ADNhifL6z+NwNEIjMWSHMogumcDNaz7eRGjJn64d3gDO2K9eoghgxVxNM7WR6U0PJze9qs3
as32BsKK+EpVXO7ALqptymzt4DRavRgjryf9Mtxg+WESFVcYNIs2u03xrT533Ic3Xd3W99T5/rWH
SHI9R5T1KcCCvVZRf4spGVu2zJxDNveftGfF13CLopeArL/bIBAwmrAxUwnkSyigx0iozJV524zs
KNcxd/69DW9p70unfvPcgrGjgxt5nNuHurGB31u55xxzv/HZe0fzlUjS8vPQhEBexxx+C1OoI16n
lwAJAha9nIlTgX/ZQOG1BWdVeytTGB/HIkAAHJX6BnXwdKWMZkl7rUOGYAzbNpaIrGTBJH+g6IdK
xfK6IaHeHbe+MTAw7kfHX2syztYzM3xIRaFkPgqvx3VWZvqeHWu+R8lOXY1Fmhm0/SYX/NVoRdC7
XDNhElPXKZPIghDXyH1SdeKFPPIIAgmjc+NMVfyvKum/3KKJX6uSlgb7tazT78t7bt7lh/5coInf
GDdLoLQWRDznkuXx5xLN/811TGmhhnQoTH7QJSG+XJperBrMfX4gMZAKZAFZtX2h2G1cXBz/QJdJ
g/Hj0glhFFtlvH+mzZrr55WM6DlKTRyRx540dBA2RWjfqXqobmeeDf90/bOIsHxBoBXadZKtf2om
eqR5M1PO4ugqmJ5zD3+SCZ7/PPEJXBPO+3cYxuX3fY/882ymGWhXkXZBrFDeT5OD2mCNgvGW18sF
z1AsV4z+knGGEjta6li0AfmPavTEeXBief6uz/tf1k9/WT7ZDnexw0SNb49F1E9vVhsmvLOGweqM
re9LnuVMFjLRe9fIQsbHEfDecyDNv3vLf9mw8ap8WjzHENmyUPxph9gSR1QPnkts8cIYvnD8evIF
iPOLa0h0gHS2v36bf3lBNr3L9IhXZKkHEfHHHVtiGiPC8dpn7higvECoiRoHsF7uKeOTCnrn9dev
J/7yubr2ZXnIfpkPFxTljy+IURRVMNXUgZaC2rZzgkbezfNC3XrH0gIjELceHkZAi6l4JE+4eC6o
R4Y1uMS5oDJq3Md2khLkANqzflVVUXPNAHv8iDH2b64CGvmfL0IXXTUAKy5B0+dm/+nvLXikhthm
u4PtqtA6G7m0g6smzPAbwXWgpNWhGE6ijCbM/k1rizP34PRo+MDCpEmE9Slm8HO81JmhaqgTIyfj
WiKMoLy64P7GOEJC0psSUCXR2uI2l0ya1jBeEWcgnKaSNGp4acMkZx7v9ihujdqFLtmRl3lVGdP4
KFr8RUHM7Hk1131pf/Z6dEqkjcxjv6XLhohWKxt8NKeEs4kBCfiHxOyNlwR0VfCoa3R/aHcSTZ3h
NpPBalTOkRBfuUrxaa9EjKGJ/FO/tx7GYhquCzMCpUlMy0CfAdl0dTkI6innPh37BvTZgCLZT3Xt
rUkjqF4v3N+Zxvbo9CnKItydcGxz1d9Dr6Ji9vW8yBXJkMZBUdtvXm2Oj+9stbwPqleFt+TRIEL8
bC+4w3jmqWr7tmTxMfnjq1O2zOgc+Mlw4BZwdGcBBd6w5WexCy+OhVkBclImKejOzgM8nXV8jkBM
+NxoHs6dz5c2e9p/HvQMHBFxwuMFfKopYGG2lDEwRn80wDBe+LPv12rEvh8fDysBDDUpNvssKdkW
Uy5Wr3LqQcI1Qw9JzqinNDr5bhDnx1QbGhs2qlYPjy9sz5eoh2zpVZynmzbtKDXyyeI6gbNvvZXY
bV+jsPoDQ+nTFT9X7DTYbhUxV8aY4vynCi2vanPi679w57pugmbZO4sClLu7eh1ReOfrsEznZam8
tEB+JNSxiyjyVkO1vNfBAm8C7a8+XD5/qJhkHXQeYsSUIQsLIfx2uvDN28u/aQPCZnKAtZwbc3Qw
eK8Pkdv2myH0/V2nGy5gaixv47TpUB1g4AXwE9nPQQNEl7dJ9ej5j8p0Ra1WLbPSbtVmnpnctixV
K3vl5akcnyp0czXtWjkG/S4jvW0VkNpBN5LFwjwOonX7karJAHnaoKk19pPZJcNGh8YUPFZAu7JV
VLIjQzHZtcG1nP3pFYnI8KWfDE3BnTRzfD+QMzq8NHz8LBAL7AWNJJ11NZMcuzKQ5q5LM43RevY2
n3NzrlQQbcclACmgftwBkmC+pccjEgULoXuibm1vWQ72w4EV8MiusxzPDmni66hCjgANZLq17NRZ
sITiY2NKTU89OSvissUdZuX2cYg0W9iWKNlPsHV9i+urGdQ6xMx91buQJyyPZOlVZy5kQLPEzlx3
8AAajk0nj+m748i5rcwC3BH1/3SNhyrnCx8NxktzEgI9q+b2i882e9g0RhfGGy5u/2Tha0RAa/WN
z6LTDZ5VAS9zIxD7QfGj5ar1WyHc5DZhnW4d9KA4shl9LtUsSIUQ7i2s1kjwX+g2uvGRxxzXsgyK
KD44RsBTeoY2TARr9WqLdmm9IxafbrjY9O2+Hx/nMQrAkVFbVJYAcdukY7bq0+FtLHFlJbbDgVnK
9JwYZvICdIEby8cBegxMSG6xq9TRq1AUr3z4rxseoyXii3xLlmzBVMWwwp1QuWeTzDub/svcVOJT
XhvGfJwjq/OOKq+JGl6LiuWqqgVJF45U6vMc9rZDH5SeMr8KrgejCu9JY46OoeefUSHr56yt36Yc
XS6XoHimiew2ScfnxL6Tc96uRHwirkV+6gwyHNd4sc2byh/cJ1bkKduLfjjaeGx7hkBarLkvXfwg
Cz3EZ3R4N3Zy7Hbwmp9zvP+bcoQvsOrzCFjtJDXdTWbZCP1UUNyijLA+Z0Lx7yueWPUHO/Jl8Nn3
hhh2i66Ccjd7Jd0OkV0dM8omNa5xaXR8dHnAEKO1w49ASAiFsgrvzo2UuUl4SzhhUWKuJxk0r+UI
ShQrjo32cwBSn4qer1X7fr2NyYrhsLAYhWDebSbMQYl3a4wTlM0cZc4G4W3zxcwSHx+QzfGWOjMX
je64UprQ9DbhaCyXUoeCfRNGC0KTeHGIio7kTE9IhnnuJX+N00b+dTPw1UB79jkH846M4BWDFOyG
1aJljdKCS3BUIdLhDFArw15w6ciN68MU9ZyDvU1Pt8d97V0jozDWiVfyygkPE+TH5A/fXwiejj2w
871AP8uaF2ZiZr3NU8KBfzkCGWcE9dY1wuXSH6Dd4zouQNV21YAauutMFs42s8EL47dQKU8OoWqu
CDlD38XRM943sc05ndvxgvvVC/o/a22YwTHGKmf//meJwq6zvY4SKonAMHh8uWTwXOmsrg9IV8b7
tqf2BeHob8WckbgsB+kUKDnhsGEpdEJQqWbtl6+D1FV0J21EnNsYITbaoX7mJYsaddKjpasMkhBb
MAupSBaFmrH74JkQeNbhaDknGLQJgmBtT0+BUdqvTiQ4WCdIbtdDVS8AxozunkeGCM8DO7CJczNz
rq1ZeQ3noiuestIwT1UXGd/aWvt78Kb+uOJvXojhhus/y5EcoZWXsSdca79lllZrHk9hPaIOqV0L
IHU4xssnqku+cdJAeax3lQf0FcFNWzwFyzeaJIqvqcu54rKGq8gQmq6hBdVQwy5qKiNmmY8T7VkY
Ex58PidKyydHxUb3xKAtc6p1PERh5D2iSPAdHlW4vKHMeKGG0jmlsRGKD4lHtRzux6EFEiwoNzIA
UdvYhHC9DrI83rRDFqwGYkH3ueFTg7gyMk+pVUfwctp+HRvRtOX/GDpYtn/KkrlCpRTpx9LjZEn7
iDmF4ccno0VN1TeI160JOhVbC4GlwWWi1Q0XUYKzYapFFp/LhHpqAiYR6iH0ONJVHXY7YYZiU88C
xhrLmWPZsw5h0CAeC4sjBiFUy26yZzokUiqS1snTb+SN2juvLwOS/IjTXbW6LzfcgUx7reJbQRCi
kU13/mgNR9jVFAadNu/8tjLv7Jw8qR5vs9NM+QFRg95SGwdPo9MRPsVDlPk2HIrRsu4ss7VuRtkV
D3zbPJeLMTvx5MtRHaVsRAzVrr3c2YZ+dtOlFr52Pqo7c6rCD5XhdGhUpLote7TJaxWaFJCj3me4
4YDs3qtcPFL5FVvCzcxv2H7tk8JVSOxTTmIYuvPCHSzWRCxNvtra4QuxOm7hHfLRgdFsZ2YlhbbR
I/TjCQzXvuuXEyRaBE48rzgNWwx7nZbG0VGTrm4gBXGR5hGnDV4IrsgZ6hr7ICzizf2UDrB0e8ru
za/bqKXr+KE19hhEgGBmNycYQfzc9rMtSHyeeNWhwm1M0d+PrDr+i8SUv3Q/mK4EgwpSUrGR0rj9
2K35QQSlBgr2ISP0iXRA9qBn3cDUX1mjAFNvLa3L5Tj89fv7S+vP68K5sEFgIk2gU/zxdWnJM5WU
Y3UYk8x5a428PuTNmI1MfyPOrxJG+6PjwA1aa5zO8d8EJPxFycur++xmHW5w/oif4ZZkzDE9EU55
AOzKYoAQeXmGZUDuh9tw2gMX4D/BjNOWLJU3AUUc7pcP4N+N/N9s5KUi/fa7a+WvkhgettH/rN/q
MouLtx/ndpcf/XNuZ/9Gm0XMjcd2XjLW59L9Y27nWQhcFkW8KZAWexe46h/id1bzmOyZwODwU5If
46f+XM2r3/inggtD+SirfPsfid8RhP90C2PqpkjxMVKjDTDVZXX/nV4bRr/O6wzMxkhYPLUBEDl3
MzPOBpLc1zAh2r7CZOaZbuQcAznBQqYg9D00hoS3ruXgJBSqM5ko29IuQw2uoxRDvVgIc5BYNA1f
8phCDXaLdaxAHN2igrOOrcX+Z8VSVr9mFWkWfSw4QAbgRBmP8JF2mcH2Ncxn3NVL71mZMzdcn+DD
I29FeNciQr73Pqfwab3WZRE6zqorMS7vZUayxZbCcvkRRYzIOoWjcS815T4wWF54qIi0XrUNsRrh
aNMExGJ8rBOyNII050GtqtGt70JZpOUJ3n/pnRzfbb40BDqds2IZL4gI8DS0MeYPlTWN91M2cgyk
3XIOvidFSBmS1yGUOC/KpDdXQnsuS6M7qD5SH+YlVqVQNLqNMiktnRxIeyjJ/1hVyB6eEyfjV5Ng
V4EUo4Rv9hQAzZekjvkECquU57ghnQVd66XKrPlnl7OQPaz9NoVLydKF/AH2JUVkyHg1U4XynASL
va1TrC7ghYy8ayvlNb1UVa/0trx3/1IvdoOpbh1YelcF6/xblVJheX0gVvUQjzdJEPe4sHxi8Jay
nYfl8nm+4+7zMWfmwXXN//L+hWZmSMFIbCfVVbd8w5eKka+0aT6Cip5GajeYk7jdEb1vzCZL4wcm
XLyFckr4LRWVCOHkDXkOazvr+FyGxFjAjKOx1DeTZdhr13DpKXFUk9VYLSrQl9ppLLXL8tkoV5iZ
vhE7tZyXfcGoOBse2e7ZwL/I2lhfckBm2SQPbk/uz+rC2UemIM8FBcrrpRfEJMWFzmYQLDglAL+J
7BH+kwcBf1u0XEStiYc/QseI3L/tuRpk3fDN+qp11fbSIjLcZ+ObuS4PaLJpufgMSe0b9IjNVu5Q
tV9YvC0b1paYlWjQS+YG3PkeQApWYLbMIYV7miB6OBWJvwzaYWqTacol6qwEt+V1ifnVOlxMckbS
U3RPg+LvjsH3QYUhYpppR1gQ6DDkXDGB6JovI1VUiH/LoGnpl+uESRaTsqWo9xSRTrndMSMTDb+s
1WZMxyJ9qJUFTXTf+9tLk1xX5JleLuFLDT0t6VTlcrNDWqleA4e2elAdH8kgARCM+L7u85nJI7so
qmrJiPb5vc9qy4qWqsq8ZUC2DBbfn/iXW6KjjdoT+syHd6mBtMnBgVpNv84ubYgGuoyUu3PEGQhj
8Gwso8VVRZNcEkQRIuJBGJOtnJLp9Yyuf59FNqy9Ic55O2ZsHd99bguiiPvBNLnADMVNziKTz+cy
nru0fu/BDcxpyeCJSv96KDP/ekb1AgMynrgkykqwYcsMj6lj5zaRuk90j6bCqJuJ8zSc/Y2ZVe7B
sWtz996K6tGg8Y7AWIzlEuSlwMgOu7nBJsnuNeEOYzTKH0QbMz7mshyix4k4jBsSt/1tjLZir8Cx
P8KutI5ekWI+zEXG77FwCECWpfBLWo4ME9vMubWrjk+QvgwFheYfySjVrykhLgefjeueBGZ5vuxW
HJQAAfnJDDmeGsIJLeppjkg184ZHDNvERPlsNDeZZCAamPNcncLSpRFSRQ6NEfAPEVzmHO87a8nx
6Qe+pSwOrLcmlhzNSAe4pgIKvn41QWgmH6HJ7DeTyFJmsAWhPbojOyexp2HaYKVhKgzXiOtFNKwG
yoKrdPB77ojc0eI2hnR4zlnR1Aj5qyXd1F9qRVeQP3FCL8OvlwiKv4RpyZgmsrm6fV5CLddeHdsi
ubKqrj50YmF4Xa55S1r8kNnynteSeBTFt+mQIhf3/jPbZ6ZKylyOvX4Qun3oNQJMVv4N5xt9IA7a
SC3Xoz+R1FHpJRxCzXyR70da0hCBs6Hn42EEkbjujonXaHLN8M/U20oY4t5yuLuyLEWv3g18vOht
dpc7Lu896xmQ9SjWo7braHc5WcsyolsfIk8/C3b2BbzdcEpfbMBg/4+9M9uO28i27a/cH0AN9M19
TGSfZLIVSekFg6ZE9IEeAeDr74xU6R6Zlq1T7+UHS8MWxSSaiB17rzUXbnVbrVKGCnC0k955DQoO
6tnQlHdGMph0EsRXQr+DQ1srU6nfIIJazVHMChxwMD7LBYM0cyedN9ivCCxcTQkWa87xczLvWX6s
Uq6NmEk1ioAKS0zoknFyKmndJSvTi+hKESQbFHdLBlBKTwvPJ6NFi5/YSlsUsxzajrZQuWO56oej
t8U3lbDE0PuUJvZOxAPu10qUT1VstEdAKwMG3tmXiLFcq32k9D1UgdqIOlcUj5jC6xN7jH8LFEqP
eHdHa9s2Fm0cw+jPTIaqU0cGYThCqf6Ueg0d2llEXxosrBqxJ9A/Aidsey/UvYx3AGu5UWpy3/fz
oUuG+uRlAfr/W6LJqzAI+mcBb6zGgrLVXC+4hU+5ykrvPjJh2j0jXENXRIhPCYSKnPGSVRX4MpMw
d73QcTbXNRPFtemaiwDJS/tr5TZ2FtZKp2VcJFupUm9pdm5t84uky0PcpSuVF5hSBF+QpOA6m4IG
7nZ2YXDjKNdSSAHdAFvLBFJ86i17ufHhLhw7WKZ3XjrBhLtIzUpEZ7ZSn2lKh5YqRZqntGmFwYkX
0Ge1iX3yITlnTIxXsIqfWlin10yhELnhN55eC7vKPs1e+cnOoJReFZhw75o8ERut76Qf2oBxOMpb
43vH1OCPRKnqOhlwnlFKu8bx0rWPym47axlMtxFw6Ky0eeVFpmfbyHoGq8uu/TaBDsD1cr9mvS+2
ywA7by5SfROn8lMQZPU2T5EDeZH8QjIfUi0UgmhV5vvEmekfF9CvrNzLVmbvtHfQexPKHwEjUykO
4UY8ErKFSVJ23bWfJstducB3qLyhBFav2bsoAFlaB6m9iZvuscHsjgLqInTsSij7/YIbOs9L6hOJ
xC+mbjgOZWscGWpqeyeoukOOOu+qshYdxhcZMaNSWE4uBiP0qv5GC9BwZ6xY+DTL/BaoIR42/6gt
uXHDJgAF3h7FNmZudiiUqhORU2gBmN+bqK52vtohLCJ51lMcMCMESwp+f9Y+d5hB13gugusFkPeQ
luaa8Cn9PkfrcVXNRf+JHDDtar6IT7WLEFUy9Pmjv8hTI2g1R9rxzS5L++olo3xXjU6kSjzfdMBN
pXT1pKWddRfVFzuvt859ewsjVvVa8vIgdc971fKSPpLq5BleQd+zJQ1L83hsYNJKfTUvqG51pb91
lBKXxR+EL3bFXRQn6HSF87VWyl2zJxTLUGpeVivjMGet9Rq1OnowGEggNCpzQ3XdUgkqVfCs9MG9
UgpHDSsKK38LRr4CDaGlpgfRB3VxmaAk7JTi2JGFIa/ARmJNq3HaQwnvXI7azbp39PtR5gUaRKdo
Z2rxBuzPfRoZYOMUlqLYe0s3xl9Z/ONtkjFHWXzyGEh4EXUYJxG6+wpo4w6Kh8bC1KbunkgI+aRh
c/HZ9iLTXaWDkazbuucEkjQbbATVddrxXqRWL59qwFWHBYUO8sI536JRXjZDouYLmZduXdhOn2Q8
+TziVlnZ2jHF0DmaLKQlueIoQOKruCnPydh3z1oSDKey9a/dXNAjpRp4KKH7k3qA/nU1cHaBJtnQ
YHzu3HrQD2XuBv1Ra4zFHPasWgHoSWtogHcbilIcc3ADodQHkmoWP+sK31/lf44a8s72UZbJmjwY
OetMgByDqcbOg169OKFZ2Jq+ijtNhxQfO7AqPvsJsNitCYrYJSbMt2BCycgpTw3t0maL643urH5J
ohtbkza/M1CDJi0EEipZWLoAvG32ppT28XzUlTRiNqXxSD8XbLISUWLx+NEceZv+b/yt+oU242N3
iKOzw8He5ABtIrz/mEuKl5SeW59m+6gKaJ2XVWVNz4u9DN2LPaMl2NplQDVSMQDM3ZXM2Xx/ajn8
4gMYSofxc/+NT4A9xuYXkjT5FB/6UzJxjWox+3jvTOgDGAV29FyHwIjMs4HzJKbYjOpdaqVJfOrr
aBH4S7roHAva2r4+GGe8plSV//ypfnFZUMmgBKJsxzL9UTwirCGqksyO90Kj9CPVh2yzKa2oSZUr
LexTk8pnKAFWrLUx/l0M76Ur9uGa8O2JrPFdSnCiaf7csxPwmwcxQiNz5oKjUGY0M/Y0UERlxg1J
ZnSgDNh86zFHwXkw1CRI2AiqTyPDB/PGducxXxDR9XGy79UJum6wDb1fxvlSQLP8zeX6xU1Uvg3a
qPT6mDR/vF5jAPPbwt25F9FYtiumtUQ3ITLBSduiLWhCbDti405d8wpLbr5venoVmBnoAFRTe1+C
X/vnG2h8tGvguqIGssFf2cAX2Ib/fAk1p9GWgbph32YaZeNFhdDTknrqaPF0K/8ybJKm2X1FsGId
oM/4a+gqDIgM8rbSsGOoyRmMK/vPH8z61QdzGUUQ9U6/+S8dUY/BfVu2TbKv3ZgKFWtgVQzkdAKi
mxQiqRMPdVL49mGu1DxnwsqVHwkuHRFijEFHkgMSB12fOS1j5qcuNnqOsRohP5vYXijf0xh2pgpq
oIZXvR6UBrzZWhnRLcmZeAH+pzH49fuhFHMrCo9LVKiY6+k+iZQUYsxIrFV13Gsqcp6tpfOhrzse
cbe/uU/mx7Y498kj1Jpcb5sWYvBRHJYYsMxBqWs7K0GZDoJ8QYLgo47lmVEqcBb+4Ao10qg9CFPN
qacy4WPN6bAg4XW5WrFlcDpxFo2YMEB68Fdsk39PXkEK6KU9ZJmqyyzbjC7NIBnT7yvU+GUIuHWM
N/FIJu0yK2mYY4L1hYI7M67wORB8vdz7/3aif9eJZndhCfv/yIq/dKJvkvTPtszvX/DDFqb/y2GD
0HVTR0FGt5iu9v/0n/GEQelg7/jB9vwBXwFa59G2DiwD5xh2SV7EH/1n/1+Kwc0jZzHm85T88j/Q
jRof288eqD0fmoeSp6Jv+6jDi6QWQ/VynAOjozpam9mS3yfYvY+ObY+hNTvdM5i7ZUuY6rI15BQd
/QLlRgAw6ZMjaAzbbtY9Y1TqnmOGT7+RJX7cyvh0RNrR0MLvY7nux4UwGPw2wvJsH7LRrl6dxAaf
jRniSjgT62IDx3EX1PoYdnWV/zu77m+rC/bvD7u7j5wWySczAx1mzGU+8DN4BFgkrfEhbQ6gjV7K
JqL/IIc0uM6DtnLXbo2jCm4JKnNrJlphsoP0k0F/+Mu0iOWrN3Qcpeplto4xlq5N7g7Frr+kNTC4
du+8S4bDRKl+iFSwA/6pemvrtY10b1D61hLbOiqc8iYhXgvyMRoL7KRUhyuJLmc9DAvcYcw6GjZ0
dH+se675GX8+bABabiuWPYScKoaCEcpwn4hOcJJSKRVab5FYESPXSEImexzuVaSFhqsfjaD3OEwL
cSf20qjmqluLcwtsjim1qjhbFZExsxyHOQRsEHcqQWPx5Nis4BUkYZ2IJCxV1oa4xG5oKoHDkVmE
BnHunyEOKjS6XnDqAEpAcAc3gHrcyuetTAp3NwVmykHbBD4Ax6i5V8e8O2Q98K5IycKKW+nkE9FT
IFCXdslGDiC9tyPiXxDMvEoIcv14wr2uAkcWOi2PBsC8DQ4eORwCPyDUgeFJfz+lA0FFhiU7UjZd
Q9/Stor8lYh62vBwuuj/bOx4sU7QRmh0xHFqylVO9b6iFQfUq840e+8Qm6BhjKF0l47z4mWzv0kc
V9zmoiXRNoaiuBrA3K7sSx5LrE/GFpBJu217ifuEpt2ONiiSrcQct7meQrgfxzVvanBAal7eL0gH
UcWpIJglIxLGJ1PsFXVdvV9UYExQ1ETHpG0F3o0SFO1LZlK908CaSJtRwTN4cowTnrDpCOMPIVem
ThEykfWq8Jzkmy318ca4xNikwiu/sdOhdUOWQh4KxkysXgZjjBUua8dauV7rZmvevQdEYKjbBjAl
CD+yqHTlA3k46VSvcEWBkIwYicRhNkWAbHxQ7l9FxsYMGb7NdqZO8ATt0NJA0JXAEySmuKab0TVB
m75CXylIDRPsgTdd10bHZVisQ6Fb2fii9KfspY5ZvS4IAwbSlgZgjJ7RaP2biIasWLcBmLvQ7Ss7
3fRDK7QNqL75Gj2lmLFWez0pRlg/04fZquZ5D+EFhYkWCdUTFG0Zr9sBheUXBgBYxIGUOIJa0BH0
cWSuk3QfJ2wFvbhqE5nW64Ym1mtXUX6pmgtkOuFgB/ru+T15ImoxpD8HhzgVN9kyeGdzqBryVs2A
79aqn21OIhye0WJIejBdpGoju3vuUzeDtZ6OfPopBorVVNOyTytZ00pwUO+MmMdWgTPSakgkL/Km
oxGloQKchj/0rB306yxtHf0cRPT7UX3W1StN3QDzkFYsyBRZygN+8oTQPVidfaaoRrnWj+cpNZen
orO0lDQRaS15R86WSf7xmp3AmF+dYeCwf/SxSfEL0b0kzcBENmJ8MpWxyPFFkGeWdhhtHPE6zH3J
o9MuHcnIi3tuOoNPzBm10rZy4My2AtVe7xqw/zfMgNBvulVqIto1sok2Scw5oCKqcJVGfnHTOgUW
YOaLlbP26cAe4FD0RDePfVJelYigsafyCXh2y5rpKJYFHFkNoHsOGiSwrEXXel/oB0ji5lIcNyHx
hCoyDCO9vqK347erpPHk58rQqnPizkG59l1yniJftw8xDZpNLrvqjw43kDVJ9zDS7XJ2aBfl3UCC
fLHWCMMddz6tX+AwflrSDKygv9t427YGeWvXiTWS+oMFSVwlhaRfSpvVZXQ1OG+EPLoUrZaR4LTL
N5lJSFlIbux0ZaMiPpG4kZAdthDr0Dc0IqbGrx1wRy1oRa3oDwEtIrj7XaQ95uwzCz9yMK/toEHA
guTJM1Fnd5BnGMxCIyW5XMw7Eo9mVr/RzVoIViT8ODFZP5NK/elU/s9/C8f/FQqZiT4Vxd8XjrdA
Bbq5GF8/RMDC1FRf+EPAYAPbU/AAfCCYUC4AgR8FpKotmZHghLvUiKo8+lFAmgCRsY5Qd4LvoI75
CQiPXcmgtqR0NNDtq5LvPyggv2uMfj7v+x54esszdNOmmHU/VpAFT8xS1vqMM0Lk8xosMbu1U0jr
jFu2CtT4zLDCskwhgEssn8GKnmx7QL3Mvrs0MD/CpNA17HRdXzjrBEGmRpJWPLCgv9VjH91I151P
5WzoJDYznlgtyHcNOLldRyNstteLW5g1s0LUvRtvmfFvmwmCnQ3dvGWnGWb1xOAPQC7CszN1tY5a
c1k+RabGQMJGqrBpAx2jKnP55oFB+ST2ehMgWjcm3XtdMsuFC4Szg3XOtVxJJz7IkYhNRH4mYp96
S/pNM4z4TS5aej3xNS/OXGXDmtAQ+yopC9zzhscyTYRlQO7F4MR0SjVKAFpGxWkkTeYmrZL+epSd
tjOibAkjPSLrsOrHaUPJlEMDg9YQOlwUfPNywAfiMg0qS4STiJF1psaO9clvuczwomjzDkpmKFwI
UwJr0940mxhHJ1ee8DLjKJegvO01y92SN1be6UtR3WZU2jcJo0BzRZCJOKKlAbPrLxR6MvG2JmU6
eXx+eU22VaxvwOQTJtMClsPFzoyFgrS/Gir7pXPi/sGApOTvKN0DMEFMtdHFAYbbiXawnoi8NLe4
RPwdM8JswrUaRdd0wTD+W3pOYJdYrh1n7O7J3fAxD1+Ue0rDB9RWbGxkfd54q5j3607azQ5m8a1N
NmGlsL6WaroNnw2lEGRaOd2MXeaEARJCrfP7EPgAqsIEfaGllIa0DCOEv5m4c3R0iNCYnnE/EECn
NIqzUisKpVucBxSMruaUe4moUa+MPswJw7mPlOJxUNrHSKkg2Zx2ecZ+XNoYeZOBFN7oopwMlIgy
I0J+S1xI/k6v5M2IAm0LahbtZaJkmDzkrLxKmolTusRGHlgbA4rjOqfjuHaFc1fxtIX4Ek8Q1pJV
6TcumbXdy4KyB74AQtCEs+LKUeJQqWSi8YBg1BiQnBdKREqTMD7USljqFDXhp0ps6jHuJBYGAWoL
0ZUBpRKljg3PzUWpOinRak2RshoQ7q+zi6aV0xB7jxK6zkryOsapjfzVtcsZMawfFVO6peCXqoQ2
FhvRbPZdQiu/C2pnDa/Lg4kMWz44EHGR3cI1SIwnw+ZZ2OhOlp7cVvfuGGNGyfNkL8hRwToQkCYC
ZagpEB/w/cf0jOnW5GBaV/qqwKgyhm1kITnC+KM5L8DdRHaQiiC0KqoFc9LEFNwWu5b5xPgwpqkt
H/rvBWx8qWZzSx+zz3net4sg+jFXwZCJQ0jkXLvBsh47jjScuNI4/lwaaUyzJjEgWOdaVSIslSpx
cpoXg5mWccmi9OXskaaUCdjZaHH7PN7PvW9/Hioh+zcvD4zcxf2wBPjWiqGvjtSVGLM4gACE5xc3
yg+gPLDWr0BJ99GjAMkBHrqhJxCafWtyUtfImvrvTv2/2qk9eFn/tFPfJ9XXb//n0BWvgq7Zd8ux
IgCZ37/wx05t/ItMFhSFdHMQ8wU/Ebg83MP43/SAd/S7d/h/9mm+gimCaqjC7DLpz/y70WPz1zGf
vvSM+M//wR7N4OhjJwMlq6XbFp+Bz2V9bHE3qMDbMgiqveZ1AoxOUj0EOTYKZssBYznTeZHlOF4T
w8ZkcahfitjRDrrk2FINBasyaIF13dnlXTCW4rYY9Cek8zHCsKLJWMmwGC+DZh1a5otI1DVvS7dS
IhjzznUx5itzMm4zZP2vgVVek9NxbWkSmQv9pp4OO10VldA5Qr9GhP4+6EN6LrmOYePV+ChE1ax0
zSep1eEQTlAJkZr6rWt0FgM5+apg12R4tAQhkr6CQ+O9KzL2Z3DqGya4Z8+adpJmKXov8R7k4loa
4z1BtCTFpsMWXQxomuXWzuaTHqvA30xDW5G+UkVU66pZ3pwey89ovIG+e2nmblsVzFDaMrGeo0ZF
p/pMlnSa1hWh9Cuh+Wejt15AL7x6zMy2eizv9Ta/VlegZxck3rZ4Rz+Gqinus61VzNXaKoF0DrGX
IGQZH2NL3vuCqFgfCvKhLYI3KoBgB49gj57klENsOCxKmqjJjguj6xwz0qOpVCRTjsUsme9lbb8k
Vn7kPPbaNtkrMz+oGxZNd9fuNjY/EBm971U/39pQ5rez1W+boOZ8YufHBX0dFIsEKoFJM92suFBm
QtQrZp1+RRmQbNI86EOcShUjLdbjWFPXMilfB/BFK12x0HpWRFyYHdo0/oDWLLey0297kxAvBWzw
0YJpo36qvUoL6QO8W/DVNo6RXuf5dKJqdPak8bkc1vgJK3t+ImsPzGTvFpBqLW1Nlih+05SWSBLY
y1XrZKR0Lk+tDYAJXdEjaabraRYyFEkLlbNKXwVzhw0ZsG9+tZxGM1bp4m1KRo33kk76H35j3QQQ
XENXGtvZ7PeLgxKpmcbHpXH2CD57HlRrH5fcI033CUHvgV/SgTshZiPClZCzkFauhbWTJwFSRb9q
zNJC+6Y/idh4CyzZw4VpBZrx4mh442PTDo/2VLyXRC6EOrZVBnLToxUZCfzXvt4SS4BIztU4pmG6
DS/X3RDumVP3S9WIbMuU5lw7trft1dfxcyKBhD0hLfcFFca8RwqKOsyYzrWp1V8I8wtCcL/zutWi
8c5C9LkupjgKSWd1wpnG055ghfHYVM546ErXP0yjBhYTN/OmWWryaMHsbzH7jkdCRrrQ1ArrjbTU
L/PYuleGz6yMp6ZKG3tNpm2drYOysdZevsjXyKvAhcY1PBCINI14ykX0VE4YONaL3QXKkIHYLInO
tsi/oKwYQ+x+m4ljeEhe77ruZ7Jc7Yk44BaXQLZKUeYd/arPaEk150JLbkVlVxvCCJ4qDUwvmhuH
7DjnFYNy+yYE/nBBosamcBvi8eZsVS+Buy3TciA7o4pujd6BYyp4/JfMfKugdDOrLMnHACfmTiZp
yh6xBXwKZaPkMWwiziETnXTsK96wm0weujn3XjzNPQ9mIw/R2L5rsj3Zbn78adP5xbhZuSz+dNJC
dM4ZkCMbpzf6gB9cGCnRS/ha82pvkxSzQgjQq9yLc+o0JCwY7m/moh8nA8r7ELChWbAabcP/6C3B
rjQId4a+GPOqr6HLHs3CQrRjsaD/88/1scvPd1KdduBKHFeZbXyYGEvPm6wsqqu92eevNK7I8WM5
zgw5hxYtoerA7/TtP3/Pv3o7+J4Kx8LYA/il9+FaxpYIEp/wPeoyJ9k43fiIqbEIAX/tpeYUiqZ7
RO58AjmT/ObH/csU9fLzBoorwUEcooC6Hj9J/pnnyYVmsdh3ZWuts6r0YRG59EI7/UTQQr7Xg+lN
dhNdYTmOx2zseG8DYRGKOb8l8PFjsZyGmKEv/a19gPw+JJlyY/ryJF2WbwbzdUhLCtRYdg1jCzXl
eD+V8ZPuJEwIJ/s8EMATTlUV7Bynqj/HACFC22d5+OeL/ItHyIJsaDIoNnTHND/cWLNIA5y6ttgn
Zre1K/1WDxZ0x23zmyuqxmEf3wy+ETB6z2EuhnXjz1c0kAbpRLCC9nGAt4Gj1O1sIBXTaU5QTAfE
qfv5dR8b5V0xzrder5d3iXIO2Ev83oysy6pUyYhJR8Q9nWKNsUAAOU8L3LPVjrvEZ7l38JAS/pO4
SCrM6SV2zHlXxmatXODpadDb7l7k09OE0W47mKl97FO/3Ej60SeElO/wf9yVyAvu4uRXu0nL3qNq
efLx5y09J42ptvaII/boOtMwLpeLB+KUe0yGzWG5hTlG/LzJ340H/0vr5FCEDWqsf75hv1hhkByo
8ADoLibmlz9fx8XTqsZGdL1fJNpWyomJlY3cOhcdkbX/5+9Fhf2Xe+bo7FNYvDxGfOr///QWtOZM
qrY9C9Ry4z2o82NZ/W7BvLxJH1ZMFMGmbat//5Uygrc97wtdhyAbjPW2SyczJGTvTa306WLNu55G
fG7a+0AzzzIKko0niqM2Rc8Enf/hw3KlpTy2mFEza09gJptswOpUz+U1DZ/3xZUWGCtCmgrLJePH
sVCqYqq4KlJ3M/r1J58Gy8rt/PhgzymgaoTUK2x2kKKCpt6arZmsrKAxd8NEz0o303dH8Ag2aX49
TjnxBiQC0YimQDU4wjrEHgjO4iEJLfeVMJONbS2n39yTX7yx3AuUDMSO6DbOqT/fFGHWsMjnUuwN
yJKrMSnTMCVceGWiIbw2mDhA1QdMVsz+uWRMRg5hq69oWtyQQPTkk/1E0LogrypaJEZSo6JFpr/I
rLbWvs6ZOh/dc4SIOxwi55zQGVzjataQ2spqzfzsSTfl29Lpq9RLHxCPUFU1/MCtNu3yRH+aKcRW
dZTUO6uQDH7lfey4aiTH84l2XImPRyCAGnGOZVQEO9NZnoK6Hb9Tcv92MPyLl4Q9Q/1D/5TT24dr
BIAN17YcQXwi+qPEQfki+Tg2Hb6ojn9zR0jt+Ot74rMLs6xhjFKGtD/fksa2ZtpAg9i3Zic2httV
az/KjhE7VQAkMoQzTFbbzAGJmOGe8HgqwLhAYkgBOFSRy3CLvAqGEg2xZmQhpnBQVmL2/+hy40ob
/ZsiKNE7BVT7k6istVV3b2W23E8FTVdPbcY8ZrGVv0ZSVanSDIGiXjcDvP6pMkPK1c3IHGnbc0sv
x0vCyax16vAHA0VP0Hq+opbjto6GflUsfXKYMLlcDkGRmKq17DF5CST2ac9B0qfzCx+eo56zyMe2
jxGo2gEmnpGpiXGLXwInL9WaQWgWAh9AtfxGK/kvUIp4IOuBiGe77TbqNeomh6hI+eiSloRTPNd4
nwClFA3Vkh5l16CH/LVX86db+kZN5vCK9VFzFTjTG7yntUTEiTAnvU4J44X7QimOVO0lS0bsNDaD
/8rZ47M7kpVwXMpG5QDyAvd9ceRQvCtB0K3SeOTB5O1wZX/NXOdLQibyMTec89gBezDbOVQHI4bu
6U7C+D8RxH4uevvFxJD/m/3Y/cXrTa1DdguWWp4o/cM+WQBjaBDFl/vOm9/IrL5nLHqmvuDiObzW
qv66HLWrPjC2fUCld3nnRdJvAa3KFVHvb4KG1pr8BdCgebD2x9by4BXEuDtMX2yCaZj3hdFpHNDy
ElkAw1jg+vEbxrrgGiF0sl5AfWz6BX6DYC0PF49JgcYak/Xz02hRbumtVYeung7hFBMFXvhU1jEH
w3o6JVbFDcEcSXjJ8Njj21q1JrpdnyNpMBTX4zDc2w7+7Kpwpw3DPmvdyOUEKAPjXQmmydBQSlXz
m9st9bZF8utxOtjnqXse2UQ4ZA6PFhAlVc333o/99b8iqt+IqJCBGqxbfz8Le6iGv7Hz/vtLf/TY
/H85/FX03VzM6Jd22Y9hmPUvfPAUFBQwKHbomP2YhZGAbKJVhBhrYSYCUc1T/0NMRW4ye53DKwEA
zVT4+/+gz+ZcYqR+rjcQbemOblPS8znwy39Yqwf4kqLN0orsJ4/BfkAoEF0IkYK5AAu/dQULOYPs
zL8LUgvhr5mK9Ex3vFqPReL76xZuBg9qaj27XTLfVq4pHsbOjb4A4oNHslhAlDzMQHtQoAgJAq7R
KVXHMy8XRP7JiSTIdU8iLnICC4b2FXV+cmZ4xXkRQoxF9nlTNJsmSJkUt/NMlUdjmfjJZczEe1cO
GI68YLa3udbZNwnD+Ns8iexQq+gHbPRGs45E+yEN4RYIQpOtxEwO8ITr1VjN7rVJ/k3NckZC4FBa
FpMm3zqwaupiMxXN+FknLS5YA+Lov/FdDPREtkDlFA2CZp5fN/BMPbeYv3s1EZC4bZhTPxM2zLhs
D+o18DYYOMr3lBu+hx8Dykw4mAONJY2+Lq7DCpxjIXmuF5wEITHE3bNdo8YQUs/vg1yH8gVm7UYO
kXisEUjd9F07zqepmWJnbSPFB+eUMBlhuFYYEXGMDQOGJan9uynnczVsHqxTIH/LFdGX0cRBdfLu
lnSpvxix799GBZXMirVcN9ZRgEdzjdGr2np+2bGdeYepLuub3GiCW4dAt+QqA/O677h+2xF5yBXz
jWa3JImyQgSExV8wNakjqgd8SP6dxjmCU0rCTjT7zr402JPYY7D+oX47YDexjlqBjxJRWXWTtw2y
04XZzMb1MnDhHXMpnAGDzd5sOt2erOmen9mwtpZImz+ISW4+t8gEnpnlkmEZ0PpylTKg+wrn2t9g
x+/BsgDhvptI4lzN7MoP7FHx3YT7PGbhb+kxOYTl0MDrkKAS6YPZBdnYq4+pCc6QEVzVteXF22HW
46M9ZSLdR17TLwdAZRym0mjQrkyMGxKXqldi7sNVgY+GAWl/SBymRqtY1sM9Aiknv0qsCaeXrxnW
yqAz9EkwCb5OvnsaCGDF4OB/dzu4F+tDTJQPPgjt366Ii0VivtglIJsoTZwyUZCpg6Eiv5gr7O9O
C9/z/W3cXhwY4Ji0/thfrBnFxaZh1h0GDYd/2pVQTg64+trDLFtaZHl07ZXleEqV8yPBAhIpL0hx
sYVk3z0i5nfHSFzq8KQ95SRxLHRg6YLZRFc+k0g5TnTlPektvTg0Syyf0h5KuhYk1TUyv2bTsYdl
yr+SFuqchgjM8JGqJfKJ2Wns7nm9tUehHDBV22KGGZAG1wgJ8cikyi3jKt8MNVqHhUbwGfaznmKt
GQdzWM/9NJ00eGwH0L3Oeg7EfbX4V33WRSgyjS4M/Go6yjQbNh6h2rSWSXhFsbSjG6d9dRZWmiJq
wbUvu8k3st2cmoBrSCM/Y8R9wABOUFgslU7NeTLaFnnOQPrwMg/VDcyhe8OyGEe3HIXREUKDshtl
kI6A8CA/32K2CJnvipMu6u5bNntnfTGjzwTXyP0Es+lBwFu5ycaqCwnDQYVXdOOtMUTWtlHycpkm
8852l3Pa+CTs2My3k6QrtrOR467U+CqDfgC4s7aqMVUtn6vIo1VaeDdL3V73Mo9QVyV0K0EI7JqI
sOfM1fTrto3kjdsVPqmd1R/IcJqdSA1/k0ZztEW6zrw8crqwMkjoWyqKmWIctWMG/+A0F7gIBy/+
opRQ69jg5JN7WOfMYKgoTKr2mZwvudfLuP9Ev6fnwZDaLm6n96F1i92MP2/Tt7huRsOMvli5Q5j8
pKgPSMpK4JGcMg6Dy2lhb5W2cxIgCrYgu5ir1jGW3BrGzpEoAqKiNM27G+ok2KULW1NWwlXrHbvk
qXAX7zx3jeBsiLYt2/hN2t+TMx09BQ2QNcspow17b0ImnN/8Iaq84mwypflLjfMMLRSH6Sg1/W2J
g3hXLWP9uSaW/jloY23Tj/AsKimWsyCX9jQ3EtoLqLY7i/9x3bmTdsNR+slDVa+HRoDlM+6QljEM
NabVMPU5MO4pi6+CvPQDemQ4N4o+HbwwN6kaIYily9qWiGYd4FbhaBrW2SKsDTlJMhEITCbxzkMx
uPNqLz9qbYyisI4Jw9YG7amv9e6ZJ04063SQ9Um32ns3yqo7mv36GdC+WPvEoKHx5TGw5VafzC6c
1NDGxKQHu8nWAGt62TeLKdo3nIn04bAn48nuI+mwD7oQBWiTWGE2N85aJbx+qpJhvE+C3P86kWCz
qZGkXDWR+UULhveU4IwXVEHkXs1CDzvb+SRsR8MH2eWhSSbFajRwfy1zE32KW3tHg/VL5A5vvtk4
u6Wye+gJC/rudH6ZxzlY90Vlrj2vfW1KwsVGSz/A886RBpj1NzJARqAHGgAoPGj7EWBTFZrLbDOg
iIxbKKbtJu9kficM9yxiFJK0+IZN2ZuQGk0ivftQJq2sN51RLud47qMNOThfhyx5ZAxBKUV9QTfG
YHgx4ubDu79mukhMJ4hv/HBOo4qZxg97TnWriV1uk4gofTXz/FEj1APffqPDYvdwRqS+9w1m3/0w
Gu9k/q38NsXQqHmfBd7pdePAbyO4xDsGUNlJFRxsNDlE58WcBZjFH6XIicFIAJ6T4kMWcTxa+2ya
y4M11gdnhgCRucanVM75VcEzvxJoh7dG29FqyGDxE1O4a8eiPlb99GAvSbc1QKMz2VS5h9nyFROw
HfYWoQW07aF/dQvXOiqtmX6KGDeADXts0F25nQbga63mv0Wx+YIDOfqsN451gy8AN53v3DVGz3Pl
vJVmaZDBPjBoS9L6VAtmcjCpvnmlDKkLwKWQ1b0e+EiQUjq592u0SJ1NHEgKSW41+m6yo2Lx7oGg
xWuUidlWp3q8MYUX3bZRdWy56VXRYtfXz8nc2SE2Gh5RJnjggSdz3RqZcbbq7BP8UZepajLsapk6
SJ1MUd0PkP7DjKOgN+LzdaHJ2mzpVxpA9//H3pksR26k2fpVrt09ZA7HvLgbBGLkPCSZzA2MORAz
4JgdePr+kJK6JFW36ta+dmUqYwYZgXD/h3O+E/Xu+jKAJ9iKzdas71B0Jjt7Dujymg8ivU8s0MB2
GuIunvu7tUT8kQ5kZ/demKvqC3vRGom7fp778V6Zwx30/RuqNbxP7sqkbcCBvCwjGDYiC3dEcpKf
7Zcp8mrCqllVebZzjUTdv3artsbs1YVyQbYbMuZa72VXF7+Ocf7T+P1/NH60W/+q8Yvei2b4E8Vp
a/v4wd/avsD9BeUCrjg2RRthfRvw/9b3mcL+hSkyrGzGlt6vgKffxRXOLwEuGZKUtgQly6Ml/F1b
IX+x/U0D6Vp4uLZO8t/p+34agv44y4YITfcIR4o9B6tYdjp/ntEFomdsFLfGFVLp6YEQNHijduec
q3It9p4a+wiaiXy0SheZcIMnw+TQPfumT1VTNPPzQt92ZfVEgEGy8BlHiMkhSyivd7AciLZ063SP
IfIxYUlgs3wmRn3zaNhAJsbifoaTERZzAqOgYCBiQoRiMLsNzaot1tAuCMFs7VI+DXXLlklJUguY
Z93a89Q/11ZAje0NdkRQQfldGCNcB+sTe6gPSw0twUTjwxIsFJlEhR7b2bHr0MrH6jFD136Bi0Pu
p4e7OdRtVRwna0UsVtb6epld71wlmrB3bCIXGzXgYehHTo+iWV1gnELcdq4hdTjbSxxNmt4o9DQJ
EuEi6uW04jzeY4ehzHJa51p0/okU+kclTA+/S2DeVIV5Vce6YgyJLyPxYUcUKQFLuPnjwwDSYccD
0+z92gR7mhRIR6jwiRTtdnxY1dUKVPfgOYZ3qRiZ7uKGnm60PXXQMkEBqmtivZBc0tkU5frUOtz8
85K+0LbKT+hV3LO2vemtNhsZptgXIoGrIL5V3SLFngSPrEPQStiruJrq2Fqf6s4qSHXL5sY3vgHY
In4jxJdjrMgC+5yyvG76dSecBnaFYQ8tHEYnx2tq1f5tkMCT2M+oFDRN+9QyWURCe2LQp49eVVOM
ZRiU73SFs8VgucUtkhlVOoT+2lsTmoPMuSadR3BwU4rtjWKlix2mgAM2J7Ho1lgySxkMUTWJWsdG
0SZ0Nw1jTyPFCNGwv3HowqbeC7CZ63qtLwRcDW731sjYeexWjvyCy7rJDGARHYVqPj/gpKmOddv4
XnJneSsc5ANeIzGuR5v6easZafncT7MYe/FkTIvr4zEK8rIKoMQgrpUHgkB8mgoAsY0j9M2c4fFs
Dy07WxI5S2G+wkHRD7NumWkveQ1eQmYmLMjCSHSUEWwe74yxR4+BRdN4SQuHAFG08tR/EC71TWES
Rx7WQUufkrQrWh8ZP9Zlaijgr06LtQWIw0vs1EV1a+SLNHeVWgTpSbMLhBrkR7wjrQdpABbWGm2x
mZ6aujT2GfPMZDf744K7I/UIHjM6/VpkZYAJtXWtL21qy6hMquSuhfx557aZT+mrmHimIJqP/ALi
ZhX9Fv3ZIiusS/wfS63uXVIIXgJGFdyurbk1NAtwpxCBeHeWJG2dUx/Aia88g9F5P3hEEg7aiSDZ
DNipAbHwka9Fta2phgUUzRYHK/qBWsmr73EVJEcP+0JqTs5dkE/Jc1wyb1U0lQ4lcLL+GgDwnwvx
X12IXGzcQ//7hfj8Q7/3fxQZWr/+xO83ofWLIzb2oBm4vwd2/vdNSKAgtEKP5p1LD6vAP0ag3J9o
EiX3IypEUjS4oH67CqXzC6wAEuPhIDLM2FSL/8YI1OR+/fO+iiWVA4oh8AhL2IaxclNe/GGvSwFp
TMRqA2ZvZfc6GbYXkhj2zdeyvF1xTO9Tw6SOZ9v76M3+DV513F1T3j6pxniCN9FfxgUxROtvgUvN
aJyX2HLj49Tk6T0JaMY79FFSod1GtCfbj5FkYR5N+vsa6IlF7lNWkFJmUPB759XsfHmLRkw0n3oA
NHDGOfwa66iKAR20rxAbk9EJnE7rsAimobLDOC5yG8pHIuh6FMSs9lPpQ0hiywdUy7ykgXYl8q44
GPZeKuz+kJa2VJfBTrKSBqEuMGWEGqoJJw97NPPiNYt8sZekJ+diRWDk0MnEGoG89BbnjHbdIa66
YBueP5NWZiAJNr1iaiOY9c17Xsf+98TNwZcByINBsN8SSCfkgQBKxBOjxlwxZcM7fixYx135wlr7
3Uis8FWcm7R480Bde5gwHk77tUF2EvlNfqoSZB+6zgYgz7U1ED6t/f0sfOdtmRw7BACSnrI+e0pw
5PFhjflNS0V/yuX8kjeZdcyHGVdDFSQn6g4sjm2VpK+ZzpjFLlN2hp5909jdVTqP42ufVPVuLPt7
q9IpvJApYFycuN8GHc+Avuc30DjMy7DHFdo6J7p40dNQh0tg5hfft78mWdPtrbgYn1Z/7An2M6oj
A0NwXnWz+frnIwx97+DL+kgM5uO0Zi8YQj4Ahw5Xa9+wES6SWxLmvF01Dm9N1V+qqalPxYCLD2ZB
pNdKhj1K7ytFdQGnar1Pk6oJC1m8bJjKaKQN2hfV9MPNavemctf4fg4asjsEzrtg3BbPVhwVtBtH
e7KZHhEKLbGNRNM06V0CWJPOBhtXPJbdjT/Mcu+huTp7TZYRZ786Iehhwi9BZHzNRjkdq8nJvvpp
qy+aGf1etY5B5bfYYZ0nP7BXNneOMTzRzOqnulrKI7UOCVSZyk514cLgzIQbYnEEtFE7RDxTjp45
F9JD18ngkFQObVxqBMfJnX80DpAgJru4FTg7QnavGcHqOvvakL8JIb2u9iA4iA0QVU8inUUYeT3A
61kNkPZiKokw7yFDSv1sOrUIu7J4AQl5XleiE6qepawzGK/OgkfFKnR+SVvkvgaq0A9rdLov4+pR
k7CzLma7IFCjdTcQtyiuq6kYr1wY7/e4Dv02suzVQLDqooGa4LY6YeP5AsNmPtHsAd03SNMW4yMr
BYD6pV1wWwpZ1Yj1UHkq5HQHJkD+PiZ9lLkehPLn3iVsbIBUkxyzvJHsn5Ou2iGF5dV4sCCQsO7+
NpYt2PR4mu7R3Zm7aeKxSIKpxNmq9fK9VRyq+8Szl8s4ZLCghnmZg+PAo6V3xuIKvWv5bTdH9jx8
mOAkM0bYMYsgPY7pB/c3sEuQ7S2XuWjVfMv+v3/rCfkDIJTaKY77qRJXaR1UaJh9tUtbQx4JfOAv
K1iBLrl7BIHIKaHZtjeCIZrDsAx66rqBiVtrHwcr1PiExAnpr581pIIXL1P6tswNsu6LV7lmghyN
ogHSzWjbaO3bXMgi6kqyYmoj+x73fhdlUmUvVZfjKcT1nt2wtJ4wYI2rFa1mxVK+ij+1pSx8Mhcs
pvx22VzMYEA6aU3XE0ulR6TpxhMMb+9dwrmn6QkgZFdBlyN8Tvkaz1rKfQxS8MAUVNy48dLsh3hg
DDoMw23Zpw2azgwHuyGWY7d9a9G3uUDCAMvFLcRDoy1TSPvTfZmycc6W/jSbIiXInEUzd8kK6il2
6wecj2/1yNbenqrgWyf7B0/b6YzfDGO75Q+f3SVHIgFWcC+t6WyXph8V7EjwYZtqQLFFuEFuDMYV
tqD04JMIC3mdxCvVgL5fQK4fYtvkPPCX22z2i7vVENPNkgU5iouRlIday1D3VKmTJ3/GviRHNMw6
FLMkVybPx1CZ3ZHkHURH1nADVn3r1ZYF5TWzQQEL7DwUthO6c+eEJA49jv4Ka8pnR9ZATWcJ0QSn
VuujsbTQBMUUM2rW5Om6QfVtUc20F7ind6NpGAj6CxxAFYL2EIVk/xxkeRCBBlgimsUgIi3njIUN
CI6hPnTrfSJUpNmv6OIOolcgYJeARBubFiutdXoYETBfjKL9zmD4hvnLeGXqEhP+vI1hpVffodIS
1/homn0tlvwwZ4M4r+xlT4bjBWGrABdMrEp3foKDzfD5m8ciJ6WiKjjvWvfLujJOrFGREkUzfJFN
UVw5KsbmtNDkxhbmXkUVfs0zQNxOZqe7uSg+8OcGB63WL7C6aSVWBs3YH5z4Jm6ANMFM4OgH2vm1
UsDNBBEe93Eh413KcuN2tv2Jyx1roSsSzMHOByPYH/aQlYfSoWCYtP1adSPAg6In/sPnn1o7G/Iy
s+iPbrSRvfQ4EWwOUdKU5vQe8HL+EMhGnYUv12sCkHgbvOLLWMUi4jBtOLWz6dUHnrOzB+spy3Ae
TgkFf66xGYxuVn6FXiAhLCzNebQr95BP3rKriU8/IDGprhErzfthWe3dZC1f+zReEAW5XjgH/A4z
rMK9YIr80gu53hdW3/CGkkFLFpU36po3TPHrT0ORv/G1Lwa2HLX/3HoOP2sJ+pkxPruwoXdIOZKH
sS/ne2eI8zcvd58c1513TZnc2rLpT9boJxaq7lwhrY15o1l22p9Y2xGa7jBsWwZ/b6+xKzF9egmf
9ARhdG3pzTKgmyYRRZJtlK7ZOfE5h1KZzd1krsNJ4HY7edrxv8xFL96wvX/LVTzcrcIy8v00pdMp
V4NFCoE7sRXOdc3JqhiYOOmCin5i1oHShSdCVI8gQZ1HlMW92HFqGpQYUsmdY/flR99ZPmGefZ7w
mSJY3kh5nXtUynT4ytTspE9MfddxB5rUjZbEesIJMe7ova991mWfe1LWvtZJeylnCHRIfNNk1ybW
d7JPHPZSmfxmJrlR7VaoQgVEvFGf1Uxya5gVKc5R7Sz6myj9MlLN2D+tcweDhMPzBjNfeYSaeL+6
9VXMzNQjakE2+oSsJedxdifve5x4hC7J3iOPwcleHdXZN+aYOVFXzeXeodVHb6dWthstS9ZmsJrH
zrK7jHmp6G91IWGIirgh0WJQIyTAzh8qxjP9clf7WXmE/5kfYm8eDsBp5F7xeyGjdI1jjtu9OqKN
y145zYpXrrjxczlr8USUdnwS0PLOwpmpeOPWvbT1BMExQ2lbAOGby5dEZoi+J2OBO7GmMEYhM+OP
FHjiFc3zRba4/NJKm0Wo7VpF7oQPlT65exhWPbwKfx2/O8jMTn7f4JPM8+HOTtLuU2M5XcH3r8mH
yMI3WVQOtkCqK7SB3UAkDe1DPz8nDPZYXzv2GERroCwUhaVapn2W8324YrxYEVcdl0wsYn91PydA
gvEF+pqb1R/tgC9ip5m7dC4DI7uwXUJqi/Rt8mbMzFAsn8q1BrDdAy2/YTqWvcWVUx/AN1Z2VK26
ZAVek7Pj54kf2nZh+GFfzdWriHX8QD4s86iK4xUP1xOsmJoirB2/1lXdYAP1MIMMa3LV1ZSkZT1t
o6Nqqp5RbiEvFZ48zn5VXOcNeNSlIpYZSHy5U8ZaoknolHOYGTs8oA7pushZmYLlKLcgvZvjdVWv
Y2jLvD4RR5bcS0Kvlkffy7vmTicgt6Mg0aJ1i50PxYhioWJnCG0XZ4xkM/6dcjNjcwW4q53tJ9iV
bgEseFwYCnU9nti0CgCUwxe5KrVt7JiDmftyVXUXWX3KOYogX1M6udZpSF3nFWQ0po11TkA3Yz1W
5tfA9eNIkN6bXGfTlLWIEkSXI4RP5siVI+kdBYMaTp+ha66nwVCnEX/qo24hy1aQQ46r46bRNCzG
hWWjOnc8k9E4WNm1yp1sF8vR+6i6xv4m6m2D3GXsb4+6Us99EcTZG76+cVfBC2Ht5m4a8nVlddf7
/g9GU8nJHStKcBMJxK7NOu8FI6rYZy6n8x4feHHoCUZ+FxTWV/NC1llJf9x4Shwb/tnLKtvhQalM
fU61XT3Os+lcVpXNO1nZKnJSE5OtmVbWPimQc2ILpjpoN2ZHASao6/Lm1rZbEsX5HT/1VJF7VvnB
DuxFvk+46yjO22WvZTfsx9I7s/ycoobG/ZFhYXDoCiHfHVvbJ/DAKozRkmCkVX7oYVQ/Zok1RV2z
hT9llcvH26fz1zIwpmMp7TtLp8F3UXd3E78J00Ah2ZPL5dSaZUspNSbXGIB8En8wmOx5btqDCrSz
b9nRY9RZCXs28yzdz3EFebvkGo+1UXxhiA2MPvCqk5HFVmQAc9zVs1v76ExYC0G/XyCaWNahiW2s
a4Fn3A3WujyqOT2NaHduNFBC1Cy11VGBG+W+XNL0h1KufRPHWcZB2yZgJKH+FD0H/6hyVv1puVs7
8O4dE3cunXl5IBQ8uJ10AqeD3d+pcDNnj2yDA7NvMPEK8973oX/0PaGhZBIl772HTKpuFmSMCgnP
bWG0HRQ42KhmGdthjtX77WfotjVvWXlVllZvhurfWov5XUo2t+1oU0A0n74LzcXq4388LwRG8P7h
RyZhbRiR7eJIXjCLh4ACAFOt5TuBs+l+4tMCS6w/A6+/ShMiPdcWGk/5uc9ZL5QSk/p+HIhYCLVl
7YFJyBDHRnzBd0cYeq/jsEqEu6NmNoHm1mSw7LdQpjGxdXvdEN/O09J7R1MU3k52xDyXSVLcM38Q
IhptPfr7CTjXbT9Qb8OCl1G7jX+036tz0LblHmjMekIMJ37MNS1aPuTTqbKHMZqNVj7kA/PmQnXf
hlQPF6+CGSPgU12Ya0VpuihGnS7BTyjTL6iFpoe1SBNI3O1X+jVKsaVGPmuveXWuRzUVuwQXzSvb
dshS03xjIZ97oZR6zoy23Xnd4F2lLlq9Vq8Ujk0Kk2vd9s6j0UX1NH4JzBbj6GKFEGZfaoMjL59s
gv5cEPMEQ/qvqca5DyUbxZfwJywbsfO8NgWRdmshr+olvc6M+m1QXn9a+vSpc80Pi5P0MC9UR3Wi
4Co18o3c8JJlc21/76HdRiLBH6SM6kWDkPtQqmJdkNS+O4RMPSi+NTFa4epWj/4ysONpkpzoSOXH
XyYxIgHQ04T1LljmR7DbKxoSP0bewABiPjg9jgSKf/bHdqmdYzFawWPNgYXA3nKIos+n2BvZn6eD
wTeh2rui6C7shcN5zSBsLUkc8VEp76ZANH03uTaFtYkfHn5UkZkhMO0SxrKPEng/ilTdYpv2z/wP
/q+i9j9kIh/tvOHwAPZ8geFWXBaHyxUk17e4UGN7LIwCbKm7reg9uIZOqS9r5gHbFuZLx5UEI2cg
YkNus0BVs+MNRi/0THdLHQR6HrMB2AwANhRuyZHg6m6aT3kznryp/ZL46wXDENHgmULqkBg3cYAY
aS1hPeStd1HmNBwAVHp7r3DLi3IY/7Vs+XY1pf6OylTuYru97pLpgWiQ76LKeOLjxUEFVz+0tqoj
BjPeubYLSTTHkB7pXRggrpVxx7LulXVNfzXEhormzsXtU1r1MRUq2WdNZZJ1RHPWOWNPtHEimFwM
DThUKMw4VB5GQzCGi+eMXM3lS5EgwpLDYh3Y72DdHqyvsTOZT7PvFJGrEaLhDGvmH07vTU+cfTJ0
XQdqlmjHS9cyjBJsF83YIBOj8w3mLFkGNkUUxSlw6xt7KPtdvFo2VslsDhB54aBi/y7S4gIhDA3O
2gD9XtR7bzbN22bNqjag0PqNNSQLeHMpjPfGrbo7T5TGKefC60ILtx8E5rxjJUWLhN8xTyPgXmgN
7GRvVcvylTqLr1aiqvcMqcFdM1vxzTqk4zcjcz/Q4i1Q8VOjv7SMoR9WzYrQyby53qlMzJ987Yz3
Uqb2ersZrUir8armyBS0gtg8EO2+bv7PDVLjoX3LdKQQ4XY7NHfqkKHool+IjVsTmwvEFS6DUxZP
z0vifKJCcJ7aOGlA5y3Die8BysquR7YS+C+z73LCp7V8SoiW2JE5ceebffxeaazBwMF96B0S3V65
RZtdzZKi5rpEtxa2w5ReUUMM+pDAncZ/nrkjLH7On9Bli5kfkxiHCUOiMg1nZmHUNBWsj5rmhvJu
bhTAbbfpXjplt1fsPn1iWRovAGwFU+e4kAuyWzgXiMYFi3GLOEM8T/wDbuS34/o64o8K+RrHDI0Y
UJMeUC/9jTWq8drj6SF9Qc0DvoQ6u16VUkRNMOAJB+IZqZiAgISmHIB0dMNWCXHKvIGs9r7AEoGG
XIz5cFI+6R+toVuKVt8mFzExygmvoaWfnFENDJ8E0hEyZIh+VNIIXsqfSsQ0yUH1JTGrPGZqy+NS
4IiCmF1l+xWmPLESPY23llzRlKCViiZLfYA+qfesCB4Wg7J+hTByUeiHI0eN85GMhvZBJ5N8zbf9
dITMHNRK55j3fbthydEn+4+903GfcpY19+VqTK+GnY0XK22Zy2x5SDfdYgyvRO2KW1HNy1EqjEI0
r7310ONvfQyMmPalg+9yZRip/AqLt7gMvT8BPdk8K1qOfEubmmM1rBy/JlGmT1FuOmyAd96MWT4a
Z6aCodVhx7llwk/yKhI9q8QNKxcHYM/s8ElX+T4euiQnsKe/X5MeBJu7KLmHh6Kfxeoll9zmqGSb
uXyUqjLfYrOnUFtdUjGYdHRYr1CAh0meta+j6zSH2eDWTRqby4xHKqLZyfYi6fOjMhBikr1YXXWx
9s7TLIa96t3iWpnArajsTXHd4ED6NOTkYXDKgpZG8mvv3M6OOU4G40EVrbrF+eafqtRM9v20qiM4
AHtnqYKnxOjwxfgYNT8zvSWnAdTds6C+u+6adj6MA9U/40yPKY1B5koKB4kUHjj77DJ2ieqrm3EI
vhmTCSDerOKTmzpDZMBiucHxR3Rxjk8ua60z4Rz+PVgFEnoXZ7q4hodDzY3LyAaSyEMTeDvmzd2l
B/J4A1KuuAZx/bX2tbmfYtzHub+8J0uV7qQNtjj2c8aKZlwxK+uWFyOz4oPXmeleydXaGzzox3RS
/W5CDnAmi4eZTVPUi2TQtkappc0IwywLWQe/lSHW7i3DCQkMOV1PS6cxDXomuibfa5gDm0QMRbUj
p/JRO6B4lpTLJnc2ZSXs8OLa8FAmOKxvmLGiiFia9GCiVw0DIoGdYuW/i/iht/RyNwNbDuVUvAS9
/GwlHNYAZvYZ/q6IScl7UHduGCQsPGawPVFvlCIiTLY5SLPAFW2Ty5jkhGMD8mtsB7ASXkfQmOud
lWYWGJ72VfVtfg926hQb8kRhNRwnaJlfDM0aRFrGZ0uA/BIrFbLGx3VUAPxCtI3vVZC3D/PYPiA/
L5dQND5Xu7k1gmlp3PkQ7UBi4TRoayGvMb9/tw1vvGlk3YUd5z9MgBWnFclRn4cZ8VlS6WsW6hp6
RvsfmN2vOJt/tbaGJs+i939fW7/8IL63Hv60uP71Z3537pi/ADMHOMeH/Cut7r8lXJ71i41rR8Ai
+1WMxSv9Q8K1Sasku1AgOX/VcHkAChi9OFB6hWN7/87i+i9uZBk4oPQCj9+QF9l25H/eWgOVGlfC
EyCP+PTTVZr6ITYzK/zDe3L/qxPo/1Am3zdZPfT/7/+ygf+jTgzMj4lPnUQjnlmW43/138UjzFGr
SeLTmNfgQScR0MDquPlSDyTQVy400RLwLpkF6/CvwPzb5/VPLw7KGGsvb5vHm/3nPzEl0E5bhNme
Ejto0D51PeHwGl9R5eCO4YJp3pOgUgHTJfYr/bpkP7SBuIUqx7WiEg8EMahINgfK+p3VGu1lLJoU
TXa+1ThlzF576VD5ciTcjL0XP1ZuOUd//wb+j3+Eh6jA3DyMPEjbO/xHdUFnK6saVpYcK1xObUO/
rQwytigAl08tGK9dbBbEvRnE0O5MobeIKrA7JCMSJzNkweYYkvq+YUpDI0g+AhTk9TD5BWhN/I6s
dGbzucpGDI/1CmTEqJCF//3f8E8mTB4CBhtwt9leMxj7i0msJyhjJHglODGKnaMO/h6dWrcgPs8/
/v6V/smpvL0SG3/UHY7vIAn585tFJ9Bvi43gNJEWBOmCmLLB9dtLN1jtg3CwD/396/3lS/Tz8Q5g
Zdusk7eF1PYE/uHDkWZf1xXLgRNkuO6BE6UP1xFs79+/yv/w/tlEdloOTS+evr8GTAQdx0U5Gz6G
aBI9UDN8KCvITkXvP//9C/0MEPmjnY+vqyPRgXl88dBm//VQyBN0NjPP4Emu9OWr1yOZCnhmloUP
bqmsbQyTgmIkaa94RDjhX6vSZeODQ+wxHYF0VI7TPnTLloPmTsiLlYmyE2m+xdxjg6w3JHUfM57N
T+TTQSnG3GYDy8lnjDp2wotoZUtYgDI79dLtX2d3zU5//0daPw3kf/orEaRAHXA86VHTBM5fxKsb
5BcsU6dPc44IH2UIm2WC2s6MqopDU/Q0jVbzocvOiJyiRKq4ePmprPLxMLETPTCi6W5VkbHbHmrs
tm4ND5Iw3lsHbfcXb66qV9Z3+86c5ZMJF4hkB9J+dh3F17MURXBIgSRHtEH6U5rUkqo/W45FcjAR
oX3hOCtO7uA4d8ko8VpnDTm7iFtOlYqpdxM3Oxk15UHjZNU+RZJ07K3Gf+5iJz/nBnOD2mwRQrIB
/5aiAt5VMDTPtkKgoUgcasNp9exreIrlcYpdZ68mSelqq3Hn4pQhK8VMmlPRNcXL0DNxwMgc0tgb
d06glu/LQhwRovKBGexgHZ3YpnLP3VTuVlqaiArTfnBSSzyj/61evSQtPpSZNiiNRLCwjeqwMYRz
Iyw6glR/9kC3R14lO+KqgvKcL7km1TBw71wSyKPBz+ogtKpsvmNkh7Um35L62n5vaPLp0rj4YbA1
uEH3ZEQokRBTet2lqlgglq7Z7gsZbEin+raJFVmGGgwhVT3TIcOr0Y/k19v7idQ/R/0IYAToDgh2
s7LenBTiKfglcU4IZr22Y7V8MspioC4FQn5rjgZhjcsmJhTcL7S6s3WEXeWfx9W23rvY7e9z3ifW
1mJEEev15L7YhzpVPBET9oextaz3Bt/7oUglGYwM/atwq+w+0YiOVM165qMB5cxENTnNy3hIU+tB
xtW452ybzhhXlnAxCM8Nu1R+tzo+c4Zr6mHpypssdlI4aVMRTUk5MqEpujCthnHXCVpDSd6mSGym
sIFOntDW3OCX+5JiFDylwyAeY3Nd9nnnvjK9RbZQ10xr+nxn5G7wMpAZeLC6jn2zHudL7RRB2Eyr
3lWEvIZjTpLgMCHr8uhaOKJGkrOqOmdE3WyGuiQ4Ml6td4vhx4x704VfRseHVBb2DsswmWSkLm0x
HshZIq6hglwU3wW4MGeokRJXHru+N64cDGTXg9GIXcfG8D2nq4Kd3XvIWhfc0BBFcnW3shvgmOpN
dNqLaZ9Z1pcn08rEyWv4urjGAu80hEKyIk+WMwMQ4maBYQ1pvNMir791k518zkkq/e56/fLZmrr5
UjFmIJ8+GBByKfu6EwYs7wFLHMad6TyiO7szFib2Y7mwHA3Z/fXmGRu0t7aR2bqky4kEc5qx6k/2
JOqDtVX3okjUHumIjQcKTRX+y+xoum19nTH5Zk7AnMGBfXad12OBedHV7c/BYeQ243I0XFy7bS+K
Q5xPy8c0dHNzKxZMXDEzaNLYF9RJDcoWJcEAZAk3h7mC/JdiVHsmwnLPX9xdPBcZ+YzrMpKpWBCJ
Y/tC8mDfSb6ot0vG4Cwq4gF9okBM8YO4hxmLr6BtA+z/LWVLdgBk7r38BMXXMLyeDUF9wfIkvSuK
mepkouRrGgIQ3AS5cwQ0tW2BnBKdoYVbPJa4HD/nuVVEhVjnCHO3vjcchUOxMK3zbLcFk7FgfGmG
Hj8ok4Pvq5GKU5mTFph3/JGtovxyywZ6PsLH07JY6tZK1/ji9RAmSKPFGO1ajAfzplb7oJv4yws8
0Si85sgZLSIBh1XubcdO7lZPMS9n9cXPyKCEas/4cDd2Fr8JScviOE0Df5LhmgkGVQ+SONoBZ4+j
wLkzORjYN2EdVINcWf+65S7wxvhCreLsVOwGSLnK7jK5PK+mxaSCGnh6ycgX21uNbC856OwypLaR
bBiq9hjXhnPFIs94XHgBsqtYpuNiY7cYOUvqfCGvjBk0HK3hUXhkN4EzHx87gcW181LzM9rGK4gn
+ZH5b3Psc0n/T71oXTlaHNHbIyqHT3w7WS2zR7R3hK/BWp3KHC67FafEnY7PTEolgsohAzg5O3sE
mLik6gB3XJpMx05NS3rk7feKb53tt+l111ftxNPMVB3lDlEZQ9WJqLOwBF4HbIAVJ+vSI4n0pZ3e
ouHS1Xr+eb3/R2f9LxtWWA9/qIT+KbbnJesS6Ap/Nh05P3/o944VboTt8p8QNP8Er1PO/gM2gfoa
zkMAOYLK2qKy/q1jtQIC5zdGhRCW61I9on/+TWq9pcpbLgUY9aQvpXT/Lam1Z/4T9YyXZ1zOP8lv
gXp7K8f/UG77E+mVDehlelY0UCAxG5+bjeRUtAbtdQacShOqutQ+8arjlrTKWYfJjuCKKwLpxlur
cTMYqkjoHC82430HXe0+3bJbuy3FtanJZA1py89tPDzH3ML+bhnbd8HgrssituHJJ9I16xc5QExR
1cw9M4GA+O7ENenTKYW/vWjnvRbtFn0lWSpaiqov3LqHl8FtjB+F9vQnLrxK/wjIAvLyS9bb8y0D
7H0HlIgsl/xKYMTwj+4EsgHmDtRURsgjCLtBmiandGM8G7YDGAqr5bRXKCiwR6D46KuNRulJS9+a
3X+xd2bLdSrZun4iTpCQkHDuzuw0ZfWyJFu+IWTLpu+SnqffX8rese3pHXLU/YmoqlVuloAkGTma
v5lBu+RJ8KXIi8C56KhgWRYcEY5IqMWXWSOYauY+7W+b8nwfBdPkHURrgwbv8q+yXKsLDgxUrYNV
7jwM2z/rDC0mT0SSNI+QWIA/e8JgYbnH/l2QYXZGggaxh1sAmLbCSQMatk0C9kzY5ghHoe4R8kWy
y1NsvzbtOrbqqemQCqCZP+PUt2pUJ5CtjnBfjEIjVUc22Ts3LbIhuNyiZvKg20C+DA0o0Q11dvMs
YwmdMRTiYWZgwioT7GJmAbgyhzmtms3iUNrGGIkib9EYEEzvFlQj2tiEd1DtDX6pYyThNhUDv4Dq
kf50AnJsa+kW1+cJcOGF0AU+zG//t0CZG616ZqD+Bjko/t6SlPw7nose5mVj7KGdcC3hYfUMWzMZ
0Dj1Bh/9gFEaMe8kxiIunjFuB76IWQkUuvCJhBIxdB0YUYZQS/HgCI/HKIcReSRVwx+a+xALbGOi
3CAq0p3JHpbvRs/dehGCseE5S0GREAv83jLIRliGmkUBP4THYJ+vGGODLuQGJtEC1kFan9Utx6h5
LqhVEFeMxpzO6KJdLHcwYpM7+rC+cx2Nxoy76xE+Pu+bEce1GEzRKyIT1jaFDA+GF3IyVvRks8VZ
AQCp3dZWhcrTBmEA/oDpBz9+9s3DB/QW8Opw4JZt9TTzO2tL80f6tDJmsm2cxjs6QPRSra20Gh4i
Ghz7NkhH//Ltir4asMsbLRzYqabYm+1IzbXNpjh6mgAsBFsIk5AG5OSM6xmJqnyxycOxA47n+sK3
dfPcOuRpG8Cz+hinmSfv3szMcxdW0zmWlYhiwRjHDL51UMDdxG7BYy1kfpf4bvqf6Jsv1tPbXQYF
Vf6xWCTYcVhz3KzX+OwyC2+K61AXIDuLvHOZACGYNzC/Gtv1IwoKNKHqwrxSB7wta5IZAFq/hPVF
iMrZxaJrfh0uxtSPnj/QIaum+M5rLAWgNtLMUFNBhFIZHniytMVyMP6jP0DhsCMz3zJ7ShgUWexZ
QXlWgzLEEkuU84DSRz7jspf3064PSU8QEpju7SmYb8dsaZ7RfIWpaNcDWhpFUmFXFMqwuewDKpLG
w2zKc6wWnIcDvWwoUdfYLhoFSd9W0UUWLuETLxNkkUuydY/qLgSsQnfNM1OyjkFB5swfR3bxWQYy
6wDz3YGDEnvk7n33LbMQFmJUz2dRhMX8MfDBCSpHs7EdPWkehgW49OkT8HRgY104JR5SGD2uRe7O
CysG1CwZyIqZUh8UdKi+tU1GS0xUdeDuJZZvBIcOxZg4zuQ54i+s74IC75NWiggytJg4KaecbsAc
yb0cY4dqskfbEKlbxl0lLbhzd4YEUhdBkmwRJY2h/jfVfTHWwKDGHN+ajaKce2QEoQ5o4S7fpSrd
DxHq3MdsDMRr4SnkAuNhVgebEHjZMgb/7rbz9IB673KO32a5X2gpbuEUPiLJrZ+o7bsdpHxm4UUY
kMgK4IPObBWXgmKW35urgx0gdlPF9vodA3IkZ9yp6C7wUVDGFFLBn0BV031e8ozhO05kKAPQdaZQ
RZ+79Bxv5+FjSd449yR+abSqSy9u4ajq8juKaglyBwElKwoELVoN/Rxc04S6x5fcmbEuEPBK82Ds
xGXBVKa9o/pFGcmGDDD68wGY+riD/9NcIaoLs8Qaottq1ESTRcHcsJrhnnkaM5kJBeM+7GAlAHd3
L5ucicdj1Lj1E/5o+mMxydvEG9v7xTGmkHEnqFKF+lgpJinFQBV80yKogClJQVUTJ/bn2JnmCxkF
D2vs+J8GWJdn9ewhWeJNVR3yfcDwO4JdDPdIVR3nJizBLTm3XQdb3wfP5+2BN9mXU70CMYra3r4D
i1+DHFPQXDMtkLZz9QxUqcd2G183UIx4N0xfomYuiy1INg9NgRJw+HFpiwK/LSGLPUl2vQ1mu39w
oEs9pw7QCo5CF0ONTDJqpZw8H308BRlHZl9mjveLqRiG696xv5gZ+FVDd5rZ8zQ3/lbh2nYJ6z/b
jTQlPy7oP14scybucuH3P3BD01+WMK7bl7m3i/Eu9XUUU0es+Xlc5IAGWv3ZWdboLkkEJB5kE6FK
CAZIPXYqBQTLUfn6w9C51o3Wvb/vHJTlgQOX3xGBnC9bo4ISeQt4pbQfn4PUj3Zxmfi3YRN6N/QG
YkaXVYIWhQ1V6VpZUX5lR5CpdniEWHc4rnk7JYdpz3KpzSj9+QNDzeoLHWhoOnXzGA2N/SG39VPP
kbgHfuTtusx+Fk58nk1Zd2ktnvw8TUzz+OYWDZqjE/vISpKLLqaEc2k+XA1KH4OBlk+uHDRMbVRw
NqpuZnk5Jb3kCQPqu0TiZBU3zsDAfLGufclWsdGoKqcAZeZCfIoYKm/iwmfC7VCk00IyGBOGk6IB
6dc5yEokM2Vd7IZgnqlj0btlDIxirUTKaQMk1L0LYunfBgBvP9ZaAg3VSFbwPAmmKuuMKXk/XtUa
1BTI40ffbplnauaRwp3x8qapgUVeWX6EsIMya0b6cXAqkaLGXWRIYBg2FvNiDxgoU/Vb9NbdA8Ye
y4Ot9XixdK4xOeRfHFGiuCICjcd07tJu15fhndvb41lTDQm/dGRzgTRLe594JVgFFDmmPcYdKZ2R
qRYfBpzT7oDmU8hF/jnaRRi553Rw7a6IIEWVw1MyJDRMMElk5hSQUMxj/DjCHQC0MANFbzv3g9+U
83G2gZfLMAkOdBt5DzjkTf6mLFFJBlE7INy85AnOnFCV8m0zexhapwOnY4FY5wbwdnHWwFF4Aj+J
2mIz648I0qhDN7dRRoNFoPeRdemuNcxjkF8be9YCj1yfuT3OSNgmQUm8QF5f0qBJluFi1hIkgOPM
KCQRT1GvmpNgq4g3r1k7+D9odU6I//veekzCvvjWKNUeQx1G+8KkVmi6aLROFnpHQCvqLR1iH+G2
tgErOULrGILhamqEs4uwvd9CYx93uVLOBa614/XaBY37yPmGTHOFzPi4xdyovM361N12uYeWSDnH
/j0oU3fdelZoaAoZaUE1ya85uuLxAcAS6LTRJhfMfZHfxByy8VjMl0C2uj3cvHCGjxEwCicNuHLw
wSHyLm78GewgOOrVpXkbyfA5xsDqfo2mDNeiODm0+bBcep3nXbdV0uIO3bbWDgIRsJC66C9m0S5n
QZXOt8Lru4dkKsHFtBdNsM67NnTam7Kru2/YOdIr6Vv9AXZ1dKbj4IlEbTrQktmNSss7WlZwZbwx
zzF7Qqm7AIeABPMhDdcVv0+pwaMyKwDVUjr+ej+4dvN1zssiZvs4BTxVqKkbtwKwV7ko2+QwFqH7
ANq/tcJlvbFo7+P10aTe8JXROg3ppcoVeOZBRs5ZaRHczqMZYevEVfe1KD41bjEnF1XRqujSreyX
fgqbqxku/AbXhXY4x0odP7s1W/I9UK4E5AuqovantOT/6QljqCq6rUEDHDwI/BpJKZD5n9YESqF0
dRCr29hp2ltOv/O+5ASd/jHTOJ17YXHiMWEVLqNWIZEL+bMwjuEoLag46KPSWp5PLpWolybOw7qo
7jXU4p8TvdORVGhLVwSew+zYRjT5VDYZYZkFacquPlalDi/hU2LXSGB+wVkRl3VMVL5hcSbldTwG
g3uumadGWFIKKymvoE0URD4+7D29TqlvSj2K69Ly1+aDdkT4NCY9zu05imEbuVYRaVvpAzmMbTek
oJf9+tHxrQiThDnXx3QYSDNBr7/g5DD1HxHdg/279gJVxG3lw9f+slJPoIsTzBRsceS55PoxtUhO
xHgolcvAtFi6V7ZM9SNYx+qjGwKz2fStwSczzGye7VLO82VMbWSZ2GlTYNHsu1vx3uoOIQ6LOI/G
tUZIruRxZN0I/0wnAj3WTgT181stXPqtuP6tffO/zNZPh48MHj1f0qmBz2rTnDl56TkZMtMG0JEe
XV8qzRTqNI3VgnLt/QuZH/T7vOztQhjnkQaAU3NOd1egqeDaggsBEOcVNwHUEEYyvB++PfnSpQG1
dYw1vA93CJr1f3p1BrpBCLVB2mDtUK75o+nTWItQgEkhIGWN8+BPSCanuJCTPxb6WM9Yw4EbVBQB
1lRStr1/cXEqRh0CH5COjTWEUG7417NPmWehlKLrYyfgJmzGKR7klcpb56HKOspmwA88/CgXzGGg
3DFg0dVg+CqxKsAdzOLniPb/tzf/0d5E9ehdPd3/V7x0+R+9zZ//xq/WJnNrDMYdxr2Bcu3f9ZSA
of4fJt20LYlizPB92pe/OpuYWLlseJu2J/7xCOqy9X51Nj3+yLORjXcpaSVNsv9IR9f9c5eZ2xG0
ddgrgt1mB+7JHg/UuJTlYMvvib022Y/C1G02qDSKbpx4enyOn7KCTtahW9yi3Hbd4nnfZgRLqkvk
FVByOTSWpNeSt4EFTK4KI2ObFxRo2j1qu0TOZUsR668+/rJAQjEhcsfW2J0XeEGhXZ4NnXMDhKZR
sEVsMJCPST8QYotsiIFQyiVMkadb0cQMztwOzoG3memghHoL342Z3qEaM0ORJQ9lavEPkIUw+JD/
iT8wAvnuDVye/3rIb5yuDoQowfRn9b433TSGBWmKSpikaum6+VUY0wLA20OkVfmj9dEQf5DAqLg1
Jxk0z1OJKZ4f3w8Lzl+3pOiheYimBR79bSS1/gxKpqNR1p2OXwm3Xn4FwT9+s5JqGf8klp+iIl+q
FD1ho64XDKgJzg0JSMYQLcfBq1uYgakBUdQPdCQ7PKbWKF7hehUzr2Lfw+FenxIQA9a899e89a/X
Ff2eZF+GsiPfB6o6wCF+/6H+PE+Ao7HIngzDgOId7ZQ3reffuutRks+plRfVd3uCyv/Ro0yv73Hz
rNfb9y/EF/X7++RCuN9I9FmoBli8N3zGbxeCXdGGK35Nr0DTEKXcN0WUS5vJJF/47KpM3uA+7Bld
LN8rrH7biFiN9zm6wP/CC/2ZxphHJm9yAOiRPQFQOkWICSpbO5wz/3WE9e9fM3bMsLLSpQWR/wMN
OOhy/+kiMxDBrNWjEWYrVsFsrN+eHcMmS9WFcr8VAxgA0LRLY6E6P+I8ilfG++tsNuFv3w1PR+CS
IgRqiFAl4e/PawHzL3JSYOd1FjEE8e8OYq4JTJ9mYN/RIDBLXGD8SSb2/oX/2kkee8g3/0G/gaB7
kpkAE+p0mOXdt9kGi4ZRiCoCPOhgTLK6719K/P0KSXs5oH2SUYL3qQJ5VteCMbNTvnYwOkt1hM9V
PRZOT4za9sB64uZmDtfILi/rVFe+vffGJF+fsk41jbspCwIilSLVa3iHLJpyASSMlVNc5mOsg+U4
TFKW+vj+Tf/1YsBvGvE+4HDCFtgn/vliBBKnzuzY1bdq6TV3gZB0nv0YxYInQ12XPiDpCMkWLBze
v674+8UYIwSyGCCpknHRyYUjywAEtWd9XT1LOCvzaS8duq0KmgS1NOHCRShgwshcvSxJQeMctLfW
uGmU1uyMD2m5TuCOkwAR2K8x1Mrw4Fa+s1x45SK7YPf+3fJdnGxgblB5b58JegxAXk8+Fi+eGl0O
uv6aBFg20uKG9rXeIoyr2VQrotrLeBYywfGvLTdK+Zq6ColAi7wfXixsylzGyzc2YJn9IFFmZTj+
JAYmANIkKLqfARiED9HFm4GZfO5weY/67VjSKAfqAdOSt1PRBeMYRh8PNh1wmsiEaIuOCxd0lrkI
7nBo6efndTEpxAZGHWICOxTKXIK8vaY+lpGObI0XTptMVM6QMLPyuz9hVys2Lgy99ZbPP/Q+Vyk6
LE8apD/3KJospMAV1SA+g6jHt3c/0H1an1aQB+PDqFt/vO8yfmfaJBVdZhxcE0gvqNYmyEG3mxKY
Oq5JGVJ3fOgRNHEepkYXCdrgklQIyW+6KXP4m76AY5ogRaCwwjvzxjnp73poRBxmSws7q992NDzw
l8zikEtbcKP464jzm6tZ8dLgGhXmafvcBqk3HiM5tulVISt0picB7ucCGZdl+DDMw8xemgPy6WWX
jqlYLuggJxyWdtSbMxMlQ4evrQnaHoeoGto7zKxfD+BlsAWmTaXs0M92NqQlFtSzK7YfooUmiBWl
sq1yj2IeI4Q9FphLmW27BurVf/+MtmktvUfInup4y5arYRqBFfFYgwFpYC49NwnBEWlDnin+uaoS
HAsr5wUNMsbHaephg1F7DFT5IkGoEBVoS5G1LWA8WJZmUS2PR6A326UOMQ754eagKTDvjvysvK9g
QSgcQ11GR/6m8TLkV1ECCUN2TeygKAQscgai9gNQrYgwPIz7PEDpXuK79a0tZ+SkttgTZKbLQGAU
0cegsHEK3K0KmzP8+PxqZDIWr0gTB7tMzC5/tjCHNg+RhY0/X7VuNFYxptzGRXijnJEosNcrohAI
JDiR2b8aXAi/igO3dccPYUenNtvVSy35FIbMxaaJN98rzi6aoz23hNyMudA0ZOZe6PIZvxhABXyC
S9Ci1bVzVx9z7tEPXDO4K9PA5G0R9tvpdYeNq/eZ9gy/2IbuorgtvALMGrc4sGY/hnnCFnizMprk
JxWkgPKY9VDh1CG2fbNFTWo9PjRBxf+2ApY0pNGsJzaQOq5kGRJT1PF+0ctqgkfCMO4la11tPmng
4fxQjSsgbwKjgoF/9I1wxweFuBqrwHy+6ZbjONtdVl6NhQReum81YAAgP+RiZldDJcR8s8nDVXhH
mPyMGXGRfgAalIbjDht2jFcw6CwQRj74tnUAQRc37qHPl1jaKJoxp93Fo92st96yzGz/oEPHCeo8
KhaIorfLVCOy4NEzA9Nn90WLXWOUuelNjXA6qCVydfOGqxTklzgggtKN1nna2ViNbmbdMgXfzgUo
uukijzrFPUZWx7thfIIg20vViYqHqaJsifHKLdtIgp1EWQIMBM40EiUNAjHhZt/TPVkQFm1Q3oEL
Rt4+I8/qoF11jNBJ9eJ4E+SEWf8bUjiWxORVINy40iiZGRpjX5PMSQIpHrVvoa77GdFrNg9SPGYn
wn3DNiRfIrMv7WHu2EORm7Z5fAHrauXPWmcctLhePZdQiTA7q7RDGVUwbZ1tSwztdTf5DiEXhUx0
jPaVoLwHzbSUEz8rbG0TBQcWn51rp0ipjEhANxN/kxKm5c+wSDNxKbfHcr4LabqykRJa94SnRs4+
64fAAdFhZBX5FoTTd2yosdUuGjW8/XbxLoIlZqcHRbdy48kMfAO7QQHyrTkQLjmOxgUvWBfXLqh6
3T6QhTlk+35o2Y4zYuiM2FWgF+LDEiSWvJltmAbxhhDlyWPT9hWPFNS61oi5OybFMgyy5RvAXqoR
LG1NHULUN4sz1a2L7yG6BkEb7uMkm2h+Dtm6InSAiXK8a6OpiiBNIVPyMWpnHh4afUG0H5dJcccq
gy03HuoyUXzY2bCSTsPLH97ckn5ua1C65s8WWaPpu12hJ3Hn4F1MuO8sxuVPwmJXuntXadMvJRON
UW1VVpzy5SJqCHAQuR7BwMhJCbu7Lsx1j472Khb/i1VNjALtci4eQscJoYFq3abtB7+C5w78cBya
bw02rdaFjkuovSgpKHcL2i9tv6TE3PWQK5yXXiXwDQ1gBYLuywTAfbpZQzhfG+bDeBY2rjdhvwy5
I8QVq4XA0+HrNnnBeK1b2L1mPGiX4tItOFaBzPToTrS8I9Tu6zlo14xTeNQS/TskKUxKv+ppKTZS
LYUTbhptLf0zXaZBfvSLfpHxNmtlziAjLJwlqjdNyPNH7NMo7hGo4yQrgMAU07ruwrRAHPgQgeCr
L2Y+joGOV341gXLHRyVUMWNwErT1IYb8V3Pw0Q/70KEGHmxcMDRiCww2BDWMKVgX7qzaMRqQTCL0
NvaK+AhkqN/h+4JtVBRWtn0mJpE4BwaaogLHp4oV7nXketZtk9elfBy6FrmNM7tR6NPuw9qesU3s
Z9S7rK6vrHtpyQ6t84pdjd6K7+vHVY0xU2AMjZVuziAsx+sMGUUBGg9nNOHPorTPGBrDx0RvLmTG
7yRoFLwJBIoyC6rXBJX0cWZa2S/t9zDzYJRsB9XUauO4ndcDaIyq1gt2Q257+O5GpZXjHSyUlSPR
7Dektcn3hFkBOsrbOsjxlN4xv1hWf++7vWvFmCrwMNntr+zbXhhtifsJVURgHRMiVRxLDd4MjfcI
nbJp5K6JJh2N5FN2TI6yjMojG4vsiQ9Gg6hm/1cWoKn0TLuQXThWMHUxH3cbmPRRc4DzOSTSNxEO
PpLJMFNrAZWGlXgxxSAW3K6Zgou1jS1SUi9p0e66ws8045TpKy921rNFKX7mYfBqk/35HcrBmBBn
AnzrdpFjiSXg0Jap/xm8hAGmisZSeXgWWz29hmZoPcKk13Vk9kFusUpnmEmRBU82uRtWhMvUEMuy
IDWHRmRNEUxZt+w8ez9izby6x1A6BSlR5VBnW+flUNL83JCXAGxhFFhqExDLwuGMnpAzJzVBQq1n
gZpKmZMzaKeZO9Vxorj2oGgerx9H6eGctq0j/HUqCrMadNKmY4DP/XdhZuJkLlXBX3EyEXJHVdR0
Aqd1jasf7CZQSysAvUH7Xydo3PXBdzJVXQJdGjkW+wYOrvuhapRJWZjqmTXq68rvxY/B6hYM3kAX
jQMq4qKib4DuBChAuKU2LpDlFTF8MSnSW7vH70pzSv06wSTC2ONDXkP877d+OJm7F25ksZBNLLOw
xgwG8aUfSGCzsMarx9zB0FmIlB3/eyXWlk9oMzRg3ugPVQk/sS57MFK7XOBgCKoRMjlLltrkAfde
OUfeZ3hq9J5+vkYOTCGeKP+G/iFoo5kndrNK8I6GblTwoKs4HxFmW6fMjsLnMVce7rtwE+JyOpek
oxiAK8dksWJtTPNJa3BoyXmDQDk/y8bAgBR8wsmUQzHwWzZLSb9OzNt0srXCXil3yFJiJzLZ/Iiy
tvaO6Dx0Y3AL3Nyp00s/Ujb3gyiQ+Q5cF+A/rJScJPOh6KT5RFp8BWl4VczdQGSN0iRqAnOlz2kr
zAZzoyFtnbPWUVAhwNO9na7JOMYcmkM9kahuMUwkC/RdJhfHEQYY+zECoEZmbbMCGNGuquIX/L75
22QlGsf2IlAclwI9Ms6wJEEjhYaqP8QmmcfygZv5+XnkPdzkh2KYal6q7gh85aU7u5B3xmCCB3ZE
Lj/H8rNs2QvFNkU2kO9Mamn2blE5YXVVAnsZ+11cdIFgsMqM3yWpneqFdztYY8m1qlXzCLbB3dGs
wAoYj3HgRuN9rMJUv4wauAzipPnQII9FbSndSzmJPq/Qe3PYZyXWoqxs1jD3f7DRQeeFIJFPeknh
yXvuF29dLlzG38uFjznZPJ7NjtvmL2MiZhYl+pn5dLE9kmt0daB52nRGWhbI0c+KOFirkMRgjmOo
LuCQWpdfxdQseo+srzV/Q5oTbVnbGm176yZNQjkyJjrurGPgN+7wgHCPC97PmnCsurVwfjE5O3w9
sjA9I2UMLRw0Hb8ZNzX7I+qimLfWlzR0690cWGuIXRGareQooYe3MKtuIu4qWmre81Y1FUNA6ge2
k+9xeVp7mMDwYxtisn9s0JPvk32FIiYZjQgEbtNLjh7kt5+fXjUWJrUqrNKoCS5tjQcKvK0RSCQQ
l8n0j6zIXcyWVHYwVTc2c8KqZUFWU3F7odWzkJNQ5hOnWo6bK9/PJcnrMmXxWQQzZbjzZ7V258Ew
iwIlN4eagoMNlcmYIrBHk+YAG6rmx4Sy18SqrK1MJupUDlEcWOpb1TjnMYyG8zYbBUGKhH/wsYWf
iM57pANMFfizsCgiNC3oAaxIO6HP1/oLI60+WKl45RhkbHSKJJvdPyVVxStNxWBufagADZdY1A9R
38O/QuXlSjU0R/iLqIist4CzTMDqeY0WIhV5h1sPGFD8XpgMJIjLvrg16njhHgl8EzlCZJ1Zw1JA
ovuXt/r/0jNiXojsKgMd5YnTBmsw1wGyMcX0dY56U2caBcHE21kSOBZM30HzvP9oq5121WhT4XDu
MYmVwsHb+aTPujRVFdi933/1/MlMb35ujSJAXuxfT/f3pRTkR5imZmDEaOqks+okMVQ+uhNfUwm4
kMzTly4eODPBmtj1fv/trRv4e/9Y0DpW8CQdJV14h6dtys4WXTEVuft1dsuBQmZISvgDoJtlwmeY
aLxFsf3wa4LGgBkTpqo477RwpZsevZdruhBmshFS8prY8zMy/5p9VDo2JUKlvI4zAVG0iV+9f/t/
LRUIblizobBhoIOIMX/+W6d91lHZx5PyXvoUQVgE1mxtykIOV0qo9y/1155zaQyHjIKYBDmQgk/e
CmlU6qCR1bwAbXKxg42WIJuexAq83KFIj6d/brnTEYrgxcCkdjyuiVrAG5H3t4fTQKqCmP79C3B4
E6P6mY/tdkiJ7PexA/pvwY6RfJ9kYuHX3xGktfUN0a70zt9/9tNlZmoKqosmLWNST2Cj/ucyTwBD
xymM3S/0JCgdUZmjSxVUOHsl/3ihp6vseK7N06LgyNVojp00r1EBbgMX/6UvIEoVsKmmMKV5mlGp
HeFjmqzx/UczPODf97/jMQZ7wzx4TPhoH/35aADdVoLJor/oijlRstfAHQhzBMWF9xrpFlcThF7j
JQm3KvcSTsb3bwA31pM78NnEBtwDEFnx6KeRBUHPQjSqwkMDal+1Z5aFvw5djyTMzn6mLaNOTGoM
UMTE719NccvrTcur9BFASc6nn4tT4h3IGtH6X/iKa/weqRZWtP45Erp8qoNuF7i9FWAcI/KeaK0m
zxyWI/aEgBaTyObD3+DHYPqvvRpoHolJz9Cg4Q/gjhyQzDs96JoR+eldnVsmt+pGJIEXCBWOoorp
0tYc536TkttAjTVHfNPohttSPxv0Hak9UTPPHZM0ZUH/lvE5wiTLUVaiSr6xu3hi/YM403QmnXEe
TZOlwgvnw/vL/9eGU9KRtu9hEgFw/6+tPVBZ4Me1Ls910rrkrHGDd129C9feZAC/WtbvX9J8LX9s
OUJt+DajgYofgO/5c8sxKEO0oAum5zD2TY9xSEM/v0Jqycmta7tD2TdCpxWVbGx7BDYRNGGL0tzN
+7dx+uQutDCbyGnYM3xzb+Pv38JLBTBr4l0mz3lN+/NDWuq+fHTyydGXTtf/RzgmNFJIzpRLA9RH
Yxhxk5NNjjBQnCZN130Zge2vT16mzLbIssZkVu8/l3PySfPTA+UDCPcVkzfXtU8mSjHqvAWSsc5j
1fUIcEW0L3tEFGmjUumm2cTpsGHgXfIPRcOGfTl7bvhEsebp4E2glRYMJY+Z3zcToEH6CKs0iXoa
U6HAJOarSHDuMG2t2TJtgADiFx8h3nOmTZyXTEceRlxceTgr9ziL4tgykyI0S028piDI5/YcOa10
KQ4VGvfy6v1FOAkqrAE4JgjGDhNI9++JqefFfVj6w/w4lJk5maOaUQWizFNN5fz+pQwt8Pf9bN4p
wcsHcOFzLLqn+3mqwUQ2QkYPgazfrjXAlLnG7MOk+gOhnhD0c/ZeANJhFdDANl3SX7/SI1qmKQWC
zeJ6Upl+JrVgQ6Rzyi6io2DlGZ5Slx2fKhzltCnz6WxxBwqmPZhMyuMUS2bKkl+DP6ZFZohkFZnD
t7MGmM6Oh7EuzQtfvYyrQE0gHYZkay48CjqgyGt5iXmTmSBrmTD3I/DXu16nprH8a4TGF8nezZh5
cO5FEV0Od7MINNPqf5y3wZ+vDwscSJCObXiWHmchNMg/Q0TLE4yB3UTfitFVnzONUtbBYTx69POg
kfT48a4HeBZeLKhXRzsMxapjCe/qCY0SaFZVMFQMTSGph9YChRz6cPsYUb92t8Xcjck2CUbniID/
Xcmo7dvYSMyufW0hJ84sx78Bz1tfJHbaXXEiJcYIJUFuwIIV8WlljjxCegE0t2kKIKQ7uob5k7Va
PcUBANtp24X6VnIq5QdZWO6VWvS465ul3TMTL56wo5UfMD1jSpA1Pe28Op8Y4fWi+AJqwoPlgFjX
Zlhb3KbdRqsHh/P5pUmQqt9E2k9oYcRdhzdlBXVSucNT6roY9AY2RtJopHnNMyTu7rWwGv3Rl11H
WhQNGF4O2YExwdLAyGO4vJ2nMAVZL8vxAxDkPVjgkYZNkmWfhsD36ZpHQ45Kn64fVsQmd6SfVkK3
z5Jb27fvZL/YX52l775geSYfk8GDfTX75UWuunSP5F3602rx2/x/4+/17c/T4XeNpT+DNRuCsTLB
zCNVkA6JwsmGqGn/qBal31fe13wbOlGV7+HDwxv1te0/vv9F//lB/7yYAihnjnlyuNOMBLwnqZ0O
q1eoXyUYodl+EBX9VVD8+dUoXSNSGNflHSNCBPnev/ZfO//tMcHqMLIhiJ/WI4PXIeMkdfmKHS+F
q1vAaTuULip4/zgm3n7S/xzDb08pHQd8ThgKDuTTInLGg8EZwcq8ClQQRnIejotNTcED9yIp1H3l
lNF92iFourELL2x27ohm+9mYev5uLnpgX4D1/Bvt6/BDZWElwXmLbQx9xf6pLElenL4qm43TC3ln
Gyf6cnCDy4r27N3oLM6n0Ngdb0QtbGggOaSWEgEApEtKn+5NziwOjSMaazpcXtGU7RklDPogYs9+
sefe3a68v3/kQicgPJbEpAGkQawLRErnNCUQFlwOGSzrqxzM4iepm5y5eOYd53V+qdDse3atcN4N
TszQo9WWf5TwV6rd+1vAM5v5jzejDFgTPTGQ4OYYP0mQRB6VjA8S9RoPDA5op8F8ngNPYd/BlKSH
EgXPRJU9HhKwzEqmPXWJTe4cXo2NP/abQsXWzSpieUQtm8YZLo1fSlQnva3OrSt859Tl4i5nlVu6
D/RAi5va4qUhnIgI53btZ8YuCMtHW9WEhgRA8X1AxvLH4mfptasa2Jp0io9pXDc3aAsX/a6OugFd
zGR4tD0nv7OqgAPCn8V0cJ1+QoUUR/mHqQgTRG1amwdAWBmliD5mBADRM2MQwpn4UXpWcImDt/wk
6GrDsclzJHrfX1yzdqdrK+kuKA4pcLKO+f5+y/oGWsK8dxW9tqn0rq3WzZ6aFC+WXY4O4bWYDCPo
/SuewKvZVWgKGNQteCQXCN4phh0VkEKXHJ3fsyaTH2ibYeEdDYt1QaMSrWgMSoj0XqxfG9cunhBi
7i/TNLTvrDF0D+/fi//31iLVJHy+ae/54hQMqKfS64K4qr7HMwMG6vY6+lJDSx93+HTgCYhNEB2O
soZq3nv0CndZ4nvHBDjsjj5JGG4ZeEJ+0LWvPqc9Wh60fmmhV1aXXCGc3h1R/pmv/SGJz2NPxXKD
aq2DEw8UbmRoG0iDGw1fYBuUq9ecWSzLIct76yr08S5ExF3Bgu2S5XaZJ44z9PqbQwydDdK1SPPL
kjEvGaVbjvGmaAtjWI7VwH5k6Plf7J1Zc5vKtse/Smq/o2Iequ7ZD5bn2IntTDtPKtlWAIEEYhaf
/v5a4MRgJznndB6oW5faD7siuQVND6vX+g+frYqjKbFI/qFACeki2MQGQpIOcBlGIuWiuU3W7wZN
sS0lVxB1mBA01JUKBI78eQ724bpOvRzZrxDu+5z+S7QLwCl1dqbavv4FjZLwnxJ63Dcz1HHGzKs1
Jhe/fjsv1x9GigdoDuga7KEXeT1DpxKKNlK0cm3yA0de7a3vQXnsqRryyjhTOY9tLvxatsr9vlrX
+KnZFQ6rv7mNIVL7MGChQBA2GyBX4dqM0h0gpfJN3jrxarGx9yXmB7wQuy2D+CqMbRzq28r7iCh6
eYqlH7bf3qL5GrhZlTJO2p4L8NONf5Sg625GMHBAW+pgLceI3XZT1lXSROuV76j2h52t5Xd6jJa2
Q2L3Lfti+Q4/r+IyNbebC6QQNahmDhuZExfNTegELoDkbV0h1F4a30DO76wj7O2jD7/pshchg2OD
d7WY4mCmOVSOuqzaoBHs7cxyRdZ7538isrByHH1MXHBy1PJ1u8Krts5bG6e+zEq+BQhIYByIOU19
Bi89/2x5sX+lOnX0CdH9kgoJu8Bpts5iuttfO3N8H/B3Pdz1//MsPu7T1b/+Wj5u0JgLcw4pD8Vz
DVMKSeKQ9nPd0/NlvQzDV/7kiWlhmTMEX8AeE5ESmdr6X08iMmidCoEZZg2HfYuvMLl6qoWuz4gt
2AqAe8JfQ8f8O9VCc2cQAEAUg9N2yK972n8ie2oNR6MQIoUu5QkQrEq+HmLHcJMj5RFjv+jrH/I8
TXEfazf5HogS9zlvMePFy83PboMwzqB7RvrHIIiUO92D9Lg1FU4IceiifpI38P6RGauPkYKaF56C
7VNTwYHDOSmb2woKAkdKlYQ36wzc/5GSwjpLgiY6LQmvTlKAs1e6QrCO2AiSVyTIzhJ9H921a3QS
Pd/Bh0FTyhXGj8giBiZqXEqDYhXWuLALg7yol0DH9ktAcngaQHpHrQo9Jo5GWZS1p06s7i5hNKf3
pR6slyTB9zdKhBmPTr3z6z5rs7mXcmaYG/u2WFWZrx3paQzNjnT6rR/Yt1qhhKh2x7n+qTSaNvpN
DHc4I/yIMw6vwLZdJNlBa3sudbXhK9iQMFkri9z+0GaGdwGWAx1CvYHHBQyPiWzo2NUchfrGu2Hr
0a+20GDCo9R2MRINgWWdtQEbG8ei5AJHquq6RfTunV6aySP7oPIFHEh+F4idF0bc+rq0Co0jYFDE
n+MYNwg/yNLTEtHE966bfSpiwzqHq3nl+LX+UQ907AU92L/27v7ZJHnlkCYMZ58FVzw0HD0xgJEn
hfhIsWj40CnpEX+hYnthJpvFV028fR/s+j8UFBA8IzsPJsvILshwFicmChz60QaYxmlurNtrcLPq
fRppdINn1c17nwrcZZ0Y1ofFnv/bsaSuAMhob31Fr98HpQ1Kyd81N5a7+EwqQD/zwjD+TMmymttR
jFrCtsZ/QcmUs6gSdl4JrjitinYiaGS1equ2xuPWLq9q6Jjn8ICs872bsW+YC6hCDRTYxkI+Tk29
ALrr1zj1KB+aSf0QBohzxAhnPKTgSi8APmXnWaGBDgzgN6cV1pxh3dwxKaN3ToXvdJxHyJgawk5i
nRFjZzaqCOsW/JyJVGsIZbM8DkPqSomz9s6QDefgFCJu62y3zR2VVpu0wjZcX28CY3cFPEJHuXCb
rtx4t4H3U2coqCBkseOI4mgUIvP83GvS8C0paPV6EeybG7zSq2sr2vFwulEiArQL2jWK5MEa6yDT
1+9gLDTv80KjQwGmnZJMas9BNTI38dW93VR1/sUM8t29xyntyqTCP1f9pvlNgnS0ZpHiccmfiXyl
ZhwO3sZw7Oh+tVj4laPcBYXa3hYeGRwshePPRIIAdR10JknmM3aypH2odbed50We4g9U74PHNRL5
71JbX1yiZbH7guV1egyPUz3DAfufxjOjY6jum0+bHa1EVYZy1rrCnSPm3V8lC1hkauG3J7nlNyf7
TaLfNWqGcRGJGw9tLGV/bQYL4GHA+05B7uhiQU2iy8xKC+0EK1T9JFRLFFDXTdW8y6KkvT0M23SN
+S2SAvvrbGdpV1qaLLCvddV/XGWTc/rV8i9YI+3e4ciLYyaqHMTVBsIt95gnnO0SyN5zoOR4wYAD
s8/MfYtxSeQG7ntXBXt98uupOyJ7ie5HkcYlzLJRRiOBPNKLrXdajh94trjTs9SGAowPHMZnO+XD
uvV4Am2tA8Xd5crH9T4kUrcQFYE8nqFxeuaSKNuDwmvoGT3eLS7dqEqXUWVnOFzuatTJUi1bfM3M
PQ/DYUhD4rBUfnOyee0BTLG9EjmzL1NHG46fbRvlaPX7zl1st8UJEX/zDtVE/3QHKDyDq8o6syDh
eUOUyRKzDSzlxKYstFQXqvVWq+3FN+aewcK8T5ZG42hXNtnRSzB55eJ0h8nOx9jBERX8ox+7vwm4
RxyQQ+fDv3So4BI+Qqof3Xu9QXatNWvrLikta0ucmC++MZoXqCHnWUyRNWyv103evI+dantWbFye
QN9uEapIw+oy2bgYd3p6dhFbdXaRODvlI3gq7wyJywLoGTJe71s3pwSNbMxNvQGMeVTkdf4NnErK
KwrN+3xRlxdq22JyFKHBfVOadbQ9cyonm0M7b/G4wCyswBT5iw7f71xxFfeSOhfurpQiTuPc8E/T
OGi+IjGHLlVdLS7CfZCdtFtn684L1CdWJC1Zr/SNqVTzPNW1k9ZIYdYk0b1AbmGtst3hJpymF7FZ
Lb5uHaY6MUFzc5h6C0/xHzP0T6oTsCXc3jZCCbPJ9DvIPJxQNmujQvdnFzyqiMic4mWz+MrIq1Zm
vBEriOiatbO4xGwW+3G1pfvMDStfGmbq0Z5EGBgkvUV3YWeHSEesHxCvSy52uOEhiqDn8yzTK1xR
Y/0K1kl+bDlx844jJXvJr2chQeJgB2UkQGQjZkB2wDqEg6OwgbUaXBSlgztqovjZ7VUm2NFhbYaE
ujtDrIdcSbDgAYIWiguhWLq09aK9bfGCik78TX4RkIvDYmEdX+7COK9RTlPDaI4JXrjB2GF7WuAo
x3SFcH6/J/nwSRDW7vXarFZl6JjKMZTGjXOcB24SnpGVia8ryBwnnKP3jANza8RHsREvsEvVFomK
reOmPHd9pcGHLHUuGnPzqUFQxeAu8308V3TgijtbuSXLuq+P81ItH4Fvs0Sin0MaYZecN1qL3huz
9hyXSRFyivea1mHxJW+ic0uJqv1xo4ftiWfsv2gpNkyIQVO6UhGmQ6iICeH5JoN1refIPLuu80AO
Br1g8MmXibZWz1sPQOORDd7wrN0BHr5Gltf05mkZBZ/ZB8LPubIWprbUulBxxd79C6Y2HpgoOKn+
eUDcggKwwWpwlIPvelQ8R7tTqloEOFmTXKqILpwpkIqOM5w7fLg2ZXFSNMFG5XEjlrwYioEKDQlX
WZyL4dcc7QO9XcxdcLHmcdxq248+qOWLhYrH5FGrrY37AKrXHpNxO43eKkUhwh9vf+sXYOZPWn+n
3m8Qn0VUaofs7Z6VXTi5tdqVb9VYbjEQXFIpiGoDCAqSuaUZxj8aKmsoPaplewv4G3S15qybu4zY
8rxAbNs/ymGQfNOpr4DTapWTuMT0B/jjAhVYNWvrE7OqPOgaNqQixJacozpTGIUhIA2c5vwMxTUr
Uo4w71WPkTOMvzlOfVckOyHaQNiKJjb4dJjU0eadg2vTjb5x8ObVqaAc5aiZ3B4m0v+Zk23/IEK/
9GRbhMX+tlxl+7tVTp41//t/uuyI+PTgOfER9+T/5ku/bujNc4+Qh6TcFuIO/DDZPj/46gKvMTgp
H27pcL+/aiEGclSUjxzD0U61BLpDJHEOF7tbnCD43n2seN5MBeZFOhZetri6H3zWRT/rhF8/X9eb
v/7O4Al+mi9gLeao/u90wqiJZ53gzHTLtMEacB4UFwv7804AhjazyQ2Q9MOxRFzPB/yvRsKvH/DP
dQLMVF6cXCfoMwf2G1mJvhNGI8G1Z5wg2QlI83XX1DoBrhAvTq4TGO4qUZEuCm+HazgSHGuGVgaQ
Rg09GHGRvOEHJzQdyFEZ3U2N1qmXi8LP54OHtgh4Lar73VOSKhjOB3sGz48Eu8gldPNlWr2Ala10
J5izQ5GZWm/XCRy6hp2gzZgvIPRQGZhmJ9hAdGUnhDsDEUVa1On3h9HS6Lkz1LVhtj5NGHppakPB
ku4EEspClQQ69KvzwUPAB+0zi6P5YSSok1sVHFsgDOSWRrLgIIwtIUb1NN4H80G1ZgIARawwtSFA
6Ue4Wkk9vmnOUDsTWOPRvoh6E1kZpFsQODlc03v5OLrKPr02swTKByzdqy+fTnBwhoITMLmn10jd
yMZGvHyKrSqAhD7+e7EhmmyIcBWog05t8CNOA85AauwbogDG1MZJb7gHOg6nA4SawM12Y39ypwNY
F263JUmEQzw+FBR2uNHT2zOHmjKSgH2EMLmFD+y0qH1JvXzdnZHtwvjPGD2+y67nIkeEslO3Jkzu
8UnW2rJ7v2nM4DoR84O46K7hIIDXM2PfBwrf/dKEjgLcmmCMSL19g90NRBYpNY6Y4hrFf66BdiHJ
AzQDu88nNwhAyAjAh1QvmOqMKqhmEv10Y2C0/rvejJ+xkXL7cWzkByc0FmAa9FuzxDpokQHg8A9s
oXvXLC3PI0AyBEIvD3xFdyDqUxIT6gVekiu7HpIxI08E9LgfCiIZNOoF4iCQoSBJDtfk9kQgtJr0
jDA58tjMCGQoD9f4dKyCtIGRB21tcs8vwLuyMYGpcxwwYWYBBj5crHvPR4FnkFdVVWrm/efd8WtC
cwGrLMHskFsXCXs59aAo+TQZhr3AuuhAHyRFO9UQgeEp6ApSvWA4MxEesvCNtwXszCjWsw93c8Sb
3uboEb3JPr46A0PFWLf7w9FoQfQ0sieCM+723TC5BUEXiW/JXjDJBoI7pi7cv+vRWEDK2RLQK5Ex
PFyTGwu6iraxbC/oM+okhIMgzQ7XKFykF1BlpYrQL8ATWg8RI/Vkc2TkCVyBEueo3L3k0SBwLdZD
Vfjq9Z9PblfQiQ1kIyRTxIEH2lIfJ44GgWfOoM5Qp+iTchMaBADc5AsHGjUiQSTm9P3aHKCkiniA
yKj3hbQuFptQL6DCrcoOAg6OkESFZkC/Ho52BUIDCiekZyD0HK4JTgVo97LrIQkycqY4vr0eJsKh
5XxNcgUbkMNPTWsUSC8FZA5RJqEscnBn5T2PjoyicnKwU33aNqc3CnQsG2RHAXs/4AGMY/uD8bgX
vBkBlFgOplo/4ign8ORSYTKZNMRTCBKfaggEG8+PTCJCooeg4vUAhG4JmtCMMFivusVaIoniMuF1
FD1IHB+u0cHZVYGaQF2BkNiti9OLE1EikR4LJNR4RE6O/VOOZoTDwZKtA75Hv3tMbnVER0GXDRdJ
JcHkE2O+TxWNekHTCJeffKvF5JvQXADNLV1aMEgi6UJI6lnC8PmKgPLLDLYeA0UwdCb3/PK1BZ3a
ApByAao6XOMV0eJMKVwBniAo09sdWRKlT84OJQTkYCgv9pN9uC+wQhBQC9rJ02IwvbGAFJLk7miA
noBb43zHXI32BYcSA/pbMED6GGJ6YwGGh2wqjUILSpcWx8fX4ajUHHFXoM4y3bFAhUQ2iyLGAnLE
pJe7ZWFcdPNIOLIsqkhkf58xE1sdOdrJ9gJjwfUA5fYx8YvSI+ADqLSuQKZ1vTC5c7QotMjOCIP6
M2qi7JM/4sHneyTxIjIALJ6krw7X5NYFZqtg0sidHdgjKLETNv+k3HSowotcfn/QnFy8ABddOscs
Cg2Cf86R+vuIfz4WHM4WTBcTbdbu8/8AjPRvhJbfuQ9z2OePB9ZDuMpfI0f87AtPcPiXn/dY/4vH
f/0lSA2DLwrBgO63f5Ai/h6Alw+B8bMPnwLlw+/0f94/4MufHvzW01M9/eN5uMqW2UOApLQgefS3
+W65gTuB4+P9crN8TshgjrLs/biTFzoH32fBbxp+3UrycA/ief7LdrMQLZLhDR+A0tI3nEX4syzz
p0cXrxGbWyahbMvzZRx+S7JtOLjrjvMh3XYSJ9nyMXm6S3HXHVBWvmUUXx6K8KEsBo0fgJiyjR+v
YhQwstXzljvqg3TLvRzHm+TbG8yty839sNs7KKHsr5zS6+Hj4H32ODXZls9WSeYPb7nHQMm2/HPN
EckpefG4DAYDsIeryt7wRRyH2yQczsgOCSXd9PYxXI5WkQ5XI91yUg+HRQfUkG327cu1qWNGSDdM
A+VDtH8+E3tAgWzTV0mJtMC4m7tqvWzb18twO1g9qMYJgUH5drN9vNw+PrV02Mw7/K1803m+fAjK
fFUUgzHdF62l2w8fkMleDsmVXUFYvmn2gjwpBiO7L7PKt53nIf+laTjo9K5+9ydaT8ps3LQoCkk3
nWyL0eDG3lyU22Rbfre6z8ZG3EBPRA1HvulqOdy3erKdfMP1m/PlJs2DcLit92WXP9H+5SrLV/un
TjhMzS6P/ycav1414cNgG+vTw3+i8a9JFo3uW2RepZtGUyh4M19mCTvlcHICbPxjP3C8jMZzv8uZ
yt7/+yAc9niXfpNuNoqJSIanGlR9RU5Luuls5Y/56weAvmzDN6vtFr2Kajk6JuDIK7JQss3fBcnj
6s1F/mJv62Bjss1/SMqfDMQ+f/RnfuDlQOxxwLLNf6T3V0hVD0KKHm8u33YzPFX2AB3Zdj8Vy+Bp
YIi1sK/myTb7eZVt2NkGLXfcQ+mWQ042o+Hdp5Rkm/6yZN/BiXc4NfusnXTjq7x48/m1m+9q6dLt
h/lDgnPgIHLroc3Sbe8TNCr9wdu08XR6+oefJWJeyzR9r92+zD89qUC89mfD5Jr4xkO8WmZ//y8A
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99061</xdr:rowOff>
    </xdr:from>
    <xdr:to>
      <xdr:col>23</xdr:col>
      <xdr:colOff>370974</xdr:colOff>
      <xdr:row>6</xdr:row>
      <xdr:rowOff>43962</xdr:rowOff>
    </xdr:to>
    <xdr:sp macro="" textlink="">
      <xdr:nvSpPr>
        <xdr:cNvPr id="2" name="Flowchart: Alternate Process 1">
          <a:extLst>
            <a:ext uri="{FF2B5EF4-FFF2-40B4-BE49-F238E27FC236}">
              <a16:creationId xmlns:a16="http://schemas.microsoft.com/office/drawing/2014/main" id="{C121E894-0517-98CE-6A67-A756D7262278}"/>
            </a:ext>
          </a:extLst>
        </xdr:cNvPr>
        <xdr:cNvSpPr/>
      </xdr:nvSpPr>
      <xdr:spPr>
        <a:xfrm>
          <a:off x="38100" y="99061"/>
          <a:ext cx="14399795" cy="1027743"/>
        </a:xfrm>
        <a:prstGeom prst="flowChartAlternateProcess">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bg1"/>
              </a:solidFill>
            </a:rPr>
            <a:t>   </a:t>
          </a:r>
          <a:r>
            <a:rPr lang="en-IN" sz="4000" b="1" baseline="0">
              <a:solidFill>
                <a:schemeClr val="bg1"/>
              </a:solidFill>
            </a:rPr>
            <a:t>      </a:t>
          </a:r>
          <a:r>
            <a:rPr lang="en-IN" sz="4000" b="1">
              <a:solidFill>
                <a:schemeClr val="bg1"/>
              </a:solidFill>
            </a:rPr>
            <a:t>Sales Dashboard</a:t>
          </a:r>
        </a:p>
      </xdr:txBody>
    </xdr:sp>
    <xdr:clientData/>
  </xdr:twoCellAnchor>
  <xdr:twoCellAnchor editAs="oneCell">
    <xdr:from>
      <xdr:col>0</xdr:col>
      <xdr:colOff>0</xdr:colOff>
      <xdr:row>0</xdr:row>
      <xdr:rowOff>102577</xdr:rowOff>
    </xdr:from>
    <xdr:to>
      <xdr:col>1</xdr:col>
      <xdr:colOff>498230</xdr:colOff>
      <xdr:row>6</xdr:row>
      <xdr:rowOff>161193</xdr:rowOff>
    </xdr:to>
    <xdr:pic>
      <xdr:nvPicPr>
        <xdr:cNvPr id="5" name="Graphic 4" descr="Bar graph with upward trend with solid fill">
          <a:extLst>
            <a:ext uri="{FF2B5EF4-FFF2-40B4-BE49-F238E27FC236}">
              <a16:creationId xmlns:a16="http://schemas.microsoft.com/office/drawing/2014/main" id="{2960EA43-B459-2CF5-8055-0D9FF57B8B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02577"/>
          <a:ext cx="1113692" cy="1113693"/>
        </a:xfrm>
        <a:prstGeom prst="rect">
          <a:avLst/>
        </a:prstGeom>
      </xdr:spPr>
    </xdr:pic>
    <xdr:clientData/>
  </xdr:twoCellAnchor>
  <xdr:twoCellAnchor editAs="oneCell">
    <xdr:from>
      <xdr:col>14</xdr:col>
      <xdr:colOff>454269</xdr:colOff>
      <xdr:row>1</xdr:row>
      <xdr:rowOff>29309</xdr:rowOff>
    </xdr:from>
    <xdr:to>
      <xdr:col>23</xdr:col>
      <xdr:colOff>249116</xdr:colOff>
      <xdr:row>5</xdr:row>
      <xdr:rowOff>73270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C4916B49-DB62-4F00-835F-E60835C5FF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88669" y="216878"/>
              <a:ext cx="5281247" cy="794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284486</xdr:colOff>
      <xdr:row>1</xdr:row>
      <xdr:rowOff>33027</xdr:rowOff>
    </xdr:from>
    <xdr:to>
      <xdr:col>14</xdr:col>
      <xdr:colOff>441131</xdr:colOff>
      <xdr:row>5</xdr:row>
      <xdr:rowOff>70624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8B32444-16E7-440C-A1B0-3465453BF0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51686" y="220596"/>
              <a:ext cx="4423845" cy="787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3270</xdr:colOff>
      <xdr:row>6</xdr:row>
      <xdr:rowOff>115227</xdr:rowOff>
    </xdr:from>
    <xdr:to>
      <xdr:col>6</xdr:col>
      <xdr:colOff>212376</xdr:colOff>
      <xdr:row>36</xdr:row>
      <xdr:rowOff>18361</xdr:rowOff>
    </xdr:to>
    <xdr:sp macro="" textlink="">
      <xdr:nvSpPr>
        <xdr:cNvPr id="8" name="Rectangle: Rounded Corners 7">
          <a:extLst>
            <a:ext uri="{FF2B5EF4-FFF2-40B4-BE49-F238E27FC236}">
              <a16:creationId xmlns:a16="http://schemas.microsoft.com/office/drawing/2014/main" id="{6129AB93-25B8-AF49-913B-D5B8DB029CBC}"/>
            </a:ext>
          </a:extLst>
        </xdr:cNvPr>
        <xdr:cNvSpPr/>
      </xdr:nvSpPr>
      <xdr:spPr>
        <a:xfrm>
          <a:off x="3270" y="1215257"/>
          <a:ext cx="3852956" cy="540328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306234</xdr:colOff>
      <xdr:row>6</xdr:row>
      <xdr:rowOff>179491</xdr:rowOff>
    </xdr:from>
    <xdr:to>
      <xdr:col>23</xdr:col>
      <xdr:colOff>330506</xdr:colOff>
      <xdr:row>21</xdr:row>
      <xdr:rowOff>276</xdr:rowOff>
    </xdr:to>
    <xdr:sp macro="" textlink="">
      <xdr:nvSpPr>
        <xdr:cNvPr id="9" name="Rectangle: Rounded Corners 8">
          <a:extLst>
            <a:ext uri="{FF2B5EF4-FFF2-40B4-BE49-F238E27FC236}">
              <a16:creationId xmlns:a16="http://schemas.microsoft.com/office/drawing/2014/main" id="{C35C33F9-EBDF-5C1A-9747-2478CA4BB6AE}"/>
            </a:ext>
          </a:extLst>
        </xdr:cNvPr>
        <xdr:cNvSpPr/>
      </xdr:nvSpPr>
      <xdr:spPr>
        <a:xfrm>
          <a:off x="3950084" y="1279521"/>
          <a:ext cx="10348512" cy="25708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297054</xdr:colOff>
      <xdr:row>21</xdr:row>
      <xdr:rowOff>151949</xdr:rowOff>
    </xdr:from>
    <xdr:to>
      <xdr:col>13</xdr:col>
      <xdr:colOff>486579</xdr:colOff>
      <xdr:row>36</xdr:row>
      <xdr:rowOff>9180</xdr:rowOff>
    </xdr:to>
    <xdr:sp macro="" textlink="">
      <xdr:nvSpPr>
        <xdr:cNvPr id="10" name="Rectangle: Rounded Corners 9">
          <a:extLst>
            <a:ext uri="{FF2B5EF4-FFF2-40B4-BE49-F238E27FC236}">
              <a16:creationId xmlns:a16="http://schemas.microsoft.com/office/drawing/2014/main" id="{172233AB-83BC-E9A2-34F0-1334276C2CC7}"/>
            </a:ext>
          </a:extLst>
        </xdr:cNvPr>
        <xdr:cNvSpPr/>
      </xdr:nvSpPr>
      <xdr:spPr>
        <a:xfrm>
          <a:off x="3932620" y="4007853"/>
          <a:ext cx="4431019" cy="261144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39994</xdr:colOff>
      <xdr:row>21</xdr:row>
      <xdr:rowOff>151949</xdr:rowOff>
    </xdr:from>
    <xdr:to>
      <xdr:col>23</xdr:col>
      <xdr:colOff>413133</xdr:colOff>
      <xdr:row>36</xdr:row>
      <xdr:rowOff>9180</xdr:rowOff>
    </xdr:to>
    <xdr:sp macro="" textlink="">
      <xdr:nvSpPr>
        <xdr:cNvPr id="11" name="Rectangle: Rounded Corners 10">
          <a:extLst>
            <a:ext uri="{FF2B5EF4-FFF2-40B4-BE49-F238E27FC236}">
              <a16:creationId xmlns:a16="http://schemas.microsoft.com/office/drawing/2014/main" id="{9F3FB023-CD36-DB7F-884C-2C8CD68125BC}"/>
            </a:ext>
          </a:extLst>
        </xdr:cNvPr>
        <xdr:cNvSpPr/>
      </xdr:nvSpPr>
      <xdr:spPr>
        <a:xfrm>
          <a:off x="8522982" y="4007853"/>
          <a:ext cx="5826488" cy="261144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150162</xdr:colOff>
      <xdr:row>8</xdr:row>
      <xdr:rowOff>179493</xdr:rowOff>
    </xdr:from>
    <xdr:to>
      <xdr:col>6</xdr:col>
      <xdr:colOff>100988</xdr:colOff>
      <xdr:row>33</xdr:row>
      <xdr:rowOff>58262</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AEEBEC2-B242-49E1-ACFC-587F588041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0162" y="1642533"/>
              <a:ext cx="3608426" cy="44507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581655</xdr:colOff>
      <xdr:row>9</xdr:row>
      <xdr:rowOff>17188</xdr:rowOff>
    </xdr:from>
    <xdr:to>
      <xdr:col>12</xdr:col>
      <xdr:colOff>509910</xdr:colOff>
      <xdr:row>20</xdr:row>
      <xdr:rowOff>91808</xdr:rowOff>
    </xdr:to>
    <xdr:graphicFrame macro="">
      <xdr:nvGraphicFramePr>
        <xdr:cNvPr id="14" name="Chart 13">
          <a:extLst>
            <a:ext uri="{FF2B5EF4-FFF2-40B4-BE49-F238E27FC236}">
              <a16:creationId xmlns:a16="http://schemas.microsoft.com/office/drawing/2014/main" id="{AE6B6B29-AE90-4A40-80E5-87D2DF84E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333777</xdr:colOff>
      <xdr:row>24</xdr:row>
      <xdr:rowOff>148963</xdr:rowOff>
    </xdr:from>
    <xdr:to>
      <xdr:col>22</xdr:col>
      <xdr:colOff>596747</xdr:colOff>
      <xdr:row>35</xdr:row>
      <xdr:rowOff>45903</xdr:rowOff>
    </xdr:to>
    <xdr:graphicFrame macro="">
      <xdr:nvGraphicFramePr>
        <xdr:cNvPr id="16" name="Chart 15">
          <a:extLst>
            <a:ext uri="{FF2B5EF4-FFF2-40B4-BE49-F238E27FC236}">
              <a16:creationId xmlns:a16="http://schemas.microsoft.com/office/drawing/2014/main" id="{51EFA1DA-FAF6-4EE3-91C5-59D5A794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131775</xdr:colOff>
      <xdr:row>24</xdr:row>
      <xdr:rowOff>183338</xdr:rowOff>
    </xdr:from>
    <xdr:to>
      <xdr:col>13</xdr:col>
      <xdr:colOff>57293</xdr:colOff>
      <xdr:row>35</xdr:row>
      <xdr:rowOff>68821</xdr:rowOff>
    </xdr:to>
    <xdr:graphicFrame macro="">
      <xdr:nvGraphicFramePr>
        <xdr:cNvPr id="17" name="Chart 16">
          <a:extLst>
            <a:ext uri="{FF2B5EF4-FFF2-40B4-BE49-F238E27FC236}">
              <a16:creationId xmlns:a16="http://schemas.microsoft.com/office/drawing/2014/main" id="{48FB00C1-F2FC-4ECC-96D5-F44458367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20942</xdr:colOff>
      <xdr:row>9</xdr:row>
      <xdr:rowOff>11459</xdr:rowOff>
    </xdr:from>
    <xdr:to>
      <xdr:col>18</xdr:col>
      <xdr:colOff>418241</xdr:colOff>
      <xdr:row>20</xdr:row>
      <xdr:rowOff>93490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B1DF8480-439B-45D8-BD4A-D8E42B6D44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45742" y="1657379"/>
              <a:ext cx="3445299" cy="20937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469830</xdr:colOff>
      <xdr:row>9</xdr:row>
      <xdr:rowOff>9269</xdr:rowOff>
    </xdr:from>
    <xdr:to>
      <xdr:col>23</xdr:col>
      <xdr:colOff>280737</xdr:colOff>
      <xdr:row>20</xdr:row>
      <xdr:rowOff>97399</xdr:rowOff>
    </xdr:to>
    <xdr:graphicFrame macro="">
      <xdr:nvGraphicFramePr>
        <xdr:cNvPr id="19" name="Chart 18">
          <a:extLst>
            <a:ext uri="{FF2B5EF4-FFF2-40B4-BE49-F238E27FC236}">
              <a16:creationId xmlns:a16="http://schemas.microsoft.com/office/drawing/2014/main" id="{9B64D836-2DCC-4012-AB8D-A8978F630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7</xdr:row>
      <xdr:rowOff>9551</xdr:rowOff>
    </xdr:from>
    <xdr:ext cx="3712602" cy="311496"/>
    <xdr:sp macro="" textlink="">
      <xdr:nvSpPr>
        <xdr:cNvPr id="20" name="Rectangle 19">
          <a:extLst>
            <a:ext uri="{FF2B5EF4-FFF2-40B4-BE49-F238E27FC236}">
              <a16:creationId xmlns:a16="http://schemas.microsoft.com/office/drawing/2014/main" id="{6D12AEA8-47D7-151E-6344-FEDD30CC11E4}"/>
            </a:ext>
          </a:extLst>
        </xdr:cNvPr>
        <xdr:cNvSpPr/>
      </xdr:nvSpPr>
      <xdr:spPr>
        <a:xfrm>
          <a:off x="0" y="1292919"/>
          <a:ext cx="3712602" cy="311496"/>
        </a:xfrm>
        <a:prstGeom prst="rect">
          <a:avLst/>
        </a:prstGeom>
        <a:noFill/>
      </xdr:spPr>
      <xdr:txBody>
        <a:bodyPr wrap="squar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7</xdr:col>
      <xdr:colOff>524722</xdr:colOff>
      <xdr:row>7</xdr:row>
      <xdr:rowOff>26739</xdr:rowOff>
    </xdr:from>
    <xdr:ext cx="2078774" cy="342851"/>
    <xdr:sp macro="" textlink="">
      <xdr:nvSpPr>
        <xdr:cNvPr id="21" name="Rectangle 20">
          <a:extLst>
            <a:ext uri="{FF2B5EF4-FFF2-40B4-BE49-F238E27FC236}">
              <a16:creationId xmlns:a16="http://schemas.microsoft.com/office/drawing/2014/main" id="{FEE19DCE-50DF-CE81-DEB2-CE8F648DA7DD}"/>
            </a:ext>
          </a:extLst>
        </xdr:cNvPr>
        <xdr:cNvSpPr/>
      </xdr:nvSpPr>
      <xdr:spPr>
        <a:xfrm>
          <a:off x="4775880" y="1310107"/>
          <a:ext cx="2078774"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499505</xdr:colOff>
      <xdr:row>7</xdr:row>
      <xdr:rowOff>26739</xdr:rowOff>
    </xdr:from>
    <xdr:ext cx="1292726" cy="342851"/>
    <xdr:sp macro="" textlink="">
      <xdr:nvSpPr>
        <xdr:cNvPr id="22" name="Rectangle 21">
          <a:extLst>
            <a:ext uri="{FF2B5EF4-FFF2-40B4-BE49-F238E27FC236}">
              <a16:creationId xmlns:a16="http://schemas.microsoft.com/office/drawing/2014/main" id="{B4A75900-135D-DB45-BD59-436CDA2C466A}"/>
            </a:ext>
          </a:extLst>
        </xdr:cNvPr>
        <xdr:cNvSpPr/>
      </xdr:nvSpPr>
      <xdr:spPr>
        <a:xfrm>
          <a:off x="9001821" y="1310107"/>
          <a:ext cx="129272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a:t>
          </a:r>
          <a:r>
            <a:rPr lang="en-US" sz="1600" b="0" cap="none" spc="0">
              <a:ln w="0"/>
              <a:solidFill>
                <a:schemeClr val="tx1"/>
              </a:solidFill>
              <a:effectLst>
                <a:outerShdw blurRad="38100" dist="19050" dir="2700000" algn="tl" rotWithShape="0">
                  <a:schemeClr val="dk1">
                    <a:alpha val="40000"/>
                  </a:schemeClr>
                </a:outerShdw>
              </a:effectLst>
            </a:rPr>
            <a:t>y Sale</a:t>
          </a:r>
          <a:r>
            <a:rPr lang="en-US" sz="1600" b="0" cap="none" spc="0" baseline="0">
              <a:ln w="0"/>
              <a:solidFill>
                <a:schemeClr val="tx1"/>
              </a:solidFill>
              <a:effectLst>
                <a:outerShdw blurRad="38100" dist="19050" dir="2700000" algn="tl" rotWithShape="0">
                  <a:schemeClr val="dk1">
                    <a:alpha val="40000"/>
                  </a:schemeClr>
                </a:outerShdw>
              </a:effectLst>
            </a:rPr>
            <a:t> </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209643</xdr:colOff>
      <xdr:row>6</xdr:row>
      <xdr:rowOff>181432</xdr:rowOff>
    </xdr:from>
    <xdr:ext cx="1643270" cy="342851"/>
    <xdr:sp macro="" textlink="">
      <xdr:nvSpPr>
        <xdr:cNvPr id="23" name="Rectangle 22">
          <a:extLst>
            <a:ext uri="{FF2B5EF4-FFF2-40B4-BE49-F238E27FC236}">
              <a16:creationId xmlns:a16="http://schemas.microsoft.com/office/drawing/2014/main" id="{201E0B90-C4BD-464A-BFAF-1BA7BA769587}"/>
            </a:ext>
          </a:extLst>
        </xdr:cNvPr>
        <xdr:cNvSpPr/>
      </xdr:nvSpPr>
      <xdr:spPr>
        <a:xfrm>
          <a:off x="11748500" y="1281462"/>
          <a:ext cx="1643270"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Coustomer Count</a:t>
          </a:r>
        </a:p>
      </xdr:txBody>
    </xdr:sp>
    <xdr:clientData/>
  </xdr:oneCellAnchor>
  <xdr:oneCellAnchor>
    <xdr:from>
      <xdr:col>8</xdr:col>
      <xdr:colOff>430399</xdr:colOff>
      <xdr:row>22</xdr:row>
      <xdr:rowOff>66844</xdr:rowOff>
    </xdr:from>
    <xdr:ext cx="1568443" cy="342851"/>
    <xdr:sp macro="" textlink="">
      <xdr:nvSpPr>
        <xdr:cNvPr id="24" name="Rectangle 23">
          <a:extLst>
            <a:ext uri="{FF2B5EF4-FFF2-40B4-BE49-F238E27FC236}">
              <a16:creationId xmlns:a16="http://schemas.microsoft.com/office/drawing/2014/main" id="{2BE1309A-E577-6148-C314-AF3941E257D7}"/>
            </a:ext>
          </a:extLst>
        </xdr:cNvPr>
        <xdr:cNvSpPr/>
      </xdr:nvSpPr>
      <xdr:spPr>
        <a:xfrm>
          <a:off x="5288865" y="4100288"/>
          <a:ext cx="156844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346056</xdr:colOff>
      <xdr:row>19</xdr:row>
      <xdr:rowOff>129868</xdr:rowOff>
    </xdr:from>
    <xdr:ext cx="1416285" cy="937693"/>
    <xdr:sp macro="" textlink="">
      <xdr:nvSpPr>
        <xdr:cNvPr id="26" name="Rectangle 25">
          <a:extLst>
            <a:ext uri="{FF2B5EF4-FFF2-40B4-BE49-F238E27FC236}">
              <a16:creationId xmlns:a16="http://schemas.microsoft.com/office/drawing/2014/main" id="{DE6606AD-9D20-2681-3C82-626DC638CB2E}"/>
            </a:ext>
          </a:extLst>
        </xdr:cNvPr>
        <xdr:cNvSpPr/>
      </xdr:nvSpPr>
      <xdr:spPr>
        <a:xfrm>
          <a:off x="10670297" y="3613297"/>
          <a:ext cx="1416285" cy="937693"/>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5400" b="0" cap="none" spc="0">
              <a:ln w="0"/>
              <a:solidFill>
                <a:schemeClr val="tx1"/>
              </a:solidFill>
              <a:effectLst>
                <a:outerShdw blurRad="38100" dist="19050" dir="2700000" algn="tl" rotWithShape="0">
                  <a:schemeClr val="dk1">
                    <a:alpha val="40000"/>
                  </a:schemeClr>
                </a:outerShdw>
              </a:effectLst>
            </a:rPr>
            <a:t> </a:t>
          </a:r>
          <a:r>
            <a:rPr lang="en-US" sz="1600" b="0" cap="none" spc="0">
              <a:ln w="0"/>
              <a:solidFill>
                <a:schemeClr val="tx1"/>
              </a:solidFill>
              <a:effectLst>
                <a:outerShdw blurRad="38100" dist="19050" dir="2700000" algn="tl" rotWithShape="0">
                  <a:schemeClr val="dk1">
                    <a:alpha val="40000"/>
                  </a:schemeClr>
                </a:outerShdw>
              </a:effectLst>
            </a:rPr>
            <a:t>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0.47412</cdr:x>
      <cdr:y>0.25352</cdr:y>
    </cdr:from>
    <cdr:to>
      <cdr:x>0.52588</cdr:x>
      <cdr:y>0.74648</cdr:y>
    </cdr:to>
    <cdr:sp macro="" textlink="">
      <cdr:nvSpPr>
        <cdr:cNvPr id="2" name="Rectangle 1">
          <a:extLst xmlns:a="http://schemas.openxmlformats.org/drawingml/2006/main">
            <a:ext uri="{FF2B5EF4-FFF2-40B4-BE49-F238E27FC236}">
              <a16:creationId xmlns:a16="http://schemas.microsoft.com/office/drawing/2014/main" id="{87D243FB-02B6-4475-6F6F-5A8645CFA4FB}"/>
            </a:ext>
          </a:extLst>
        </cdr:cNvPr>
        <cdr:cNvSpPr/>
      </cdr:nvSpPr>
      <cdr:spPr>
        <a:xfrm xmlns:a="http://schemas.openxmlformats.org/drawingml/2006/main">
          <a:off x="1692318" y="482256"/>
          <a:ext cx="184731" cy="937693"/>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Arora" refreshedDate="45758.913885879629" createdVersion="8" refreshedVersion="8" minRefreshableVersion="3" recordCount="9993" xr:uid="{61E4B2F6-CAC5-475A-A6B3-B1F45C4063F8}">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MixedTypes="1"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0294225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Arora" refreshedDate="45758.941606828703" createdVersion="8" refreshedVersion="8" minRefreshableVersion="3" recordCount="2499" xr:uid="{E3D8F8E5-58C0-4990-BC97-D425053BB25A}">
  <cacheSource type="worksheet">
    <worksheetSource name="CC"/>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s v=" "/>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90EF9-6D34-476E-92FE-07418B92EF4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B12"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9">
    <i>
      <x v="3"/>
    </i>
    <i>
      <x v="14"/>
    </i>
    <i>
      <x v="1"/>
    </i>
    <i>
      <x v="12"/>
    </i>
    <i>
      <x v="15"/>
    </i>
    <i>
      <x v="2"/>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034D0-688F-4A55-B060-490E0EA5765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7">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53F17-A306-40C7-A4C2-D4473A879E7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location ref="A3:B15"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x="0"/>
        <item h="1"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A1476-46F9-4551-91B2-5CE2C3433EC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B50"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numFmtId="2" showAll="0"/>
    <pivotField showAll="0"/>
    <pivotField numFmtId="2" showAll="0"/>
  </pivotFields>
  <rowFields count="1">
    <field x="4"/>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6C49F-E8A6-4CA6-9B9A-A51787970509}"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638" firstHeaderRow="1" firstDataRow="1" firstDataCol="1"/>
  <pivotFields count="11">
    <pivotField numFmtId="14" showAll="0"/>
    <pivotField numFmtId="1" showAll="0">
      <items count="5">
        <item h="1" x="0"/>
        <item h="1"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numFmtId="2" showAll="0"/>
    <pivotField showAll="0"/>
    <pivotField dataField="1" numFmtId="2" showAll="0"/>
  </pivotFields>
  <rowFields count="1">
    <field x="3"/>
  </rowFields>
  <rowItems count="635">
    <i>
      <x v="35"/>
    </i>
    <i>
      <x v="346"/>
    </i>
    <i>
      <x v="789"/>
    </i>
    <i>
      <x v="603"/>
    </i>
    <i>
      <x v="221"/>
    </i>
    <i>
      <x v="109"/>
    </i>
    <i>
      <x v="634"/>
    </i>
    <i>
      <x v="13"/>
    </i>
    <i>
      <x v="417"/>
    </i>
    <i>
      <x v="266"/>
    </i>
    <i>
      <x v="29"/>
    </i>
    <i>
      <x v="327"/>
    </i>
    <i>
      <x v="642"/>
    </i>
    <i>
      <x v="157"/>
    </i>
    <i>
      <x v="408"/>
    </i>
    <i>
      <x v="782"/>
    </i>
    <i>
      <x v="359"/>
    </i>
    <i>
      <x v="345"/>
    </i>
    <i>
      <x v="240"/>
    </i>
    <i>
      <x v="644"/>
    </i>
    <i>
      <x v="190"/>
    </i>
    <i>
      <x v="572"/>
    </i>
    <i>
      <x v="451"/>
    </i>
    <i>
      <x v="287"/>
    </i>
    <i>
      <x v="284"/>
    </i>
    <i>
      <x v="365"/>
    </i>
    <i>
      <x v="514"/>
    </i>
    <i>
      <x v="728"/>
    </i>
    <i>
      <x v="539"/>
    </i>
    <i>
      <x v="283"/>
    </i>
    <i>
      <x v="357"/>
    </i>
    <i>
      <x v="562"/>
    </i>
    <i>
      <x v="381"/>
    </i>
    <i>
      <x v="657"/>
    </i>
    <i>
      <x v="649"/>
    </i>
    <i>
      <x v="787"/>
    </i>
    <i>
      <x v="627"/>
    </i>
    <i>
      <x v="366"/>
    </i>
    <i>
      <x v="690"/>
    </i>
    <i>
      <x v="213"/>
    </i>
    <i>
      <x v="7"/>
    </i>
    <i>
      <x v="125"/>
    </i>
    <i>
      <x v="249"/>
    </i>
    <i>
      <x v="640"/>
    </i>
    <i>
      <x v="412"/>
    </i>
    <i>
      <x v="303"/>
    </i>
    <i>
      <x v="617"/>
    </i>
    <i>
      <x v="552"/>
    </i>
    <i>
      <x v="387"/>
    </i>
    <i>
      <x v="273"/>
    </i>
    <i>
      <x v="358"/>
    </i>
    <i>
      <x v="180"/>
    </i>
    <i>
      <x v="102"/>
    </i>
    <i>
      <x v="597"/>
    </i>
    <i>
      <x v="344"/>
    </i>
    <i>
      <x v="146"/>
    </i>
    <i>
      <x v="772"/>
    </i>
    <i>
      <x v="674"/>
    </i>
    <i>
      <x v="670"/>
    </i>
    <i>
      <x v="713"/>
    </i>
    <i>
      <x v="554"/>
    </i>
    <i>
      <x v="167"/>
    </i>
    <i>
      <x v="194"/>
    </i>
    <i>
      <x v="652"/>
    </i>
    <i>
      <x v="444"/>
    </i>
    <i>
      <x v="425"/>
    </i>
    <i>
      <x v="542"/>
    </i>
    <i>
      <x v="437"/>
    </i>
    <i>
      <x v="595"/>
    </i>
    <i>
      <x v="736"/>
    </i>
    <i>
      <x v="151"/>
    </i>
    <i>
      <x v="682"/>
    </i>
    <i>
      <x v="439"/>
    </i>
    <i>
      <x v="623"/>
    </i>
    <i>
      <x v="80"/>
    </i>
    <i>
      <x v="14"/>
    </i>
    <i>
      <x v="780"/>
    </i>
    <i>
      <x v="93"/>
    </i>
    <i>
      <x v="150"/>
    </i>
    <i>
      <x v="372"/>
    </i>
    <i>
      <x v="281"/>
    </i>
    <i>
      <x v="208"/>
    </i>
    <i>
      <x v="253"/>
    </i>
    <i>
      <x v="137"/>
    </i>
    <i>
      <x v="62"/>
    </i>
    <i>
      <x v="51"/>
    </i>
    <i>
      <x v="11"/>
    </i>
    <i>
      <x v="492"/>
    </i>
    <i>
      <x v="515"/>
    </i>
    <i>
      <x v="567"/>
    </i>
    <i>
      <x v="441"/>
    </i>
    <i>
      <x v="411"/>
    </i>
    <i>
      <x v="212"/>
    </i>
    <i>
      <x v="720"/>
    </i>
    <i>
      <x v="687"/>
    </i>
    <i>
      <x v="763"/>
    </i>
    <i>
      <x v="589"/>
    </i>
    <i>
      <x v="191"/>
    </i>
    <i>
      <x v="101"/>
    </i>
    <i>
      <x v="321"/>
    </i>
    <i>
      <x v="152"/>
    </i>
    <i>
      <x v="548"/>
    </i>
    <i>
      <x v="503"/>
    </i>
    <i>
      <x v="349"/>
    </i>
    <i>
      <x v="124"/>
    </i>
    <i>
      <x v="402"/>
    </i>
    <i>
      <x v="242"/>
    </i>
    <i>
      <x v="590"/>
    </i>
    <i>
      <x v="706"/>
    </i>
    <i>
      <x v="275"/>
    </i>
    <i>
      <x v="443"/>
    </i>
    <i>
      <x v="88"/>
    </i>
    <i>
      <x v="647"/>
    </i>
    <i>
      <x v="431"/>
    </i>
    <i>
      <x v="241"/>
    </i>
    <i>
      <x v="398"/>
    </i>
    <i>
      <x v="521"/>
    </i>
    <i>
      <x v="464"/>
    </i>
    <i>
      <x v="3"/>
    </i>
    <i>
      <x v="735"/>
    </i>
    <i>
      <x v="119"/>
    </i>
    <i>
      <x v="235"/>
    </i>
    <i>
      <x v="580"/>
    </i>
    <i>
      <x v="555"/>
    </i>
    <i>
      <x v="114"/>
    </i>
    <i>
      <x v="669"/>
    </i>
    <i>
      <x v="301"/>
    </i>
    <i>
      <x v="565"/>
    </i>
    <i>
      <x v="639"/>
    </i>
    <i>
      <x v="16"/>
    </i>
    <i>
      <x v="131"/>
    </i>
    <i>
      <x v="788"/>
    </i>
    <i>
      <x v="71"/>
    </i>
    <i>
      <x v="433"/>
    </i>
    <i>
      <x v="113"/>
    </i>
    <i>
      <x v="10"/>
    </i>
    <i>
      <x v="438"/>
    </i>
    <i>
      <x v="751"/>
    </i>
    <i>
      <x v="282"/>
    </i>
    <i>
      <x v="746"/>
    </i>
    <i>
      <x v="633"/>
    </i>
    <i>
      <x v="75"/>
    </i>
    <i>
      <x v="755"/>
    </i>
    <i>
      <x v="569"/>
    </i>
    <i>
      <x v="663"/>
    </i>
    <i>
      <x v="383"/>
    </i>
    <i>
      <x v="20"/>
    </i>
    <i>
      <x v="312"/>
    </i>
    <i>
      <x v="630"/>
    </i>
    <i>
      <x v="265"/>
    </i>
    <i>
      <x v="337"/>
    </i>
    <i>
      <x v="585"/>
    </i>
    <i>
      <x v="543"/>
    </i>
    <i>
      <x v="145"/>
    </i>
    <i>
      <x v="121"/>
    </i>
    <i>
      <x v="683"/>
    </i>
    <i>
      <x v="116"/>
    </i>
    <i>
      <x v="467"/>
    </i>
    <i>
      <x v="571"/>
    </i>
    <i>
      <x v="171"/>
    </i>
    <i>
      <x v="591"/>
    </i>
    <i>
      <x v="245"/>
    </i>
    <i>
      <x v="163"/>
    </i>
    <i>
      <x v="106"/>
    </i>
    <i>
      <x v="185"/>
    </i>
    <i>
      <x v="298"/>
    </i>
    <i>
      <x v="87"/>
    </i>
    <i>
      <x v="254"/>
    </i>
    <i>
      <x v="691"/>
    </i>
    <i>
      <x v="538"/>
    </i>
    <i>
      <x v="446"/>
    </i>
    <i>
      <x v="103"/>
    </i>
    <i>
      <x v="295"/>
    </i>
    <i>
      <x v="783"/>
    </i>
    <i>
      <x v="564"/>
    </i>
    <i>
      <x v="78"/>
    </i>
    <i>
      <x v="48"/>
    </i>
    <i>
      <x v="225"/>
    </i>
    <i>
      <x v="160"/>
    </i>
    <i>
      <x v="159"/>
    </i>
    <i>
      <x v="28"/>
    </i>
    <i>
      <x v="495"/>
    </i>
    <i>
      <x v="222"/>
    </i>
    <i>
      <x v="470"/>
    </i>
    <i>
      <x v="732"/>
    </i>
    <i>
      <x v="664"/>
    </i>
    <i>
      <x v="186"/>
    </i>
    <i>
      <x v="259"/>
    </i>
    <i>
      <x v="703"/>
    </i>
    <i>
      <x v="232"/>
    </i>
    <i>
      <x v="586"/>
    </i>
    <i>
      <x v="518"/>
    </i>
    <i>
      <x v="26"/>
    </i>
    <i>
      <x v="535"/>
    </i>
    <i>
      <x v="196"/>
    </i>
    <i>
      <x v="432"/>
    </i>
    <i>
      <x v="23"/>
    </i>
    <i>
      <x v="626"/>
    </i>
    <i>
      <x v="289"/>
    </i>
    <i>
      <x v="356"/>
    </i>
    <i>
      <x v="227"/>
    </i>
    <i>
      <x v="239"/>
    </i>
    <i>
      <x v="60"/>
    </i>
    <i>
      <x v="219"/>
    </i>
    <i>
      <x v="774"/>
    </i>
    <i>
      <x v="791"/>
    </i>
    <i>
      <x v="229"/>
    </i>
    <i>
      <x v="692"/>
    </i>
    <i>
      <x v="575"/>
    </i>
    <i>
      <x v="44"/>
    </i>
    <i>
      <x v="478"/>
    </i>
    <i>
      <x v="588"/>
    </i>
    <i>
      <x v="778"/>
    </i>
    <i>
      <x v="94"/>
    </i>
    <i>
      <x v="471"/>
    </i>
    <i>
      <x v="477"/>
    </i>
    <i>
      <x v="214"/>
    </i>
    <i>
      <x v="204"/>
    </i>
    <i>
      <x v="199"/>
    </i>
    <i>
      <x v="745"/>
    </i>
    <i>
      <x v="318"/>
    </i>
    <i>
      <x v="342"/>
    </i>
    <i>
      <x v="458"/>
    </i>
    <i>
      <x v="46"/>
    </i>
    <i>
      <x v="234"/>
    </i>
    <i>
      <x v="501"/>
    </i>
    <i>
      <x v="484"/>
    </i>
    <i>
      <x v="236"/>
    </i>
    <i>
      <x v="413"/>
    </i>
    <i>
      <x v="192"/>
    </i>
    <i>
      <x v="262"/>
    </i>
    <i>
      <x v="270"/>
    </i>
    <i>
      <x v="59"/>
    </i>
    <i>
      <x v="414"/>
    </i>
    <i>
      <x v="440"/>
    </i>
    <i>
      <x v="573"/>
    </i>
    <i>
      <x v="600"/>
    </i>
    <i>
      <x v="631"/>
    </i>
    <i>
      <x v="676"/>
    </i>
    <i>
      <x v="126"/>
    </i>
    <i>
      <x v="268"/>
    </i>
    <i>
      <x v="292"/>
    </i>
    <i>
      <x v="187"/>
    </i>
    <i>
      <x v="377"/>
    </i>
    <i>
      <x v="479"/>
    </i>
    <i>
      <x v="355"/>
    </i>
    <i>
      <x v="52"/>
    </i>
    <i>
      <x v="689"/>
    </i>
    <i>
      <x v="485"/>
    </i>
    <i>
      <x v="165"/>
    </i>
    <i>
      <x v="587"/>
    </i>
    <i>
      <x v="55"/>
    </i>
    <i>
      <x v="765"/>
    </i>
    <i>
      <x v="553"/>
    </i>
    <i>
      <x v="362"/>
    </i>
    <i>
      <x v="636"/>
    </i>
    <i>
      <x v="395"/>
    </i>
    <i>
      <x v="646"/>
    </i>
    <i>
      <x v="651"/>
    </i>
    <i>
      <x v="489"/>
    </i>
    <i>
      <x v="490"/>
    </i>
    <i>
      <x v="430"/>
    </i>
    <i>
      <x v="445"/>
    </i>
    <i>
      <x v="120"/>
    </i>
    <i>
      <x v="82"/>
    </i>
    <i>
      <x v="24"/>
    </i>
    <i>
      <x v="40"/>
    </i>
    <i>
      <x v="155"/>
    </i>
    <i>
      <x v="202"/>
    </i>
    <i>
      <x v="790"/>
    </i>
    <i>
      <x v="203"/>
    </i>
    <i>
      <x v="237"/>
    </i>
    <i>
      <x v="454"/>
    </i>
    <i>
      <x v="508"/>
    </i>
    <i>
      <x v="139"/>
    </i>
    <i>
      <x v="162"/>
    </i>
    <i>
      <x v="218"/>
    </i>
    <i>
      <x v="602"/>
    </i>
    <i>
      <x v="576"/>
    </i>
    <i>
      <x v="299"/>
    </i>
    <i>
      <x v="338"/>
    </i>
    <i>
      <x v="486"/>
    </i>
    <i>
      <x v="643"/>
    </i>
    <i>
      <x v="316"/>
    </i>
    <i>
      <x v="172"/>
    </i>
    <i>
      <x v="424"/>
    </i>
    <i>
      <x v="296"/>
    </i>
    <i>
      <x v="21"/>
    </i>
    <i>
      <x v="522"/>
    </i>
    <i>
      <x v="73"/>
    </i>
    <i>
      <x v="397"/>
    </i>
    <i>
      <x v="779"/>
    </i>
    <i>
      <x v="694"/>
    </i>
    <i>
      <x v="148"/>
    </i>
    <i>
      <x v="132"/>
    </i>
    <i>
      <x v="176"/>
    </i>
    <i>
      <x v="709"/>
    </i>
    <i>
      <x v="667"/>
    </i>
    <i>
      <x v="757"/>
    </i>
    <i>
      <x v="550"/>
    </i>
    <i>
      <x v="596"/>
    </i>
    <i>
      <x v="168"/>
    </i>
    <i>
      <x v="205"/>
    </i>
    <i>
      <x v="624"/>
    </i>
    <i>
      <x v="560"/>
    </i>
    <i>
      <x v="502"/>
    </i>
    <i>
      <x v="230"/>
    </i>
    <i>
      <x v="758"/>
    </i>
    <i>
      <x v="340"/>
    </i>
    <i>
      <x v="442"/>
    </i>
    <i>
      <x v="629"/>
    </i>
    <i>
      <x v="353"/>
    </i>
    <i>
      <x v="611"/>
    </i>
    <i>
      <x v="695"/>
    </i>
    <i>
      <x v="747"/>
    </i>
    <i>
      <x v="622"/>
    </i>
    <i>
      <x v="248"/>
    </i>
    <i>
      <x v="193"/>
    </i>
    <i>
      <x v="468"/>
    </i>
    <i>
      <x v="32"/>
    </i>
    <i>
      <x v="389"/>
    </i>
    <i>
      <x v="660"/>
    </i>
    <i>
      <x v="69"/>
    </i>
    <i>
      <x v="41"/>
    </i>
    <i>
      <x v="673"/>
    </i>
    <i>
      <x v="505"/>
    </i>
    <i>
      <x v="107"/>
    </i>
    <i>
      <x v="405"/>
    </i>
    <i>
      <x v="449"/>
    </i>
    <i>
      <x v="721"/>
    </i>
    <i>
      <x v="300"/>
    </i>
    <i>
      <x v="66"/>
    </i>
    <i>
      <x v="77"/>
    </i>
    <i>
      <x v="766"/>
    </i>
    <i>
      <x v="294"/>
    </i>
    <i>
      <x v="320"/>
    </i>
    <i>
      <x v="134"/>
    </i>
    <i>
      <x v="267"/>
    </i>
    <i>
      <x v="476"/>
    </i>
    <i>
      <x v="331"/>
    </i>
    <i>
      <x v="534"/>
    </i>
    <i>
      <x v="8"/>
    </i>
    <i>
      <x v="375"/>
    </i>
    <i>
      <x v="407"/>
    </i>
    <i>
      <x v="684"/>
    </i>
    <i>
      <x v="319"/>
    </i>
    <i>
      <x v="332"/>
    </i>
    <i>
      <x v="733"/>
    </i>
    <i>
      <x v="743"/>
    </i>
    <i>
      <x v="228"/>
    </i>
    <i>
      <x v="524"/>
    </i>
    <i>
      <x v="363"/>
    </i>
    <i>
      <x v="128"/>
    </i>
    <i>
      <x v="472"/>
    </i>
    <i>
      <x v="247"/>
    </i>
    <i>
      <x v="76"/>
    </i>
    <i>
      <x v="47"/>
    </i>
    <i>
      <x v="421"/>
    </i>
    <i>
      <x v="776"/>
    </i>
    <i>
      <x v="499"/>
    </i>
    <i>
      <x v="224"/>
    </i>
    <i>
      <x v="582"/>
    </i>
    <i>
      <x v="322"/>
    </i>
    <i>
      <x v="271"/>
    </i>
    <i>
      <x v="685"/>
    </i>
    <i>
      <x v="380"/>
    </i>
    <i>
      <x v="156"/>
    </i>
    <i>
      <x v="792"/>
    </i>
    <i>
      <x v="129"/>
    </i>
    <i>
      <x v="399"/>
    </i>
    <i>
      <x v="386"/>
    </i>
    <i>
      <x v="422"/>
    </i>
    <i>
      <x v="701"/>
    </i>
    <i>
      <x v="367"/>
    </i>
    <i>
      <x v="678"/>
    </i>
    <i>
      <x v="49"/>
    </i>
    <i>
      <x v="308"/>
    </i>
    <i>
      <x v="313"/>
    </i>
    <i>
      <x v="122"/>
    </i>
    <i>
      <x v="536"/>
    </i>
    <i>
      <x v="768"/>
    </i>
    <i>
      <x v="307"/>
    </i>
    <i>
      <x v="533"/>
    </i>
    <i>
      <x v="333"/>
    </i>
    <i>
      <x v="9"/>
    </i>
    <i>
      <x v="323"/>
    </i>
    <i>
      <x v="368"/>
    </i>
    <i>
      <x v="722"/>
    </i>
    <i>
      <x v="583"/>
    </i>
    <i>
      <x v="482"/>
    </i>
    <i>
      <x v="30"/>
    </i>
    <i>
      <x v="605"/>
    </i>
    <i>
      <x v="700"/>
    </i>
    <i>
      <x v="211"/>
    </i>
    <i>
      <x v="648"/>
    </i>
    <i>
      <x v="181"/>
    </i>
    <i>
      <x v="379"/>
    </i>
    <i>
      <x v="530"/>
    </i>
    <i>
      <x v="558"/>
    </i>
    <i>
      <x v="427"/>
    </i>
    <i>
      <x v="491"/>
    </i>
    <i>
      <x v="263"/>
    </i>
    <i>
      <x v="84"/>
    </i>
    <i>
      <x v="384"/>
    </i>
    <i>
      <x v="252"/>
    </i>
    <i>
      <x v="601"/>
    </i>
    <i>
      <x v="655"/>
    </i>
    <i>
      <x v="352"/>
    </i>
    <i>
      <x v="610"/>
    </i>
    <i>
      <x v="628"/>
    </i>
    <i>
      <x v="326"/>
    </i>
    <i>
      <x v="516"/>
    </i>
    <i>
      <x v="200"/>
    </i>
    <i>
      <x v="61"/>
    </i>
    <i>
      <x v="419"/>
    </i>
    <i>
      <x v="328"/>
    </i>
    <i>
      <x v="409"/>
    </i>
    <i>
      <x v="761"/>
    </i>
    <i>
      <x v="447"/>
    </i>
    <i>
      <x v="677"/>
    </i>
    <i>
      <x v="760"/>
    </i>
    <i>
      <x v="717"/>
    </i>
    <i>
      <x v="288"/>
    </i>
    <i>
      <x v="261"/>
    </i>
    <i>
      <x v="613"/>
    </i>
    <i>
      <x v="693"/>
    </i>
    <i>
      <x v="529"/>
    </i>
    <i>
      <x v="546"/>
    </i>
    <i>
      <x v="645"/>
    </i>
    <i>
      <x v="274"/>
    </i>
    <i>
      <x v="141"/>
    </i>
    <i>
      <x v="36"/>
    </i>
    <i>
      <x v="364"/>
    </i>
    <i>
      <x v="510"/>
    </i>
    <i>
      <x v="723"/>
    </i>
    <i>
      <x v="112"/>
    </i>
    <i>
      <x v="544"/>
    </i>
    <i>
      <x v="506"/>
    </i>
    <i>
      <x v="144"/>
    </i>
    <i>
      <x v="143"/>
    </i>
    <i>
      <x v="183"/>
    </i>
    <i>
      <x v="483"/>
    </i>
    <i>
      <x v="578"/>
    </i>
    <i>
      <x v="195"/>
    </i>
    <i>
      <x v="525"/>
    </i>
    <i>
      <x v="786"/>
    </i>
    <i>
      <x v="64"/>
    </i>
    <i>
      <x v="279"/>
    </i>
    <i>
      <x v="65"/>
    </i>
    <i>
      <x v="210"/>
    </i>
    <i>
      <x v="250"/>
    </i>
    <i>
      <x v="347"/>
    </i>
    <i>
      <x v="277"/>
    </i>
    <i>
      <x v="731"/>
    </i>
    <i>
      <x v="42"/>
    </i>
    <i>
      <x v="426"/>
    </i>
    <i>
      <x v="83"/>
    </i>
    <i>
      <x v="656"/>
    </i>
    <i>
      <x v="251"/>
    </i>
    <i>
      <x v="341"/>
    </i>
    <i>
      <x v="487"/>
    </i>
    <i>
      <x v="169"/>
    </i>
    <i>
      <x v="334"/>
    </i>
    <i>
      <x v="671"/>
    </i>
    <i>
      <x v="56"/>
    </i>
    <i>
      <x v="31"/>
    </i>
    <i>
      <x v="385"/>
    </i>
    <i>
      <x v="33"/>
    </i>
    <i>
      <x v="473"/>
    </i>
    <i>
      <x v="38"/>
    </i>
    <i>
      <x v="753"/>
    </i>
    <i>
      <x v="568"/>
    </i>
    <i>
      <x v="561"/>
    </i>
    <i>
      <x v="351"/>
    </i>
    <i>
      <x v="719"/>
    </i>
    <i>
      <x v="460"/>
    </i>
    <i>
      <x v="178"/>
    </i>
    <i>
      <x v="680"/>
    </i>
    <i>
      <x v="739"/>
    </i>
    <i>
      <x v="618"/>
    </i>
    <i>
      <x v="609"/>
    </i>
    <i>
      <x v="68"/>
    </i>
    <i>
      <x v="22"/>
    </i>
    <i>
      <x v="619"/>
    </i>
    <i>
      <x v="91"/>
    </i>
    <i>
      <x v="276"/>
    </i>
    <i>
      <x v="100"/>
    </i>
    <i>
      <x v="306"/>
    </i>
    <i>
      <x v="269"/>
    </i>
    <i>
      <x v="517"/>
    </i>
    <i>
      <x v="637"/>
    </i>
    <i>
      <x v="343"/>
    </i>
    <i>
      <x v="504"/>
    </i>
    <i>
      <x v="420"/>
    </i>
    <i>
      <x v="756"/>
    </i>
    <i>
      <x v="97"/>
    </i>
    <i>
      <x v="99"/>
    </i>
    <i>
      <x v="566"/>
    </i>
    <i>
      <x v="705"/>
    </i>
    <i>
      <x v="63"/>
    </i>
    <i>
      <x v="309"/>
    </i>
    <i>
      <x v="686"/>
    </i>
    <i>
      <x v="740"/>
    </i>
    <i>
      <x v="718"/>
    </i>
    <i>
      <x v="330"/>
    </i>
    <i>
      <x v="784"/>
    </i>
    <i>
      <x v="688"/>
    </i>
    <i>
      <x v="658"/>
    </i>
    <i>
      <x v="1"/>
    </i>
    <i>
      <x v="453"/>
    </i>
    <i>
      <x v="744"/>
    </i>
    <i>
      <x v="392"/>
    </i>
    <i>
      <x v="166"/>
    </i>
    <i>
      <x v="19"/>
    </i>
    <i>
      <x v="599"/>
    </i>
    <i>
      <x v="304"/>
    </i>
    <i>
      <x v="201"/>
    </i>
    <i>
      <x v="769"/>
    </i>
    <i>
      <x v="278"/>
    </i>
    <i>
      <x v="754"/>
    </i>
    <i>
      <x v="448"/>
    </i>
    <i>
      <x v="675"/>
    </i>
    <i>
      <x v="117"/>
    </i>
    <i>
      <x v="450"/>
    </i>
    <i>
      <x v="466"/>
    </i>
    <i>
      <x v="741"/>
    </i>
    <i>
      <x v="519"/>
    </i>
    <i>
      <x v="149"/>
    </i>
    <i>
      <x v="452"/>
    </i>
    <i>
      <x v="654"/>
    </i>
    <i>
      <x v="604"/>
    </i>
    <i>
      <x v="370"/>
    </i>
    <i>
      <x v="581"/>
    </i>
    <i>
      <x v="423"/>
    </i>
    <i>
      <x v="551"/>
    </i>
    <i>
      <x v="404"/>
    </i>
    <i>
      <x v="256"/>
    </i>
    <i>
      <x v="153"/>
    </i>
    <i>
      <x v="737"/>
    </i>
    <i>
      <x v="325"/>
    </i>
    <i>
      <x v="545"/>
    </i>
    <i>
      <x v="238"/>
    </i>
    <i>
      <x v="198"/>
    </i>
    <i>
      <x v="668"/>
    </i>
    <i>
      <x v="6"/>
    </i>
    <i>
      <x v="461"/>
    </i>
    <i>
      <x v="418"/>
    </i>
    <i>
      <x v="532"/>
    </i>
    <i>
      <x v="764"/>
    </i>
    <i>
      <x v="189"/>
    </i>
    <i>
      <x v="727"/>
    </i>
    <i>
      <x v="369"/>
    </i>
    <i>
      <x v="729"/>
    </i>
    <i>
      <x v="537"/>
    </i>
    <i>
      <x v="406"/>
    </i>
    <i>
      <x v="679"/>
    </i>
    <i>
      <x v="72"/>
    </i>
    <i>
      <x v="513"/>
    </i>
    <i>
      <x v="615"/>
    </i>
    <i>
      <x v="142"/>
    </i>
    <i>
      <x v="216"/>
    </i>
    <i>
      <x v="711"/>
    </i>
    <i>
      <x v="716"/>
    </i>
    <i>
      <x v="724"/>
    </i>
    <i>
      <x v="4"/>
    </i>
    <i>
      <x v="79"/>
    </i>
    <i>
      <x v="659"/>
    </i>
    <i>
      <x v="12"/>
    </i>
    <i>
      <x v="154"/>
    </i>
    <i>
      <x v="488"/>
    </i>
    <i>
      <x v="57"/>
    </i>
    <i>
      <x v="258"/>
    </i>
    <i>
      <x v="39"/>
    </i>
    <i>
      <x v="89"/>
    </i>
    <i>
      <x v="96"/>
    </i>
    <i>
      <x v="593"/>
    </i>
    <i>
      <x v="661"/>
    </i>
    <i>
      <x v="523"/>
    </i>
    <i>
      <x v="74"/>
    </i>
    <i>
      <x v="67"/>
    </i>
    <i>
      <x v="697"/>
    </i>
    <i>
      <x v="43"/>
    </i>
    <i>
      <x v="15"/>
    </i>
    <i>
      <x v="158"/>
    </i>
    <i>
      <x v="315"/>
    </i>
    <i>
      <x v="104"/>
    </i>
    <i>
      <x v="463"/>
    </i>
    <i>
      <x v="223"/>
    </i>
    <i>
      <x v="360"/>
    </i>
    <i>
      <x v="197"/>
    </i>
    <i>
      <x v="526"/>
    </i>
    <i>
      <x v="182"/>
    </i>
    <i>
      <x v="527"/>
    </i>
    <i>
      <x v="371"/>
    </i>
    <i>
      <x v="350"/>
    </i>
    <i>
      <x v="556"/>
    </i>
    <i>
      <x v="497"/>
    </i>
    <i>
      <x v="748"/>
    </i>
    <i>
      <x v="726"/>
    </i>
    <i>
      <x v="50"/>
    </i>
    <i>
      <x v="27"/>
    </i>
    <i>
      <x v="620"/>
    </i>
    <i>
      <x v="54"/>
    </i>
    <i>
      <x v="70"/>
    </i>
    <i>
      <x v="2"/>
    </i>
    <i>
      <x v="285"/>
    </i>
    <i>
      <x v="771"/>
    </i>
    <i>
      <x v="257"/>
    </i>
    <i>
      <x v="574"/>
    </i>
    <i>
      <x v="762"/>
    </i>
    <i>
      <x v="456"/>
    </i>
    <i>
      <x v="474"/>
    </i>
    <i>
      <x v="435"/>
    </i>
    <i>
      <x v="650"/>
    </i>
    <i>
      <x v="130"/>
    </i>
    <i>
      <x v="324"/>
    </i>
    <i>
      <x v="348"/>
    </i>
    <i>
      <x v="85"/>
    </i>
    <i>
      <x v="231"/>
    </i>
    <i>
      <x v="698"/>
    </i>
    <i>
      <x v="672"/>
    </i>
    <i>
      <x v="133"/>
    </i>
    <i>
      <x v="507"/>
    </i>
    <i>
      <x v="5"/>
    </i>
    <i>
      <x v="759"/>
    </i>
    <i>
      <x v="305"/>
    </i>
    <i>
      <x v="400"/>
    </i>
    <i>
      <x v="396"/>
    </i>
    <i>
      <x v="702"/>
    </i>
    <i>
      <x v="206"/>
    </i>
    <i>
      <x v="767"/>
    </i>
    <i>
      <x v="188"/>
    </i>
    <i>
      <x v="559"/>
    </i>
    <i>
      <x v="329"/>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BD5F42-299B-49FC-AB7F-23DBA6709173}"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6">
  <location ref="E11:F15"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BE9539-8AFB-418D-997E-6F37A669E493}" sourceName="Year">
  <pivotTables>
    <pivotTable tabId="5" name="PivotTable10"/>
    <pivotTable tabId="3" name="PivotTable2"/>
    <pivotTable tabId="7" name="PivotTable12"/>
    <pivotTable tabId="6" name="PivotTable11"/>
  </pivotTables>
  <data>
    <tabular pivotCacheId="2029422563">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B2C2FF-8940-464A-98C4-6FFFEE9710E8}" sourceName="Category">
  <pivotTables>
    <pivotTable tabId="7" name="PivotTable12"/>
    <pivotTable tabId="5" name="PivotTable10"/>
    <pivotTable tabId="3" name="PivotTable2"/>
    <pivotTable tabId="6" name="PivotTable11"/>
  </pivotTables>
  <data>
    <tabular pivotCacheId="2029422563">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E8EC5C-CE51-4B95-A4E2-D9DBD684353A}" cache="Slicer_Year" caption="Year" columnCount="4" style="SlicerStyleLight5" rowHeight="247650"/>
  <slicer name="Category" xr10:uid="{5B0F1940-0FDE-4290-BB8B-E5349BC22B95}" cache="Slicer_Category" caption="Category" columnCount="3"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562AC-C2AA-4BF0-92F1-103CC7DEEB15}" name="Table1" displayName="Table1" ref="A1:K9994" totalsRowShown="0">
  <autoFilter ref="A1:K9994" xr:uid="{FB7562AC-C2AA-4BF0-92F1-103CC7DEEB15}"/>
  <sortState xmlns:xlrd2="http://schemas.microsoft.com/office/spreadsheetml/2017/richdata2" ref="A2:K9994">
    <sortCondition ref="A2:A9995"/>
  </sortState>
  <tableColumns count="11">
    <tableColumn id="1" xr3:uid="{AA8D52D6-D80E-40D9-AFA5-A379E74AA918}" name="Order Date" dataDxfId="5"/>
    <tableColumn id="10" xr3:uid="{EFCA78FA-1DC4-4792-AD6A-005EAD785D73}" name="Year" dataDxfId="4">
      <calculatedColumnFormula>YEAR(A2)</calculatedColumnFormula>
    </tableColumn>
    <tableColumn id="11" xr3:uid="{CA575D0B-103D-4564-AAD2-7271DCBB456A}" name="Month" dataDxfId="3">
      <calculatedColumnFormula>MONTH(A2)</calculatedColumnFormula>
    </tableColumn>
    <tableColumn id="2" xr3:uid="{FDEF8C53-CD8A-481D-A0CF-4DF30155C7F1}" name="Customer Name"/>
    <tableColumn id="3" xr3:uid="{4F792B24-957E-4A53-BAE8-45D1C022DBCD}" name="State"/>
    <tableColumn id="4" xr3:uid="{AD6D747F-BDD0-4737-A6BF-832B56A6D96D}" name="Category"/>
    <tableColumn id="5" xr3:uid="{661ED6AA-5FAF-4335-A9C8-31438B53C52E}" name="Sub-Category"/>
    <tableColumn id="6" xr3:uid="{943C8652-5F64-48BC-8373-E46A86D19DA5}" name="Product Name"/>
    <tableColumn id="7" xr3:uid="{CF9314D4-3254-4AA2-999F-102A8BAD51C9}" name="Sales" dataDxfId="2"/>
    <tableColumn id="8" xr3:uid="{9E5BD345-F08B-447D-AB89-AA240D880C43}" name="Quantity" dataDxfId="1"/>
    <tableColumn id="9" xr3:uid="{E45E4B81-5019-4E61-8B13-6236F22F5519}" name="Profit"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EAAA00-BE1F-4F21-A2FB-EE7C45A28EEC}" name="CC" displayName="CC" ref="A1:B2500" totalsRowShown="0">
  <autoFilter ref="A1:B2500" xr:uid="{A7EAAA00-BE1F-4F21-A2FB-EE7C45A28EEC}"/>
  <tableColumns count="2">
    <tableColumn id="1" xr3:uid="{7F535A89-E1DC-44FE-8B81-259EB8BC1AF3}" name="Year"/>
    <tableColumn id="2" xr3:uid="{7BCA0C16-9625-45DB-AF96-472F843492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5792-6D9E-4A39-B8F7-0B336BF64C52}">
  <dimension ref="A3:E12"/>
  <sheetViews>
    <sheetView workbookViewId="0">
      <selection activeCell="E8" sqref="E8"/>
    </sheetView>
  </sheetViews>
  <sheetFormatPr defaultRowHeight="14.4" x14ac:dyDescent="0.3"/>
  <cols>
    <col min="1" max="1" width="12.44140625" bestFit="1" customWidth="1"/>
    <col min="2" max="2" width="11.5546875" bestFit="1" customWidth="1"/>
    <col min="5" max="5" width="9.5546875" bestFit="1" customWidth="1"/>
  </cols>
  <sheetData>
    <row r="3" spans="1:5" x14ac:dyDescent="0.3">
      <c r="A3" s="4" t="s">
        <v>2725</v>
      </c>
      <c r="B3" t="s">
        <v>2724</v>
      </c>
    </row>
    <row r="4" spans="1:5" x14ac:dyDescent="0.3">
      <c r="A4" s="5" t="s">
        <v>20</v>
      </c>
      <c r="B4" s="2">
        <v>72788.069999999978</v>
      </c>
      <c r="D4" t="str">
        <f>A4</f>
        <v>Binders</v>
      </c>
      <c r="E4" s="2">
        <f>B4</f>
        <v>72788.069999999978</v>
      </c>
    </row>
    <row r="5" spans="1:5" x14ac:dyDescent="0.3">
      <c r="A5" s="5" t="s">
        <v>18</v>
      </c>
      <c r="B5" s="2">
        <v>69677.599999999948</v>
      </c>
      <c r="D5" t="str">
        <f t="shared" ref="D5:D7" si="0">A5</f>
        <v>Storage</v>
      </c>
      <c r="E5" s="2">
        <f t="shared" ref="E5:E7" si="1">B5</f>
        <v>69677.599999999948</v>
      </c>
    </row>
    <row r="6" spans="1:5" x14ac:dyDescent="0.3">
      <c r="A6" s="5" t="s">
        <v>92</v>
      </c>
      <c r="B6" s="2">
        <v>42926.889999999985</v>
      </c>
      <c r="D6" t="str">
        <f t="shared" si="0"/>
        <v>Appliances</v>
      </c>
      <c r="E6" s="2">
        <f t="shared" si="1"/>
        <v>42926.889999999985</v>
      </c>
    </row>
    <row r="7" spans="1:5" x14ac:dyDescent="0.3">
      <c r="A7" s="5" t="s">
        <v>12</v>
      </c>
      <c r="B7" s="2">
        <v>27694.679999999971</v>
      </c>
      <c r="D7" t="str">
        <f t="shared" si="0"/>
        <v>Paper</v>
      </c>
      <c r="E7" s="2">
        <f t="shared" si="1"/>
        <v>27694.679999999971</v>
      </c>
    </row>
    <row r="8" spans="1:5" x14ac:dyDescent="0.3">
      <c r="A8" s="5" t="s">
        <v>200</v>
      </c>
      <c r="B8" s="2">
        <v>16049.400000000001</v>
      </c>
    </row>
    <row r="9" spans="1:5" x14ac:dyDescent="0.3">
      <c r="A9" s="5" t="s">
        <v>24</v>
      </c>
      <c r="B9" s="2">
        <v>8863.0600000000068</v>
      </c>
    </row>
    <row r="10" spans="1:5" x14ac:dyDescent="0.3">
      <c r="A10" s="5" t="s">
        <v>16</v>
      </c>
      <c r="B10" s="2">
        <v>3861.21</v>
      </c>
    </row>
    <row r="11" spans="1:5" x14ac:dyDescent="0.3">
      <c r="A11" s="5" t="s">
        <v>63</v>
      </c>
      <c r="B11" s="2">
        <v>3378.59</v>
      </c>
    </row>
    <row r="12" spans="1:5" x14ac:dyDescent="0.3">
      <c r="A12" s="5" t="s">
        <v>43</v>
      </c>
      <c r="B12" s="2">
        <v>857.58999999999969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11E9-CC53-43E3-AE11-8C1286C69CFD}">
  <dimension ref="A3:D8"/>
  <sheetViews>
    <sheetView workbookViewId="0">
      <selection activeCell="B30" sqref="B30"/>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2727</v>
      </c>
      <c r="B3" s="4" t="s">
        <v>2728</v>
      </c>
    </row>
    <row r="4" spans="1:4" x14ac:dyDescent="0.3">
      <c r="A4" s="4" t="s">
        <v>2725</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4C45-1B5D-4215-8AC6-B6A597BADFD3}">
  <dimension ref="A3:B15"/>
  <sheetViews>
    <sheetView workbookViewId="0">
      <selection activeCell="O6" sqref="O6"/>
    </sheetView>
  </sheetViews>
  <sheetFormatPr defaultRowHeight="14.4" x14ac:dyDescent="0.3"/>
  <cols>
    <col min="1" max="1" width="12.44140625" bestFit="1" customWidth="1"/>
    <col min="2" max="2" width="11.5546875" bestFit="1" customWidth="1"/>
  </cols>
  <sheetData>
    <row r="3" spans="1:2" x14ac:dyDescent="0.3">
      <c r="A3" s="4" t="s">
        <v>2725</v>
      </c>
      <c r="B3" t="s">
        <v>2724</v>
      </c>
    </row>
    <row r="4" spans="1:2" x14ac:dyDescent="0.3">
      <c r="A4" s="6">
        <v>1</v>
      </c>
      <c r="B4" s="2">
        <v>21274.290000000008</v>
      </c>
    </row>
    <row r="5" spans="1:2" x14ac:dyDescent="0.3">
      <c r="A5" s="6">
        <v>2</v>
      </c>
      <c r="B5" s="2">
        <v>7407.7699999999986</v>
      </c>
    </row>
    <row r="6" spans="1:2" x14ac:dyDescent="0.3">
      <c r="A6" s="6">
        <v>3</v>
      </c>
      <c r="B6" s="2">
        <v>14550.289999999995</v>
      </c>
    </row>
    <row r="7" spans="1:2" x14ac:dyDescent="0.3">
      <c r="A7" s="6">
        <v>4</v>
      </c>
      <c r="B7" s="2">
        <v>15072.189999999999</v>
      </c>
    </row>
    <row r="8" spans="1:2" x14ac:dyDescent="0.3">
      <c r="A8" s="6">
        <v>5</v>
      </c>
      <c r="B8" s="2">
        <v>13736.950000000004</v>
      </c>
    </row>
    <row r="9" spans="1:2" x14ac:dyDescent="0.3">
      <c r="A9" s="6">
        <v>6</v>
      </c>
      <c r="B9" s="2">
        <v>16912.000000000015</v>
      </c>
    </row>
    <row r="10" spans="1:2" x14ac:dyDescent="0.3">
      <c r="A10" s="6">
        <v>7</v>
      </c>
      <c r="B10" s="2">
        <v>10241.479999999992</v>
      </c>
    </row>
    <row r="11" spans="1:2" x14ac:dyDescent="0.3">
      <c r="A11" s="6">
        <v>8</v>
      </c>
      <c r="B11" s="2">
        <v>30059.840000000004</v>
      </c>
    </row>
    <row r="12" spans="1:2" x14ac:dyDescent="0.3">
      <c r="A12" s="6">
        <v>9</v>
      </c>
      <c r="B12" s="2">
        <v>31895.839999999982</v>
      </c>
    </row>
    <row r="13" spans="1:2" x14ac:dyDescent="0.3">
      <c r="A13" s="6">
        <v>10</v>
      </c>
      <c r="B13" s="2">
        <v>23037.209999999985</v>
      </c>
    </row>
    <row r="14" spans="1:2" x14ac:dyDescent="0.3">
      <c r="A14" s="6">
        <v>11</v>
      </c>
      <c r="B14" s="2">
        <v>31472.31</v>
      </c>
    </row>
    <row r="15" spans="1:2" x14ac:dyDescent="0.3">
      <c r="A15" s="6">
        <v>12</v>
      </c>
      <c r="B15" s="2">
        <v>30436.919999999973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72A4E-DF34-4C06-BDDB-41EA713DF063}">
  <dimension ref="A3:E52"/>
  <sheetViews>
    <sheetView topLeftCell="A3" workbookViewId="0">
      <selection activeCell="A52" sqref="A52"/>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2725</v>
      </c>
      <c r="B3" t="s">
        <v>2724</v>
      </c>
    </row>
    <row r="4" spans="1:5" x14ac:dyDescent="0.3">
      <c r="A4" s="5" t="s">
        <v>488</v>
      </c>
      <c r="B4" s="2">
        <v>1319.7500000000002</v>
      </c>
      <c r="D4" t="str">
        <f>A4</f>
        <v>Alabama</v>
      </c>
      <c r="E4" s="2">
        <f>B4</f>
        <v>1319.7500000000002</v>
      </c>
    </row>
    <row r="5" spans="1:5" x14ac:dyDescent="0.3">
      <c r="A5" s="5" t="s">
        <v>95</v>
      </c>
      <c r="B5" s="2">
        <v>2547.8900000000003</v>
      </c>
      <c r="D5" t="str">
        <f t="shared" ref="D5:D52" si="0">A5</f>
        <v>Arizona</v>
      </c>
      <c r="E5" s="2">
        <f t="shared" ref="E5:E52" si="1">B5</f>
        <v>2547.8900000000003</v>
      </c>
    </row>
    <row r="6" spans="1:5" x14ac:dyDescent="0.3">
      <c r="A6" s="5" t="s">
        <v>101</v>
      </c>
      <c r="B6" s="2">
        <v>1724.32</v>
      </c>
      <c r="D6" t="str">
        <f t="shared" si="0"/>
        <v>Arkansas</v>
      </c>
      <c r="E6" s="2">
        <f t="shared" si="1"/>
        <v>1724.32</v>
      </c>
    </row>
    <row r="7" spans="1:5" x14ac:dyDescent="0.3">
      <c r="A7" s="5" t="s">
        <v>27</v>
      </c>
      <c r="B7" s="2">
        <v>55412.819999999942</v>
      </c>
      <c r="D7" t="str">
        <f t="shared" si="0"/>
        <v>California</v>
      </c>
      <c r="E7" s="2">
        <f t="shared" si="1"/>
        <v>55412.819999999942</v>
      </c>
    </row>
    <row r="8" spans="1:5" x14ac:dyDescent="0.3">
      <c r="A8" s="5" t="s">
        <v>278</v>
      </c>
      <c r="B8" s="2">
        <v>2938.5999999999995</v>
      </c>
      <c r="D8" t="str">
        <f t="shared" si="0"/>
        <v>Colorado</v>
      </c>
      <c r="E8" s="2">
        <f t="shared" si="1"/>
        <v>2938.5999999999995</v>
      </c>
    </row>
    <row r="9" spans="1:5" x14ac:dyDescent="0.3">
      <c r="A9" s="5" t="s">
        <v>613</v>
      </c>
      <c r="B9" s="2">
        <v>2865.73</v>
      </c>
      <c r="D9" t="str">
        <f t="shared" si="0"/>
        <v>Connecticut</v>
      </c>
      <c r="E9" s="2">
        <f t="shared" si="1"/>
        <v>2865.73</v>
      </c>
    </row>
    <row r="10" spans="1:5" x14ac:dyDescent="0.3">
      <c r="A10" s="5" t="s">
        <v>59</v>
      </c>
      <c r="B10" s="2">
        <v>1844.8300000000002</v>
      </c>
      <c r="D10" t="str">
        <f t="shared" si="0"/>
        <v>Delaware</v>
      </c>
      <c r="E10" s="2">
        <f t="shared" si="1"/>
        <v>1844.8300000000002</v>
      </c>
    </row>
    <row r="11" spans="1:5" x14ac:dyDescent="0.3">
      <c r="A11" s="5" t="s">
        <v>2044</v>
      </c>
      <c r="B11" s="2">
        <v>40.08</v>
      </c>
      <c r="D11" t="str">
        <f t="shared" si="0"/>
        <v>District of Columbia</v>
      </c>
      <c r="E11" s="2">
        <f t="shared" si="1"/>
        <v>40.08</v>
      </c>
    </row>
    <row r="12" spans="1:5" x14ac:dyDescent="0.3">
      <c r="A12" s="5" t="s">
        <v>123</v>
      </c>
      <c r="B12" s="2">
        <v>5483.69</v>
      </c>
      <c r="D12" t="str">
        <f t="shared" si="0"/>
        <v>Florida</v>
      </c>
      <c r="E12" s="2">
        <f t="shared" si="1"/>
        <v>5483.69</v>
      </c>
    </row>
    <row r="13" spans="1:5" x14ac:dyDescent="0.3">
      <c r="A13" s="5" t="s">
        <v>30</v>
      </c>
      <c r="B13" s="2">
        <v>7377.4699999999993</v>
      </c>
      <c r="D13" t="str">
        <f t="shared" si="0"/>
        <v>Georgia</v>
      </c>
      <c r="E13" s="2">
        <f t="shared" si="1"/>
        <v>7377.4699999999993</v>
      </c>
    </row>
    <row r="14" spans="1:5" x14ac:dyDescent="0.3">
      <c r="A14" s="5" t="s">
        <v>510</v>
      </c>
      <c r="B14" s="2">
        <v>764.24</v>
      </c>
      <c r="D14" t="str">
        <f t="shared" si="0"/>
        <v>Idaho</v>
      </c>
      <c r="E14" s="2">
        <f t="shared" si="1"/>
        <v>764.24</v>
      </c>
    </row>
    <row r="15" spans="1:5" x14ac:dyDescent="0.3">
      <c r="A15" s="5" t="s">
        <v>15</v>
      </c>
      <c r="B15" s="2">
        <v>7743.3200000000043</v>
      </c>
      <c r="D15" t="str">
        <f t="shared" si="0"/>
        <v>Illinois</v>
      </c>
      <c r="E15" s="2">
        <f t="shared" si="1"/>
        <v>7743.3200000000043</v>
      </c>
    </row>
    <row r="16" spans="1:5" x14ac:dyDescent="0.3">
      <c r="A16" s="5" t="s">
        <v>129</v>
      </c>
      <c r="B16" s="2">
        <v>9404.0199999999986</v>
      </c>
      <c r="D16" t="str">
        <f t="shared" si="0"/>
        <v>Indiana</v>
      </c>
      <c r="E16" s="2">
        <f t="shared" si="1"/>
        <v>9404.0199999999986</v>
      </c>
    </row>
    <row r="17" spans="1:5" x14ac:dyDescent="0.3">
      <c r="A17" s="5" t="s">
        <v>395</v>
      </c>
      <c r="B17" s="2">
        <v>459.92</v>
      </c>
      <c r="D17" t="str">
        <f t="shared" si="0"/>
        <v>Iowa</v>
      </c>
      <c r="E17" s="2">
        <f t="shared" si="1"/>
        <v>459.92</v>
      </c>
    </row>
    <row r="18" spans="1:5" x14ac:dyDescent="0.3">
      <c r="A18" s="5" t="s">
        <v>1283</v>
      </c>
      <c r="B18" s="2">
        <v>733.15</v>
      </c>
      <c r="D18" t="str">
        <f t="shared" si="0"/>
        <v>Kansas</v>
      </c>
      <c r="E18" s="2">
        <f t="shared" si="1"/>
        <v>733.15</v>
      </c>
    </row>
    <row r="19" spans="1:5" x14ac:dyDescent="0.3">
      <c r="A19" s="5" t="s">
        <v>33</v>
      </c>
      <c r="B19" s="2">
        <v>5085.2100000000009</v>
      </c>
      <c r="D19" t="str">
        <f t="shared" si="0"/>
        <v>Kentucky</v>
      </c>
      <c r="E19" s="2">
        <f t="shared" si="1"/>
        <v>5085.2100000000009</v>
      </c>
    </row>
    <row r="20" spans="1:5" x14ac:dyDescent="0.3">
      <c r="A20" s="5" t="s">
        <v>62</v>
      </c>
      <c r="B20" s="2">
        <v>2184.0099999999998</v>
      </c>
      <c r="D20" t="str">
        <f t="shared" si="0"/>
        <v>Louisiana</v>
      </c>
      <c r="E20" s="2">
        <f t="shared" si="1"/>
        <v>2184.0099999999998</v>
      </c>
    </row>
    <row r="21" spans="1:5" x14ac:dyDescent="0.3">
      <c r="A21" s="5" t="s">
        <v>531</v>
      </c>
      <c r="B21" s="2">
        <v>3663.51</v>
      </c>
      <c r="D21" t="str">
        <f t="shared" si="0"/>
        <v>Maryland</v>
      </c>
      <c r="E21" s="2">
        <f t="shared" si="1"/>
        <v>3663.51</v>
      </c>
    </row>
    <row r="22" spans="1:5" x14ac:dyDescent="0.3">
      <c r="A22" s="5" t="s">
        <v>434</v>
      </c>
      <c r="B22" s="2">
        <v>1667.3600000000001</v>
      </c>
      <c r="D22" t="str">
        <f t="shared" si="0"/>
        <v>Massachusetts</v>
      </c>
      <c r="E22" s="2">
        <f t="shared" si="1"/>
        <v>1667.3600000000001</v>
      </c>
    </row>
    <row r="23" spans="1:5" x14ac:dyDescent="0.3">
      <c r="A23" s="5" t="s">
        <v>110</v>
      </c>
      <c r="B23" s="2">
        <v>9607.02</v>
      </c>
      <c r="D23" t="str">
        <f t="shared" si="0"/>
        <v>Michigan</v>
      </c>
      <c r="E23" s="2">
        <f t="shared" si="1"/>
        <v>9607.02</v>
      </c>
    </row>
    <row r="24" spans="1:5" x14ac:dyDescent="0.3">
      <c r="A24" s="5" t="s">
        <v>315</v>
      </c>
      <c r="B24" s="2">
        <v>3892.2400000000002</v>
      </c>
      <c r="D24" t="str">
        <f t="shared" si="0"/>
        <v>Minnesota</v>
      </c>
      <c r="E24" s="2">
        <f t="shared" si="1"/>
        <v>3892.2400000000002</v>
      </c>
    </row>
    <row r="25" spans="1:5" x14ac:dyDescent="0.3">
      <c r="A25" s="5" t="s">
        <v>329</v>
      </c>
      <c r="B25" s="2">
        <v>1139.93</v>
      </c>
      <c r="D25" t="str">
        <f t="shared" si="0"/>
        <v>Mississippi</v>
      </c>
      <c r="E25" s="2">
        <f t="shared" si="1"/>
        <v>1139.93</v>
      </c>
    </row>
    <row r="26" spans="1:5" x14ac:dyDescent="0.3">
      <c r="A26" s="5" t="s">
        <v>186</v>
      </c>
      <c r="B26" s="2">
        <v>8200.1</v>
      </c>
      <c r="D26" t="str">
        <f t="shared" si="0"/>
        <v>Missouri</v>
      </c>
      <c r="E26" s="2">
        <f t="shared" si="1"/>
        <v>8200.1</v>
      </c>
    </row>
    <row r="27" spans="1:5" x14ac:dyDescent="0.3">
      <c r="A27" s="5" t="s">
        <v>515</v>
      </c>
      <c r="B27" s="2">
        <v>1229.3300000000002</v>
      </c>
      <c r="D27" t="str">
        <f t="shared" si="0"/>
        <v>Montana</v>
      </c>
      <c r="E27" s="2">
        <f t="shared" si="1"/>
        <v>1229.3300000000002</v>
      </c>
    </row>
    <row r="28" spans="1:5" x14ac:dyDescent="0.3">
      <c r="A28" s="5" t="s">
        <v>996</v>
      </c>
      <c r="B28" s="2">
        <v>1003.51</v>
      </c>
      <c r="D28" t="str">
        <f t="shared" si="0"/>
        <v>Nebraska</v>
      </c>
      <c r="E28" s="2">
        <f t="shared" si="1"/>
        <v>1003.51</v>
      </c>
    </row>
    <row r="29" spans="1:5" x14ac:dyDescent="0.3">
      <c r="A29" s="5" t="s">
        <v>126</v>
      </c>
      <c r="B29" s="2">
        <v>148.97999999999999</v>
      </c>
      <c r="D29" t="str">
        <f t="shared" si="0"/>
        <v>Nevada</v>
      </c>
      <c r="E29" s="2">
        <f t="shared" si="1"/>
        <v>148.97999999999999</v>
      </c>
    </row>
    <row r="30" spans="1:5" x14ac:dyDescent="0.3">
      <c r="A30" s="5" t="s">
        <v>685</v>
      </c>
      <c r="B30" s="2">
        <v>334.74</v>
      </c>
      <c r="D30" t="str">
        <f t="shared" si="0"/>
        <v>New Hampshire</v>
      </c>
      <c r="E30" s="2">
        <f t="shared" si="1"/>
        <v>334.74</v>
      </c>
    </row>
    <row r="31" spans="1:5" x14ac:dyDescent="0.3">
      <c r="A31" s="5" t="s">
        <v>177</v>
      </c>
      <c r="B31" s="2">
        <v>4420.3500000000004</v>
      </c>
      <c r="D31" t="str">
        <f t="shared" si="0"/>
        <v>New Jersey</v>
      </c>
      <c r="E31" s="2">
        <f t="shared" si="1"/>
        <v>4420.3500000000004</v>
      </c>
    </row>
    <row r="32" spans="1:5" x14ac:dyDescent="0.3">
      <c r="A32" s="5" t="s">
        <v>399</v>
      </c>
      <c r="B32" s="2">
        <v>952.28</v>
      </c>
      <c r="D32" t="str">
        <f t="shared" si="0"/>
        <v>New Mexico</v>
      </c>
      <c r="E32" s="2">
        <f t="shared" si="1"/>
        <v>952.28</v>
      </c>
    </row>
    <row r="33" spans="1:5" x14ac:dyDescent="0.3">
      <c r="A33" s="5" t="s">
        <v>149</v>
      </c>
      <c r="B33" s="2">
        <v>26676.939999999988</v>
      </c>
      <c r="D33" t="str">
        <f t="shared" si="0"/>
        <v>New York</v>
      </c>
      <c r="E33" s="2">
        <f t="shared" si="1"/>
        <v>26676.939999999988</v>
      </c>
    </row>
    <row r="34" spans="1:5" x14ac:dyDescent="0.3">
      <c r="A34" s="5" t="s">
        <v>245</v>
      </c>
      <c r="B34" s="2">
        <v>6431.69</v>
      </c>
      <c r="D34" t="str">
        <f t="shared" si="0"/>
        <v>North Carolina</v>
      </c>
      <c r="E34" s="2">
        <f t="shared" si="1"/>
        <v>6431.69</v>
      </c>
    </row>
    <row r="35" spans="1:5" x14ac:dyDescent="0.3">
      <c r="A35" s="5" t="s">
        <v>2675</v>
      </c>
      <c r="B35" s="2">
        <v>919.90999999999985</v>
      </c>
      <c r="D35" t="str">
        <f t="shared" si="0"/>
        <v>North Dakota</v>
      </c>
      <c r="E35" s="2">
        <f t="shared" si="1"/>
        <v>919.90999999999985</v>
      </c>
    </row>
    <row r="36" spans="1:5" x14ac:dyDescent="0.3">
      <c r="A36" s="5" t="s">
        <v>78</v>
      </c>
      <c r="B36" s="2">
        <v>6868.03</v>
      </c>
      <c r="D36" t="str">
        <f t="shared" si="0"/>
        <v>Ohio</v>
      </c>
      <c r="E36" s="2">
        <f t="shared" si="1"/>
        <v>6868.03</v>
      </c>
    </row>
    <row r="37" spans="1:5" x14ac:dyDescent="0.3">
      <c r="A37" s="5" t="s">
        <v>840</v>
      </c>
      <c r="B37" s="2">
        <v>935.11999999999989</v>
      </c>
      <c r="D37" t="str">
        <f t="shared" si="0"/>
        <v>Oklahoma</v>
      </c>
      <c r="E37" s="2">
        <f t="shared" si="1"/>
        <v>935.11999999999989</v>
      </c>
    </row>
    <row r="38" spans="1:5" x14ac:dyDescent="0.3">
      <c r="A38" s="5" t="s">
        <v>91</v>
      </c>
      <c r="B38" s="2">
        <v>480.53</v>
      </c>
      <c r="D38" t="str">
        <f t="shared" si="0"/>
        <v>Oregon</v>
      </c>
      <c r="E38" s="2">
        <f t="shared" si="1"/>
        <v>480.53</v>
      </c>
    </row>
    <row r="39" spans="1:5" x14ac:dyDescent="0.3">
      <c r="A39" s="5" t="s">
        <v>23</v>
      </c>
      <c r="B39" s="2">
        <v>13775.590000000002</v>
      </c>
      <c r="D39" t="str">
        <f t="shared" si="0"/>
        <v>Pennsylvania</v>
      </c>
      <c r="E39" s="2">
        <f t="shared" si="1"/>
        <v>13775.590000000002</v>
      </c>
    </row>
    <row r="40" spans="1:5" x14ac:dyDescent="0.3">
      <c r="A40" s="5" t="s">
        <v>1529</v>
      </c>
      <c r="B40" s="2">
        <v>1759.8300000000004</v>
      </c>
      <c r="D40" t="str">
        <f t="shared" si="0"/>
        <v>Rhode Island</v>
      </c>
      <c r="E40" s="2">
        <f t="shared" si="1"/>
        <v>1759.8300000000004</v>
      </c>
    </row>
    <row r="41" spans="1:5" x14ac:dyDescent="0.3">
      <c r="A41" s="5" t="s">
        <v>70</v>
      </c>
      <c r="B41" s="2">
        <v>1036.98</v>
      </c>
      <c r="D41" t="str">
        <f t="shared" si="0"/>
        <v>South Carolina</v>
      </c>
      <c r="E41" s="2">
        <f t="shared" si="1"/>
        <v>1036.98</v>
      </c>
    </row>
    <row r="42" spans="1:5" x14ac:dyDescent="0.3">
      <c r="A42" s="5" t="s">
        <v>140</v>
      </c>
      <c r="B42" s="2">
        <v>580.5</v>
      </c>
      <c r="D42" t="str">
        <f t="shared" si="0"/>
        <v>South Dakota</v>
      </c>
      <c r="E42" s="2">
        <f t="shared" si="1"/>
        <v>580.5</v>
      </c>
    </row>
    <row r="43" spans="1:5" x14ac:dyDescent="0.3">
      <c r="A43" s="5" t="s">
        <v>120</v>
      </c>
      <c r="B43" s="2">
        <v>4930.4300000000012</v>
      </c>
      <c r="D43" t="str">
        <f t="shared" si="0"/>
        <v>Tennessee</v>
      </c>
      <c r="E43" s="2">
        <f t="shared" si="1"/>
        <v>4930.4300000000012</v>
      </c>
    </row>
    <row r="44" spans="1:5" x14ac:dyDescent="0.3">
      <c r="A44" s="5" t="s">
        <v>10</v>
      </c>
      <c r="B44" s="2">
        <v>13273.080000000004</v>
      </c>
      <c r="D44" t="str">
        <f t="shared" si="0"/>
        <v>Texas</v>
      </c>
      <c r="E44" s="2">
        <f t="shared" si="1"/>
        <v>13273.080000000004</v>
      </c>
    </row>
    <row r="45" spans="1:5" x14ac:dyDescent="0.3">
      <c r="A45" s="5" t="s">
        <v>296</v>
      </c>
      <c r="B45" s="2">
        <v>944.05</v>
      </c>
      <c r="D45" t="str">
        <f t="shared" si="0"/>
        <v>Utah</v>
      </c>
      <c r="E45" s="2">
        <f t="shared" si="1"/>
        <v>944.05</v>
      </c>
    </row>
    <row r="46" spans="1:5" x14ac:dyDescent="0.3">
      <c r="A46" s="5" t="s">
        <v>2322</v>
      </c>
      <c r="B46" s="2">
        <v>637.17999999999995</v>
      </c>
      <c r="D46" t="str">
        <f t="shared" si="0"/>
        <v>Vermont</v>
      </c>
      <c r="E46" s="2">
        <f t="shared" si="1"/>
        <v>637.17999999999995</v>
      </c>
    </row>
    <row r="47" spans="1:5" x14ac:dyDescent="0.3">
      <c r="A47" s="5" t="s">
        <v>55</v>
      </c>
      <c r="B47" s="2">
        <v>3059.0100000000011</v>
      </c>
      <c r="D47" t="str">
        <f t="shared" si="0"/>
        <v>Virginia</v>
      </c>
      <c r="E47" s="2">
        <f t="shared" si="1"/>
        <v>3059.0100000000011</v>
      </c>
    </row>
    <row r="48" spans="1:5" x14ac:dyDescent="0.3">
      <c r="A48" s="5" t="s">
        <v>164</v>
      </c>
      <c r="B48" s="2">
        <v>17044.760000000006</v>
      </c>
      <c r="D48" t="str">
        <f t="shared" si="0"/>
        <v>Washington</v>
      </c>
      <c r="E48" s="2">
        <f t="shared" si="1"/>
        <v>17044.760000000006</v>
      </c>
    </row>
    <row r="49" spans="1:5" x14ac:dyDescent="0.3">
      <c r="A49" s="5" t="s">
        <v>2687</v>
      </c>
      <c r="B49" s="2">
        <v>536.48</v>
      </c>
      <c r="D49" t="str">
        <f t="shared" si="0"/>
        <v>West Virginia</v>
      </c>
      <c r="E49" s="2">
        <f t="shared" si="1"/>
        <v>536.48</v>
      </c>
    </row>
    <row r="50" spans="1:5" x14ac:dyDescent="0.3">
      <c r="A50" s="5" t="s">
        <v>157</v>
      </c>
      <c r="B50" s="2">
        <v>2018.58</v>
      </c>
      <c r="D50" t="str">
        <f t="shared" si="0"/>
        <v>Wisconsin</v>
      </c>
      <c r="E50" s="2">
        <f t="shared" si="1"/>
        <v>2018.58</v>
      </c>
    </row>
    <row r="51" spans="1:5" x14ac:dyDescent="0.3">
      <c r="D51">
        <f t="shared" si="0"/>
        <v>0</v>
      </c>
      <c r="E51" s="2">
        <f t="shared" si="1"/>
        <v>0</v>
      </c>
    </row>
    <row r="52" spans="1:5" x14ac:dyDescent="0.3">
      <c r="D52">
        <f t="shared" si="0"/>
        <v>0</v>
      </c>
      <c r="E52" s="2">
        <f t="shared" si="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12398-071C-4C55-B4C0-0FB80D215B9A}">
  <dimension ref="A3:E638"/>
  <sheetViews>
    <sheetView workbookViewId="0">
      <selection activeCell="E41" sqref="E41"/>
    </sheetView>
  </sheetViews>
  <sheetFormatPr defaultRowHeight="14.4" x14ac:dyDescent="0.3"/>
  <cols>
    <col min="1" max="1" width="20.44140625" bestFit="1" customWidth="1"/>
    <col min="2" max="2" width="11.5546875" bestFit="1" customWidth="1"/>
    <col min="4" max="4" width="12.6640625" bestFit="1" customWidth="1"/>
  </cols>
  <sheetData>
    <row r="3" spans="1:5" x14ac:dyDescent="0.3">
      <c r="A3" s="4" t="s">
        <v>2725</v>
      </c>
      <c r="B3" t="s">
        <v>2727</v>
      </c>
    </row>
    <row r="4" spans="1:5" x14ac:dyDescent="0.3">
      <c r="A4" s="5" t="s">
        <v>1705</v>
      </c>
      <c r="B4" s="2">
        <v>2535.04</v>
      </c>
      <c r="D4" t="str">
        <f>A4</f>
        <v>Andy Reiter</v>
      </c>
      <c r="E4" s="2">
        <f>B4</f>
        <v>2535.04</v>
      </c>
    </row>
    <row r="5" spans="1:5" x14ac:dyDescent="0.3">
      <c r="A5" s="5" t="s">
        <v>2048</v>
      </c>
      <c r="B5" s="2">
        <v>1914.26</v>
      </c>
      <c r="D5" t="str">
        <f t="shared" ref="D5:D8" si="0">A5</f>
        <v>Jane Waco</v>
      </c>
      <c r="E5" s="2">
        <f t="shared" ref="E5:E7" si="1">B5</f>
        <v>1914.26</v>
      </c>
    </row>
    <row r="6" spans="1:5" x14ac:dyDescent="0.3">
      <c r="A6" s="5" t="s">
        <v>1891</v>
      </c>
      <c r="B6" s="2">
        <v>1539.92</v>
      </c>
      <c r="D6" t="str">
        <f t="shared" si="0"/>
        <v>Yana Sorensen</v>
      </c>
      <c r="E6" s="2">
        <f t="shared" si="1"/>
        <v>1539.92</v>
      </c>
    </row>
    <row r="7" spans="1:5" x14ac:dyDescent="0.3">
      <c r="A7" s="5" t="s">
        <v>1593</v>
      </c>
      <c r="B7" s="2">
        <v>1524.9999999999998</v>
      </c>
      <c r="D7" t="str">
        <f t="shared" si="0"/>
        <v>Pete Kriz</v>
      </c>
      <c r="E7" s="2">
        <f t="shared" si="1"/>
        <v>1524.9999999999998</v>
      </c>
    </row>
    <row r="8" spans="1:5" x14ac:dyDescent="0.3">
      <c r="A8" s="5" t="s">
        <v>1555</v>
      </c>
      <c r="B8" s="2">
        <v>1358.66</v>
      </c>
      <c r="D8" t="str">
        <f t="shared" si="0"/>
        <v>Denise Monton</v>
      </c>
      <c r="E8" s="2">
        <f>B8</f>
        <v>1358.66</v>
      </c>
    </row>
    <row r="9" spans="1:5" x14ac:dyDescent="0.3">
      <c r="A9" s="5" t="s">
        <v>923</v>
      </c>
      <c r="B9" s="2">
        <v>1336.9800000000002</v>
      </c>
    </row>
    <row r="10" spans="1:5" x14ac:dyDescent="0.3">
      <c r="A10" s="5" t="s">
        <v>1907</v>
      </c>
      <c r="B10" s="2">
        <v>1015.36</v>
      </c>
    </row>
    <row r="11" spans="1:5" x14ac:dyDescent="0.3">
      <c r="A11" s="5" t="s">
        <v>1723</v>
      </c>
      <c r="B11" s="2">
        <v>927.05000000000007</v>
      </c>
    </row>
    <row r="12" spans="1:5" x14ac:dyDescent="0.3">
      <c r="A12" s="5" t="s">
        <v>1385</v>
      </c>
      <c r="B12" s="2">
        <v>924.6</v>
      </c>
    </row>
    <row r="13" spans="1:5" x14ac:dyDescent="0.3">
      <c r="A13" s="5" t="s">
        <v>1335</v>
      </c>
      <c r="B13" s="2">
        <v>884.06</v>
      </c>
    </row>
    <row r="14" spans="1:5" x14ac:dyDescent="0.3">
      <c r="A14" s="5" t="s">
        <v>1534</v>
      </c>
      <c r="B14" s="2">
        <v>876.48</v>
      </c>
    </row>
    <row r="15" spans="1:5" x14ac:dyDescent="0.3">
      <c r="A15" s="5" t="s">
        <v>2271</v>
      </c>
      <c r="B15" s="2">
        <v>808.82</v>
      </c>
    </row>
    <row r="16" spans="1:5" x14ac:dyDescent="0.3">
      <c r="A16" s="5" t="s">
        <v>2011</v>
      </c>
      <c r="B16" s="2">
        <v>757.41</v>
      </c>
    </row>
    <row r="17" spans="1:2" x14ac:dyDescent="0.3">
      <c r="A17" s="5" t="s">
        <v>1948</v>
      </c>
      <c r="B17" s="2">
        <v>689.8</v>
      </c>
    </row>
    <row r="18" spans="1:2" x14ac:dyDescent="0.3">
      <c r="A18" s="5" t="s">
        <v>1635</v>
      </c>
      <c r="B18" s="2">
        <v>634.56000000000006</v>
      </c>
    </row>
    <row r="19" spans="1:2" x14ac:dyDescent="0.3">
      <c r="A19" s="5" t="s">
        <v>659</v>
      </c>
      <c r="B19" s="2">
        <v>565.88</v>
      </c>
    </row>
    <row r="20" spans="1:2" x14ac:dyDescent="0.3">
      <c r="A20" s="5" t="s">
        <v>829</v>
      </c>
      <c r="B20" s="2">
        <v>555.96</v>
      </c>
    </row>
    <row r="21" spans="1:2" x14ac:dyDescent="0.3">
      <c r="A21" s="5" t="s">
        <v>938</v>
      </c>
      <c r="B21" s="2">
        <v>541.53000000000009</v>
      </c>
    </row>
    <row r="22" spans="1:2" x14ac:dyDescent="0.3">
      <c r="A22" s="5" t="s">
        <v>2396</v>
      </c>
      <c r="B22" s="2">
        <v>530.22</v>
      </c>
    </row>
    <row r="23" spans="1:2" x14ac:dyDescent="0.3">
      <c r="A23" s="5" t="s">
        <v>2534</v>
      </c>
      <c r="B23" s="2">
        <v>519.23</v>
      </c>
    </row>
    <row r="24" spans="1:2" x14ac:dyDescent="0.3">
      <c r="A24" s="5" t="s">
        <v>2265</v>
      </c>
      <c r="B24" s="2">
        <v>490.40000000000003</v>
      </c>
    </row>
    <row r="25" spans="1:2" x14ac:dyDescent="0.3">
      <c r="A25" s="5" t="s">
        <v>241</v>
      </c>
      <c r="B25" s="2">
        <v>484.94</v>
      </c>
    </row>
    <row r="26" spans="1:2" x14ac:dyDescent="0.3">
      <c r="A26" s="5" t="s">
        <v>562</v>
      </c>
      <c r="B26" s="2">
        <v>476.89000000000004</v>
      </c>
    </row>
    <row r="27" spans="1:2" x14ac:dyDescent="0.3">
      <c r="A27" s="5" t="s">
        <v>1446</v>
      </c>
      <c r="B27" s="2">
        <v>461.21</v>
      </c>
    </row>
    <row r="28" spans="1:2" x14ac:dyDescent="0.3">
      <c r="A28" s="5" t="s">
        <v>1177</v>
      </c>
      <c r="B28" s="2">
        <v>436.86000000000013</v>
      </c>
    </row>
    <row r="29" spans="1:2" x14ac:dyDescent="0.3">
      <c r="A29" s="5" t="s">
        <v>1617</v>
      </c>
      <c r="B29" s="2">
        <v>435.21000000000009</v>
      </c>
    </row>
    <row r="30" spans="1:2" x14ac:dyDescent="0.3">
      <c r="A30" s="5" t="s">
        <v>2107</v>
      </c>
      <c r="B30" s="2">
        <v>424.71999999999997</v>
      </c>
    </row>
    <row r="31" spans="1:2" x14ac:dyDescent="0.3">
      <c r="A31" s="5" t="s">
        <v>1401</v>
      </c>
      <c r="B31" s="2">
        <v>418.02</v>
      </c>
    </row>
    <row r="32" spans="1:2" x14ac:dyDescent="0.3">
      <c r="A32" s="5" t="s">
        <v>2585</v>
      </c>
      <c r="B32" s="2">
        <v>408.88</v>
      </c>
    </row>
    <row r="33" spans="1:2" x14ac:dyDescent="0.3">
      <c r="A33" s="5" t="s">
        <v>483</v>
      </c>
      <c r="B33" s="2">
        <v>405.31999999999994</v>
      </c>
    </row>
    <row r="34" spans="1:2" x14ac:dyDescent="0.3">
      <c r="A34" s="5" t="s">
        <v>2690</v>
      </c>
      <c r="B34" s="2">
        <v>393.2</v>
      </c>
    </row>
    <row r="35" spans="1:2" x14ac:dyDescent="0.3">
      <c r="A35" s="5" t="s">
        <v>171</v>
      </c>
      <c r="B35" s="2">
        <v>379.24999999999994</v>
      </c>
    </row>
    <row r="36" spans="1:2" x14ac:dyDescent="0.3">
      <c r="A36" s="5" t="s">
        <v>857</v>
      </c>
      <c r="B36" s="2">
        <v>370.94</v>
      </c>
    </row>
    <row r="37" spans="1:2" x14ac:dyDescent="0.3">
      <c r="A37" s="5" t="s">
        <v>498</v>
      </c>
      <c r="B37" s="2">
        <v>369.02</v>
      </c>
    </row>
    <row r="38" spans="1:2" x14ac:dyDescent="0.3">
      <c r="A38" s="5" t="s">
        <v>490</v>
      </c>
      <c r="B38" s="2">
        <v>366.56</v>
      </c>
    </row>
    <row r="39" spans="1:2" x14ac:dyDescent="0.3">
      <c r="A39" s="5" t="s">
        <v>1563</v>
      </c>
      <c r="B39" s="2">
        <v>363.69</v>
      </c>
    </row>
    <row r="40" spans="1:2" x14ac:dyDescent="0.3">
      <c r="A40" s="5" t="s">
        <v>289</v>
      </c>
      <c r="B40" s="2">
        <v>362.54</v>
      </c>
    </row>
    <row r="41" spans="1:2" x14ac:dyDescent="0.3">
      <c r="A41" s="5" t="s">
        <v>1145</v>
      </c>
      <c r="B41" s="2">
        <v>348.81</v>
      </c>
    </row>
    <row r="42" spans="1:2" x14ac:dyDescent="0.3">
      <c r="A42" s="5" t="s">
        <v>233</v>
      </c>
      <c r="B42" s="2">
        <v>327.22000000000003</v>
      </c>
    </row>
    <row r="43" spans="1:2" x14ac:dyDescent="0.3">
      <c r="A43" s="5" t="s">
        <v>291</v>
      </c>
      <c r="B43" s="2">
        <v>316.46000000000004</v>
      </c>
    </row>
    <row r="44" spans="1:2" x14ac:dyDescent="0.3">
      <c r="A44" s="5" t="s">
        <v>963</v>
      </c>
      <c r="B44" s="2">
        <v>313.12</v>
      </c>
    </row>
    <row r="45" spans="1:2" x14ac:dyDescent="0.3">
      <c r="A45" s="5" t="s">
        <v>803</v>
      </c>
      <c r="B45" s="2">
        <v>309.79999999999995</v>
      </c>
    </row>
    <row r="46" spans="1:2" x14ac:dyDescent="0.3">
      <c r="A46" s="5" t="s">
        <v>525</v>
      </c>
      <c r="B46" s="2">
        <v>308.17</v>
      </c>
    </row>
    <row r="47" spans="1:2" x14ac:dyDescent="0.3">
      <c r="A47" s="5" t="s">
        <v>883</v>
      </c>
      <c r="B47" s="2">
        <v>304.75</v>
      </c>
    </row>
    <row r="48" spans="1:2" x14ac:dyDescent="0.3">
      <c r="A48" s="5" t="s">
        <v>2252</v>
      </c>
      <c r="B48" s="2">
        <v>303.43</v>
      </c>
    </row>
    <row r="49" spans="1:2" x14ac:dyDescent="0.3">
      <c r="A49" s="5" t="s">
        <v>2111</v>
      </c>
      <c r="B49" s="2">
        <v>295.02</v>
      </c>
    </row>
    <row r="50" spans="1:2" x14ac:dyDescent="0.3">
      <c r="A50" s="5" t="s">
        <v>1781</v>
      </c>
      <c r="B50" s="2">
        <v>287.31</v>
      </c>
    </row>
    <row r="51" spans="1:2" x14ac:dyDescent="0.3">
      <c r="A51" s="5" t="s">
        <v>1535</v>
      </c>
      <c r="B51" s="2">
        <v>271.93</v>
      </c>
    </row>
    <row r="52" spans="1:2" x14ac:dyDescent="0.3">
      <c r="A52" s="5" t="s">
        <v>537</v>
      </c>
      <c r="B52" s="2">
        <v>271.45</v>
      </c>
    </row>
    <row r="53" spans="1:2" x14ac:dyDescent="0.3">
      <c r="A53" s="5" t="s">
        <v>1494</v>
      </c>
      <c r="B53" s="2">
        <v>270.99</v>
      </c>
    </row>
    <row r="54" spans="1:2" x14ac:dyDescent="0.3">
      <c r="A54" s="5" t="s">
        <v>1295</v>
      </c>
      <c r="B54" s="2">
        <v>253.89000000000001</v>
      </c>
    </row>
    <row r="55" spans="1:2" x14ac:dyDescent="0.3">
      <c r="A55" s="5" t="s">
        <v>1140</v>
      </c>
      <c r="B55" s="2">
        <v>253.37</v>
      </c>
    </row>
    <row r="56" spans="1:2" x14ac:dyDescent="0.3">
      <c r="A56" s="5" t="s">
        <v>2103</v>
      </c>
      <c r="B56" s="2">
        <v>251.45</v>
      </c>
    </row>
    <row r="57" spans="1:2" x14ac:dyDescent="0.3">
      <c r="A57" s="5" t="s">
        <v>947</v>
      </c>
      <c r="B57" s="2">
        <v>246.82</v>
      </c>
    </row>
    <row r="58" spans="1:2" x14ac:dyDescent="0.3">
      <c r="A58" s="5" t="s">
        <v>1623</v>
      </c>
      <c r="B58" s="2">
        <v>245.30000000000004</v>
      </c>
    </row>
    <row r="59" spans="1:2" x14ac:dyDescent="0.3">
      <c r="A59" s="5" t="s">
        <v>1271</v>
      </c>
      <c r="B59" s="2">
        <v>244.44</v>
      </c>
    </row>
    <row r="60" spans="1:2" x14ac:dyDescent="0.3">
      <c r="A60" s="5" t="s">
        <v>1077</v>
      </c>
      <c r="B60" s="2">
        <v>229.54999999999998</v>
      </c>
    </row>
    <row r="61" spans="1:2" x14ac:dyDescent="0.3">
      <c r="A61" s="5" t="s">
        <v>1680</v>
      </c>
      <c r="B61" s="2">
        <v>219.4</v>
      </c>
    </row>
    <row r="62" spans="1:2" x14ac:dyDescent="0.3">
      <c r="A62" s="5" t="s">
        <v>2306</v>
      </c>
      <c r="B62" s="2">
        <v>218.25</v>
      </c>
    </row>
    <row r="63" spans="1:2" x14ac:dyDescent="0.3">
      <c r="A63" s="5" t="s">
        <v>768</v>
      </c>
      <c r="B63" s="2">
        <v>217.32000000000002</v>
      </c>
    </row>
    <row r="64" spans="1:2" x14ac:dyDescent="0.3">
      <c r="A64" s="5" t="s">
        <v>417</v>
      </c>
      <c r="B64" s="2">
        <v>216.58</v>
      </c>
    </row>
    <row r="65" spans="1:2" x14ac:dyDescent="0.3">
      <c r="A65" s="5" t="s">
        <v>1883</v>
      </c>
      <c r="B65" s="2">
        <v>215.51999999999998</v>
      </c>
    </row>
    <row r="66" spans="1:2" x14ac:dyDescent="0.3">
      <c r="A66" s="5" t="s">
        <v>398</v>
      </c>
      <c r="B66" s="2">
        <v>211.97</v>
      </c>
    </row>
    <row r="67" spans="1:2" x14ac:dyDescent="0.3">
      <c r="A67" s="5" t="s">
        <v>1513</v>
      </c>
      <c r="B67" s="2">
        <v>211.96</v>
      </c>
    </row>
    <row r="68" spans="1:2" x14ac:dyDescent="0.3">
      <c r="A68" s="5" t="s">
        <v>357</v>
      </c>
      <c r="B68" s="2">
        <v>210.49</v>
      </c>
    </row>
    <row r="69" spans="1:2" x14ac:dyDescent="0.3">
      <c r="A69" s="5" t="s">
        <v>2347</v>
      </c>
      <c r="B69" s="2">
        <v>209.75</v>
      </c>
    </row>
    <row r="70" spans="1:2" x14ac:dyDescent="0.3">
      <c r="A70" s="5" t="s">
        <v>1801</v>
      </c>
      <c r="B70" s="2">
        <v>209.04</v>
      </c>
    </row>
    <row r="71" spans="1:2" x14ac:dyDescent="0.3">
      <c r="A71" s="5" t="s">
        <v>452</v>
      </c>
      <c r="B71" s="2">
        <v>208.82</v>
      </c>
    </row>
    <row r="72" spans="1:2" x14ac:dyDescent="0.3">
      <c r="A72" s="5" t="s">
        <v>1181</v>
      </c>
      <c r="B72" s="2">
        <v>207.23</v>
      </c>
    </row>
    <row r="73" spans="1:2" x14ac:dyDescent="0.3">
      <c r="A73" s="5" t="s">
        <v>677</v>
      </c>
      <c r="B73" s="2">
        <v>204.60000000000002</v>
      </c>
    </row>
    <row r="74" spans="1:2" x14ac:dyDescent="0.3">
      <c r="A74" s="5" t="s">
        <v>394</v>
      </c>
      <c r="B74" s="2">
        <v>201.78</v>
      </c>
    </row>
    <row r="75" spans="1:2" x14ac:dyDescent="0.3">
      <c r="A75" s="5" t="s">
        <v>475</v>
      </c>
      <c r="B75" s="2">
        <v>200.26000000000005</v>
      </c>
    </row>
    <row r="76" spans="1:2" x14ac:dyDescent="0.3">
      <c r="A76" s="5" t="s">
        <v>2242</v>
      </c>
      <c r="B76" s="2">
        <v>198.92000000000002</v>
      </c>
    </row>
    <row r="77" spans="1:2" x14ac:dyDescent="0.3">
      <c r="A77" s="5" t="s">
        <v>655</v>
      </c>
      <c r="B77" s="2">
        <v>196.31000000000003</v>
      </c>
    </row>
    <row r="78" spans="1:2" x14ac:dyDescent="0.3">
      <c r="A78" s="5" t="s">
        <v>1584</v>
      </c>
      <c r="B78" s="2">
        <v>191.11</v>
      </c>
    </row>
    <row r="79" spans="1:2" x14ac:dyDescent="0.3">
      <c r="A79" s="5" t="s">
        <v>1478</v>
      </c>
      <c r="B79" s="2">
        <v>190.85000000000002</v>
      </c>
    </row>
    <row r="80" spans="1:2" x14ac:dyDescent="0.3">
      <c r="A80" s="5" t="s">
        <v>2162</v>
      </c>
      <c r="B80" s="2">
        <v>181.21</v>
      </c>
    </row>
    <row r="81" spans="1:2" x14ac:dyDescent="0.3">
      <c r="A81" s="5" t="s">
        <v>2444</v>
      </c>
      <c r="B81" s="2">
        <v>178.70999999999998</v>
      </c>
    </row>
    <row r="82" spans="1:2" x14ac:dyDescent="0.3">
      <c r="A82" s="5" t="s">
        <v>2714</v>
      </c>
      <c r="B82" s="2">
        <v>178.55</v>
      </c>
    </row>
    <row r="83" spans="1:2" x14ac:dyDescent="0.3">
      <c r="A83" s="5" t="s">
        <v>1466</v>
      </c>
      <c r="B83" s="2">
        <v>176.21</v>
      </c>
    </row>
    <row r="84" spans="1:2" x14ac:dyDescent="0.3">
      <c r="A84" s="5" t="s">
        <v>2115</v>
      </c>
      <c r="B84" s="2">
        <v>172.32</v>
      </c>
    </row>
    <row r="85" spans="1:2" x14ac:dyDescent="0.3">
      <c r="A85" s="5" t="s">
        <v>1746</v>
      </c>
      <c r="B85" s="2">
        <v>171.44</v>
      </c>
    </row>
    <row r="86" spans="1:2" x14ac:dyDescent="0.3">
      <c r="A86" s="5" t="s">
        <v>1741</v>
      </c>
      <c r="B86" s="2">
        <v>169.91</v>
      </c>
    </row>
    <row r="87" spans="1:2" x14ac:dyDescent="0.3">
      <c r="A87" s="5" t="s">
        <v>1744</v>
      </c>
      <c r="B87" s="2">
        <v>168.39000000000001</v>
      </c>
    </row>
    <row r="88" spans="1:2" x14ac:dyDescent="0.3">
      <c r="A88" s="5" t="s">
        <v>244</v>
      </c>
      <c r="B88" s="2">
        <v>167.94</v>
      </c>
    </row>
    <row r="89" spans="1:2" x14ac:dyDescent="0.3">
      <c r="A89" s="5" t="s">
        <v>54</v>
      </c>
      <c r="B89" s="2">
        <v>165.58</v>
      </c>
    </row>
    <row r="90" spans="1:2" x14ac:dyDescent="0.3">
      <c r="A90" s="5" t="s">
        <v>1665</v>
      </c>
      <c r="B90" s="2">
        <v>165.24</v>
      </c>
    </row>
    <row r="91" spans="1:2" x14ac:dyDescent="0.3">
      <c r="A91" s="5" t="s">
        <v>1616</v>
      </c>
      <c r="B91" s="2">
        <v>164.37</v>
      </c>
    </row>
    <row r="92" spans="1:2" x14ac:dyDescent="0.3">
      <c r="A92" s="5" t="s">
        <v>2580</v>
      </c>
      <c r="B92" s="2">
        <v>162.47999999999999</v>
      </c>
    </row>
    <row r="93" spans="1:2" x14ac:dyDescent="0.3">
      <c r="A93" s="5" t="s">
        <v>1009</v>
      </c>
      <c r="B93" s="2">
        <v>161.85</v>
      </c>
    </row>
    <row r="94" spans="1:2" x14ac:dyDescent="0.3">
      <c r="A94" s="5" t="s">
        <v>1012</v>
      </c>
      <c r="B94" s="2">
        <v>160.34</v>
      </c>
    </row>
    <row r="95" spans="1:2" x14ac:dyDescent="0.3">
      <c r="A95" s="5" t="s">
        <v>599</v>
      </c>
      <c r="B95" s="2">
        <v>157.31</v>
      </c>
    </row>
    <row r="96" spans="1:2" x14ac:dyDescent="0.3">
      <c r="A96" s="5" t="s">
        <v>1968</v>
      </c>
      <c r="B96" s="2">
        <v>157.31</v>
      </c>
    </row>
    <row r="97" spans="1:2" x14ac:dyDescent="0.3">
      <c r="A97" s="5" t="s">
        <v>218</v>
      </c>
      <c r="B97" s="2">
        <v>156.46</v>
      </c>
    </row>
    <row r="98" spans="1:2" x14ac:dyDescent="0.3">
      <c r="A98" s="5" t="s">
        <v>2284</v>
      </c>
      <c r="B98" s="2">
        <v>152.48000000000002</v>
      </c>
    </row>
    <row r="99" spans="1:2" x14ac:dyDescent="0.3">
      <c r="A99" s="5" t="s">
        <v>2665</v>
      </c>
      <c r="B99" s="2">
        <v>149.9</v>
      </c>
    </row>
    <row r="100" spans="1:2" x14ac:dyDescent="0.3">
      <c r="A100" s="5" t="s">
        <v>373</v>
      </c>
      <c r="B100" s="2">
        <v>146.81</v>
      </c>
    </row>
    <row r="101" spans="1:2" x14ac:dyDescent="0.3">
      <c r="A101" s="5" t="s">
        <v>1941</v>
      </c>
      <c r="B101" s="2">
        <v>143.5</v>
      </c>
    </row>
    <row r="102" spans="1:2" x14ac:dyDescent="0.3">
      <c r="A102" s="5" t="s">
        <v>695</v>
      </c>
      <c r="B102" s="2">
        <v>143.16999999999999</v>
      </c>
    </row>
    <row r="103" spans="1:2" x14ac:dyDescent="0.3">
      <c r="A103" s="5" t="s">
        <v>592</v>
      </c>
      <c r="B103" s="2">
        <v>143.13999999999999</v>
      </c>
    </row>
    <row r="104" spans="1:2" x14ac:dyDescent="0.3">
      <c r="A104" s="5" t="s">
        <v>967</v>
      </c>
      <c r="B104" s="2">
        <v>142.92000000000002</v>
      </c>
    </row>
    <row r="105" spans="1:2" x14ac:dyDescent="0.3">
      <c r="A105" s="5" t="s">
        <v>1310</v>
      </c>
      <c r="B105" s="2">
        <v>138.75</v>
      </c>
    </row>
    <row r="106" spans="1:2" x14ac:dyDescent="0.3">
      <c r="A106" s="5" t="s">
        <v>1738</v>
      </c>
      <c r="B106" s="2">
        <v>138.71999999999997</v>
      </c>
    </row>
    <row r="107" spans="1:2" x14ac:dyDescent="0.3">
      <c r="A107" s="5" t="s">
        <v>1167</v>
      </c>
      <c r="B107" s="2">
        <v>138.19999999999999</v>
      </c>
    </row>
    <row r="108" spans="1:2" x14ac:dyDescent="0.3">
      <c r="A108" s="5" t="s">
        <v>1016</v>
      </c>
      <c r="B108" s="2">
        <v>137.91</v>
      </c>
    </row>
    <row r="109" spans="1:2" x14ac:dyDescent="0.3">
      <c r="A109" s="5" t="s">
        <v>1373</v>
      </c>
      <c r="B109" s="2">
        <v>131.89000000000001</v>
      </c>
    </row>
    <row r="110" spans="1:2" x14ac:dyDescent="0.3">
      <c r="A110" s="5" t="s">
        <v>824</v>
      </c>
      <c r="B110" s="2">
        <v>131.15</v>
      </c>
    </row>
    <row r="111" spans="1:2" x14ac:dyDescent="0.3">
      <c r="A111" s="5" t="s">
        <v>1212</v>
      </c>
      <c r="B111" s="2">
        <v>130.71</v>
      </c>
    </row>
    <row r="112" spans="1:2" x14ac:dyDescent="0.3">
      <c r="A112" s="5" t="s">
        <v>1249</v>
      </c>
      <c r="B112" s="2">
        <v>130.49</v>
      </c>
    </row>
    <row r="113" spans="1:2" x14ac:dyDescent="0.3">
      <c r="A113" s="5" t="s">
        <v>254</v>
      </c>
      <c r="B113" s="2">
        <v>129.13999999999999</v>
      </c>
    </row>
    <row r="114" spans="1:2" x14ac:dyDescent="0.3">
      <c r="A114" s="5" t="s">
        <v>1783</v>
      </c>
      <c r="B114" s="2">
        <v>129.03</v>
      </c>
    </row>
    <row r="115" spans="1:2" x14ac:dyDescent="0.3">
      <c r="A115" s="5" t="s">
        <v>2432</v>
      </c>
      <c r="B115" s="2">
        <v>129</v>
      </c>
    </row>
    <row r="116" spans="1:2" x14ac:dyDescent="0.3">
      <c r="A116" s="5" t="s">
        <v>1076</v>
      </c>
      <c r="B116" s="2">
        <v>127.85999999999999</v>
      </c>
    </row>
    <row r="117" spans="1:2" x14ac:dyDescent="0.3">
      <c r="A117" s="5" t="s">
        <v>1394</v>
      </c>
      <c r="B117" s="2">
        <v>126.56</v>
      </c>
    </row>
    <row r="118" spans="1:2" x14ac:dyDescent="0.3">
      <c r="A118" s="5" t="s">
        <v>2323</v>
      </c>
      <c r="B118" s="2">
        <v>126.13999999999999</v>
      </c>
    </row>
    <row r="119" spans="1:2" x14ac:dyDescent="0.3">
      <c r="A119" s="5" t="s">
        <v>2429</v>
      </c>
      <c r="B119" s="2">
        <v>125.55</v>
      </c>
    </row>
    <row r="120" spans="1:2" x14ac:dyDescent="0.3">
      <c r="A120" s="5" t="s">
        <v>904</v>
      </c>
      <c r="B120" s="2">
        <v>125.25</v>
      </c>
    </row>
    <row r="121" spans="1:2" x14ac:dyDescent="0.3">
      <c r="A121" s="5" t="s">
        <v>2510</v>
      </c>
      <c r="B121" s="2">
        <v>123.39</v>
      </c>
    </row>
    <row r="122" spans="1:2" x14ac:dyDescent="0.3">
      <c r="A122" s="5" t="s">
        <v>2253</v>
      </c>
      <c r="B122" s="2">
        <v>122.77000000000001</v>
      </c>
    </row>
    <row r="123" spans="1:2" x14ac:dyDescent="0.3">
      <c r="A123" s="5" t="s">
        <v>2550</v>
      </c>
      <c r="B123" s="2">
        <v>122.05</v>
      </c>
    </row>
    <row r="124" spans="1:2" x14ac:dyDescent="0.3">
      <c r="A124" s="5" t="s">
        <v>2270</v>
      </c>
      <c r="B124" s="2">
        <v>116.94</v>
      </c>
    </row>
    <row r="125" spans="1:2" x14ac:dyDescent="0.3">
      <c r="A125" s="5" t="s">
        <v>556</v>
      </c>
      <c r="B125" s="2">
        <v>116.83</v>
      </c>
    </row>
    <row r="126" spans="1:2" x14ac:dyDescent="0.3">
      <c r="A126" s="5" t="s">
        <v>2037</v>
      </c>
      <c r="B126" s="2">
        <v>114.89</v>
      </c>
    </row>
    <row r="127" spans="1:2" x14ac:dyDescent="0.3">
      <c r="A127" s="5" t="s">
        <v>1696</v>
      </c>
      <c r="B127" s="2">
        <v>114.69999999999999</v>
      </c>
    </row>
    <row r="128" spans="1:2" x14ac:dyDescent="0.3">
      <c r="A128" s="5" t="s">
        <v>2138</v>
      </c>
      <c r="B128" s="2">
        <v>114.47</v>
      </c>
    </row>
    <row r="129" spans="1:2" x14ac:dyDescent="0.3">
      <c r="A129" s="5" t="s">
        <v>1273</v>
      </c>
      <c r="B129" s="2">
        <v>111.15</v>
      </c>
    </row>
    <row r="130" spans="1:2" x14ac:dyDescent="0.3">
      <c r="A130" s="5" t="s">
        <v>1393</v>
      </c>
      <c r="B130" s="2">
        <v>110.9</v>
      </c>
    </row>
    <row r="131" spans="1:2" x14ac:dyDescent="0.3">
      <c r="A131" s="5" t="s">
        <v>2631</v>
      </c>
      <c r="B131" s="2">
        <v>108.71</v>
      </c>
    </row>
    <row r="132" spans="1:2" x14ac:dyDescent="0.3">
      <c r="A132" s="5" t="s">
        <v>1751</v>
      </c>
      <c r="B132" s="2">
        <v>108.47999999999999</v>
      </c>
    </row>
    <row r="133" spans="1:2" x14ac:dyDescent="0.3">
      <c r="A133" s="5" t="s">
        <v>1003</v>
      </c>
      <c r="B133" s="2">
        <v>108.31</v>
      </c>
    </row>
    <row r="134" spans="1:2" x14ac:dyDescent="0.3">
      <c r="A134" s="5" t="s">
        <v>630</v>
      </c>
      <c r="B134" s="2">
        <v>107.97</v>
      </c>
    </row>
    <row r="135" spans="1:2" x14ac:dyDescent="0.3">
      <c r="A135" s="5" t="s">
        <v>109</v>
      </c>
      <c r="B135" s="2">
        <v>107.39</v>
      </c>
    </row>
    <row r="136" spans="1:2" x14ac:dyDescent="0.3">
      <c r="A136" s="5" t="s">
        <v>1712</v>
      </c>
      <c r="B136" s="2">
        <v>106.97000000000001</v>
      </c>
    </row>
    <row r="137" spans="1:2" x14ac:dyDescent="0.3">
      <c r="A137" s="5" t="s">
        <v>283</v>
      </c>
      <c r="B137" s="2">
        <v>102.71000000000001</v>
      </c>
    </row>
    <row r="138" spans="1:2" x14ac:dyDescent="0.3">
      <c r="A138" s="5" t="s">
        <v>796</v>
      </c>
      <c r="B138" s="2">
        <v>102.71000000000001</v>
      </c>
    </row>
    <row r="139" spans="1:2" x14ac:dyDescent="0.3">
      <c r="A139" s="5" t="s">
        <v>1633</v>
      </c>
      <c r="B139" s="2">
        <v>102.17</v>
      </c>
    </row>
    <row r="140" spans="1:2" x14ac:dyDescent="0.3">
      <c r="A140" s="5" t="s">
        <v>1866</v>
      </c>
      <c r="B140" s="2">
        <v>101.44999999999999</v>
      </c>
    </row>
    <row r="141" spans="1:2" x14ac:dyDescent="0.3">
      <c r="A141" s="5" t="s">
        <v>1471</v>
      </c>
      <c r="B141" s="2">
        <v>101.28999999999999</v>
      </c>
    </row>
    <row r="142" spans="1:2" x14ac:dyDescent="0.3">
      <c r="A142" s="5" t="s">
        <v>696</v>
      </c>
      <c r="B142" s="2">
        <v>100.57000000000001</v>
      </c>
    </row>
    <row r="143" spans="1:2" x14ac:dyDescent="0.3">
      <c r="A143" s="5" t="s">
        <v>1371</v>
      </c>
      <c r="B143" s="2">
        <v>100.43</v>
      </c>
    </row>
    <row r="144" spans="1:2" x14ac:dyDescent="0.3">
      <c r="A144" s="5" t="s">
        <v>1260</v>
      </c>
      <c r="B144" s="2">
        <v>99.94</v>
      </c>
    </row>
    <row r="145" spans="1:2" x14ac:dyDescent="0.3">
      <c r="A145" s="5" t="s">
        <v>1234</v>
      </c>
      <c r="B145" s="2">
        <v>99.9</v>
      </c>
    </row>
    <row r="146" spans="1:2" x14ac:dyDescent="0.3">
      <c r="A146" s="5" t="s">
        <v>2435</v>
      </c>
      <c r="B146" s="2">
        <v>99.52</v>
      </c>
    </row>
    <row r="147" spans="1:2" x14ac:dyDescent="0.3">
      <c r="A147" s="5" t="s">
        <v>1046</v>
      </c>
      <c r="B147" s="2">
        <v>99.38</v>
      </c>
    </row>
    <row r="148" spans="1:2" x14ac:dyDescent="0.3">
      <c r="A148" s="5" t="s">
        <v>1771</v>
      </c>
      <c r="B148" s="2">
        <v>98.86</v>
      </c>
    </row>
    <row r="149" spans="1:2" x14ac:dyDescent="0.3">
      <c r="A149" s="5" t="s">
        <v>1301</v>
      </c>
      <c r="B149" s="2">
        <v>96.789999999999992</v>
      </c>
    </row>
    <row r="150" spans="1:2" x14ac:dyDescent="0.3">
      <c r="A150" s="5" t="s">
        <v>419</v>
      </c>
      <c r="B150" s="2">
        <v>96.509999999999991</v>
      </c>
    </row>
    <row r="151" spans="1:2" x14ac:dyDescent="0.3">
      <c r="A151" s="5" t="s">
        <v>709</v>
      </c>
      <c r="B151" s="2">
        <v>95.75</v>
      </c>
    </row>
    <row r="152" spans="1:2" x14ac:dyDescent="0.3">
      <c r="A152" s="5" t="s">
        <v>794</v>
      </c>
      <c r="B152" s="2">
        <v>94.88</v>
      </c>
    </row>
    <row r="153" spans="1:2" x14ac:dyDescent="0.3">
      <c r="A153" s="5" t="s">
        <v>665</v>
      </c>
      <c r="B153" s="2">
        <v>94.11</v>
      </c>
    </row>
    <row r="154" spans="1:2" x14ac:dyDescent="0.3">
      <c r="A154" s="5" t="s">
        <v>1485</v>
      </c>
      <c r="B154" s="2">
        <v>92.93</v>
      </c>
    </row>
    <row r="155" spans="1:2" x14ac:dyDescent="0.3">
      <c r="A155" s="5" t="s">
        <v>2346</v>
      </c>
      <c r="B155" s="2">
        <v>92.850000000000009</v>
      </c>
    </row>
    <row r="156" spans="1:2" x14ac:dyDescent="0.3">
      <c r="A156" s="5" t="s">
        <v>401</v>
      </c>
      <c r="B156" s="2">
        <v>91.86</v>
      </c>
    </row>
    <row r="157" spans="1:2" x14ac:dyDescent="0.3">
      <c r="A157" s="5" t="s">
        <v>280</v>
      </c>
      <c r="B157" s="2">
        <v>90.46</v>
      </c>
    </row>
    <row r="158" spans="1:2" x14ac:dyDescent="0.3">
      <c r="A158" s="5" t="s">
        <v>1788</v>
      </c>
      <c r="B158" s="2">
        <v>89.060000000000016</v>
      </c>
    </row>
    <row r="159" spans="1:2" x14ac:dyDescent="0.3">
      <c r="A159" s="5" t="s">
        <v>275</v>
      </c>
      <c r="B159" s="2">
        <v>89.04</v>
      </c>
    </row>
    <row r="160" spans="1:2" x14ac:dyDescent="0.3">
      <c r="A160" s="5" t="s">
        <v>675</v>
      </c>
      <c r="B160" s="2">
        <v>88.88000000000001</v>
      </c>
    </row>
    <row r="161" spans="1:2" x14ac:dyDescent="0.3">
      <c r="A161" s="5" t="s">
        <v>1230</v>
      </c>
      <c r="B161" s="2">
        <v>88.48</v>
      </c>
    </row>
    <row r="162" spans="1:2" x14ac:dyDescent="0.3">
      <c r="A162" s="5" t="s">
        <v>545</v>
      </c>
      <c r="B162" s="2">
        <v>87.86</v>
      </c>
    </row>
    <row r="163" spans="1:2" x14ac:dyDescent="0.3">
      <c r="A163" s="5" t="s">
        <v>1840</v>
      </c>
      <c r="B163" s="2">
        <v>87.31</v>
      </c>
    </row>
    <row r="164" spans="1:2" x14ac:dyDescent="0.3">
      <c r="A164" s="5" t="s">
        <v>651</v>
      </c>
      <c r="B164" s="2">
        <v>87.01</v>
      </c>
    </row>
    <row r="165" spans="1:2" x14ac:dyDescent="0.3">
      <c r="A165" s="5" t="s">
        <v>922</v>
      </c>
      <c r="B165" s="2">
        <v>86.43</v>
      </c>
    </row>
    <row r="166" spans="1:2" x14ac:dyDescent="0.3">
      <c r="A166" s="5" t="s">
        <v>672</v>
      </c>
      <c r="B166" s="2">
        <v>86.37</v>
      </c>
    </row>
    <row r="167" spans="1:2" x14ac:dyDescent="0.3">
      <c r="A167" s="5" t="s">
        <v>72</v>
      </c>
      <c r="B167" s="2">
        <v>85.53</v>
      </c>
    </row>
    <row r="168" spans="1:2" x14ac:dyDescent="0.3">
      <c r="A168" s="5" t="s">
        <v>2518</v>
      </c>
      <c r="B168" s="2">
        <v>85.450000000000017</v>
      </c>
    </row>
    <row r="169" spans="1:2" x14ac:dyDescent="0.3">
      <c r="A169" s="5" t="s">
        <v>1104</v>
      </c>
      <c r="B169" s="2">
        <v>82.929999999999993</v>
      </c>
    </row>
    <row r="170" spans="1:2" x14ac:dyDescent="0.3">
      <c r="A170" s="5" t="s">
        <v>2094</v>
      </c>
      <c r="B170" s="2">
        <v>81.8</v>
      </c>
    </row>
    <row r="171" spans="1:2" x14ac:dyDescent="0.3">
      <c r="A171" s="5" t="s">
        <v>738</v>
      </c>
      <c r="B171" s="2">
        <v>81.7</v>
      </c>
    </row>
    <row r="172" spans="1:2" x14ac:dyDescent="0.3">
      <c r="A172" s="5" t="s">
        <v>1548</v>
      </c>
      <c r="B172" s="2">
        <v>81.31</v>
      </c>
    </row>
    <row r="173" spans="1:2" x14ac:dyDescent="0.3">
      <c r="A173" s="5" t="s">
        <v>831</v>
      </c>
      <c r="B173" s="2">
        <v>81</v>
      </c>
    </row>
    <row r="174" spans="1:2" x14ac:dyDescent="0.3">
      <c r="A174" s="5" t="s">
        <v>405</v>
      </c>
      <c r="B174" s="2">
        <v>80.489999999999995</v>
      </c>
    </row>
    <row r="175" spans="1:2" x14ac:dyDescent="0.3">
      <c r="A175" s="5" t="s">
        <v>2091</v>
      </c>
      <c r="B175" s="2">
        <v>80.239999999999995</v>
      </c>
    </row>
    <row r="176" spans="1:2" x14ac:dyDescent="0.3">
      <c r="A176" s="5" t="s">
        <v>512</v>
      </c>
      <c r="B176" s="2">
        <v>80.19</v>
      </c>
    </row>
    <row r="177" spans="1:2" x14ac:dyDescent="0.3">
      <c r="A177" s="5" t="s">
        <v>1093</v>
      </c>
      <c r="B177" s="2">
        <v>80.099999999999994</v>
      </c>
    </row>
    <row r="178" spans="1:2" x14ac:dyDescent="0.3">
      <c r="A178" s="5" t="s">
        <v>2083</v>
      </c>
      <c r="B178" s="2">
        <v>79.589999999999989</v>
      </c>
    </row>
    <row r="179" spans="1:2" x14ac:dyDescent="0.3">
      <c r="A179" s="5" t="s">
        <v>1974</v>
      </c>
      <c r="B179" s="2">
        <v>78.42</v>
      </c>
    </row>
    <row r="180" spans="1:2" x14ac:dyDescent="0.3">
      <c r="A180" s="5" t="s">
        <v>1196</v>
      </c>
      <c r="B180" s="2">
        <v>78.36</v>
      </c>
    </row>
    <row r="181" spans="1:2" x14ac:dyDescent="0.3">
      <c r="A181" s="5" t="s">
        <v>2183</v>
      </c>
      <c r="B181" s="2">
        <v>78.02000000000001</v>
      </c>
    </row>
    <row r="182" spans="1:2" x14ac:dyDescent="0.3">
      <c r="A182" s="5" t="s">
        <v>2225</v>
      </c>
      <c r="B182" s="2">
        <v>75.37</v>
      </c>
    </row>
    <row r="183" spans="1:2" x14ac:dyDescent="0.3">
      <c r="A183" s="5" t="s">
        <v>2318</v>
      </c>
      <c r="B183" s="2">
        <v>74.23</v>
      </c>
    </row>
    <row r="184" spans="1:2" x14ac:dyDescent="0.3">
      <c r="A184" s="5" t="s">
        <v>1699</v>
      </c>
      <c r="B184" s="2">
        <v>73.720000000000013</v>
      </c>
    </row>
    <row r="185" spans="1:2" x14ac:dyDescent="0.3">
      <c r="A185" s="5" t="s">
        <v>935</v>
      </c>
      <c r="B185" s="2">
        <v>72.84</v>
      </c>
    </row>
    <row r="186" spans="1:2" x14ac:dyDescent="0.3">
      <c r="A186" s="5" t="s">
        <v>1663</v>
      </c>
      <c r="B186" s="2">
        <v>71.540000000000006</v>
      </c>
    </row>
    <row r="187" spans="1:2" x14ac:dyDescent="0.3">
      <c r="A187" s="5" t="s">
        <v>871</v>
      </c>
      <c r="B187" s="2">
        <v>71.28</v>
      </c>
    </row>
    <row r="188" spans="1:2" x14ac:dyDescent="0.3">
      <c r="A188" s="5" t="s">
        <v>217</v>
      </c>
      <c r="B188" s="2">
        <v>71.22</v>
      </c>
    </row>
    <row r="189" spans="1:2" x14ac:dyDescent="0.3">
      <c r="A189" s="5" t="s">
        <v>2639</v>
      </c>
      <c r="B189" s="2">
        <v>70.86</v>
      </c>
    </row>
    <row r="190" spans="1:2" x14ac:dyDescent="0.3">
      <c r="A190" s="5" t="s">
        <v>1900</v>
      </c>
      <c r="B190" s="2">
        <v>70.650000000000006</v>
      </c>
    </row>
    <row r="191" spans="1:2" x14ac:dyDescent="0.3">
      <c r="A191" s="5" t="s">
        <v>915</v>
      </c>
      <c r="B191" s="2">
        <v>70.639999999999986</v>
      </c>
    </row>
    <row r="192" spans="1:2" x14ac:dyDescent="0.3">
      <c r="A192" s="5" t="s">
        <v>822</v>
      </c>
      <c r="B192" s="2">
        <v>70.27000000000001</v>
      </c>
    </row>
    <row r="193" spans="1:2" x14ac:dyDescent="0.3">
      <c r="A193" s="5" t="s">
        <v>1131</v>
      </c>
      <c r="B193" s="2">
        <v>69.569999999999993</v>
      </c>
    </row>
    <row r="194" spans="1:2" x14ac:dyDescent="0.3">
      <c r="A194" s="5" t="s">
        <v>635</v>
      </c>
      <c r="B194" s="2">
        <v>68.569999999999993</v>
      </c>
    </row>
    <row r="195" spans="1:2" x14ac:dyDescent="0.3">
      <c r="A195" s="5" t="s">
        <v>2248</v>
      </c>
      <c r="B195" s="2">
        <v>66.78</v>
      </c>
    </row>
    <row r="196" spans="1:2" x14ac:dyDescent="0.3">
      <c r="A196" s="5" t="s">
        <v>1424</v>
      </c>
      <c r="B196" s="2">
        <v>65.789999999999992</v>
      </c>
    </row>
    <row r="197" spans="1:2" x14ac:dyDescent="0.3">
      <c r="A197" s="5" t="s">
        <v>514</v>
      </c>
      <c r="B197" s="2">
        <v>65.539999999999992</v>
      </c>
    </row>
    <row r="198" spans="1:2" x14ac:dyDescent="0.3">
      <c r="A198" s="5" t="s">
        <v>1614</v>
      </c>
      <c r="B198" s="2">
        <v>65.28</v>
      </c>
    </row>
    <row r="199" spans="1:2" x14ac:dyDescent="0.3">
      <c r="A199" s="5" t="s">
        <v>1121</v>
      </c>
      <c r="B199" s="2">
        <v>64.429999999999993</v>
      </c>
    </row>
    <row r="200" spans="1:2" x14ac:dyDescent="0.3">
      <c r="A200" s="5" t="s">
        <v>1438</v>
      </c>
      <c r="B200" s="2">
        <v>63.370000000000005</v>
      </c>
    </row>
    <row r="201" spans="1:2" x14ac:dyDescent="0.3">
      <c r="A201" s="5" t="s">
        <v>1070</v>
      </c>
      <c r="B201" s="2">
        <v>62.6</v>
      </c>
    </row>
    <row r="202" spans="1:2" x14ac:dyDescent="0.3">
      <c r="A202" s="5" t="s">
        <v>1495</v>
      </c>
      <c r="B202" s="2">
        <v>61.999999999999993</v>
      </c>
    </row>
    <row r="203" spans="1:2" x14ac:dyDescent="0.3">
      <c r="A203" s="5" t="s">
        <v>505</v>
      </c>
      <c r="B203" s="2">
        <v>61.470000000000006</v>
      </c>
    </row>
    <row r="204" spans="1:2" x14ac:dyDescent="0.3">
      <c r="A204" s="5" t="s">
        <v>1426</v>
      </c>
      <c r="B204" s="2">
        <v>61.080000000000005</v>
      </c>
    </row>
    <row r="205" spans="1:2" x14ac:dyDescent="0.3">
      <c r="A205" s="5" t="s">
        <v>1413</v>
      </c>
      <c r="B205" s="2">
        <v>60.5</v>
      </c>
    </row>
    <row r="206" spans="1:2" x14ac:dyDescent="0.3">
      <c r="A206" s="5" t="s">
        <v>1152</v>
      </c>
      <c r="B206" s="2">
        <v>60.32</v>
      </c>
    </row>
    <row r="207" spans="1:2" x14ac:dyDescent="0.3">
      <c r="A207" s="5" t="s">
        <v>85</v>
      </c>
      <c r="B207" s="2">
        <v>60.239999999999995</v>
      </c>
    </row>
    <row r="208" spans="1:2" x14ac:dyDescent="0.3">
      <c r="A208" s="5" t="s">
        <v>1910</v>
      </c>
      <c r="B208" s="2">
        <v>59.59</v>
      </c>
    </row>
    <row r="209" spans="1:2" x14ac:dyDescent="0.3">
      <c r="A209" s="5" t="s">
        <v>1459</v>
      </c>
      <c r="B209" s="2">
        <v>59.37</v>
      </c>
    </row>
    <row r="210" spans="1:2" x14ac:dyDescent="0.3">
      <c r="A210" s="5" t="s">
        <v>859</v>
      </c>
      <c r="B210" s="2">
        <v>59.01</v>
      </c>
    </row>
    <row r="211" spans="1:2" x14ac:dyDescent="0.3">
      <c r="A211" s="5" t="s">
        <v>740</v>
      </c>
      <c r="B211" s="2">
        <v>58.910000000000004</v>
      </c>
    </row>
    <row r="212" spans="1:2" x14ac:dyDescent="0.3">
      <c r="A212" s="5" t="s">
        <v>1748</v>
      </c>
      <c r="B212" s="2">
        <v>58.42</v>
      </c>
    </row>
    <row r="213" spans="1:2" x14ac:dyDescent="0.3">
      <c r="A213" s="5" t="s">
        <v>2065</v>
      </c>
      <c r="B213" s="2">
        <v>57.879999999999995</v>
      </c>
    </row>
    <row r="214" spans="1:2" x14ac:dyDescent="0.3">
      <c r="A214" s="5" t="s">
        <v>1483</v>
      </c>
      <c r="B214" s="2">
        <v>57.820000000000007</v>
      </c>
    </row>
    <row r="215" spans="1:2" x14ac:dyDescent="0.3">
      <c r="A215" s="5" t="s">
        <v>1546</v>
      </c>
      <c r="B215" s="2">
        <v>57.680000000000007</v>
      </c>
    </row>
    <row r="216" spans="1:2" x14ac:dyDescent="0.3">
      <c r="A216" s="5" t="s">
        <v>230</v>
      </c>
      <c r="B216" s="2">
        <v>57.57</v>
      </c>
    </row>
    <row r="217" spans="1:2" x14ac:dyDescent="0.3">
      <c r="A217" s="5" t="s">
        <v>2232</v>
      </c>
      <c r="B217" s="2">
        <v>57.39</v>
      </c>
    </row>
    <row r="218" spans="1:2" x14ac:dyDescent="0.3">
      <c r="A218" s="5" t="s">
        <v>2540</v>
      </c>
      <c r="B218" s="2">
        <v>56.99</v>
      </c>
    </row>
    <row r="219" spans="1:2" x14ac:dyDescent="0.3">
      <c r="A219" s="5" t="s">
        <v>1027</v>
      </c>
      <c r="B219" s="2">
        <v>55.71</v>
      </c>
    </row>
    <row r="220" spans="1:2" x14ac:dyDescent="0.3">
      <c r="A220" s="5" t="s">
        <v>724</v>
      </c>
      <c r="B220" s="2">
        <v>55.34</v>
      </c>
    </row>
    <row r="221" spans="1:2" x14ac:dyDescent="0.3">
      <c r="A221" s="5" t="s">
        <v>1933</v>
      </c>
      <c r="B221" s="2">
        <v>55.269999999999996</v>
      </c>
    </row>
    <row r="222" spans="1:2" x14ac:dyDescent="0.3">
      <c r="A222" s="5" t="s">
        <v>1303</v>
      </c>
      <c r="B222" s="2">
        <v>55.269999999999996</v>
      </c>
    </row>
    <row r="223" spans="1:2" x14ac:dyDescent="0.3">
      <c r="A223" s="5" t="s">
        <v>355</v>
      </c>
      <c r="B223" s="2">
        <v>54.240000000000009</v>
      </c>
    </row>
    <row r="224" spans="1:2" x14ac:dyDescent="0.3">
      <c r="A224" s="5" t="s">
        <v>2439</v>
      </c>
      <c r="B224" s="2">
        <v>54.160000000000004</v>
      </c>
    </row>
    <row r="225" spans="1:2" x14ac:dyDescent="0.3">
      <c r="A225" s="5" t="s">
        <v>742</v>
      </c>
      <c r="B225" s="2">
        <v>54.07</v>
      </c>
    </row>
    <row r="226" spans="1:2" x14ac:dyDescent="0.3">
      <c r="A226" s="5" t="s">
        <v>1138</v>
      </c>
      <c r="B226" s="2">
        <v>54.04</v>
      </c>
    </row>
    <row r="227" spans="1:2" x14ac:dyDescent="0.3">
      <c r="A227" s="5" t="s">
        <v>1528</v>
      </c>
      <c r="B227" s="2">
        <v>54.03</v>
      </c>
    </row>
    <row r="228" spans="1:2" x14ac:dyDescent="0.3">
      <c r="A228" s="5" t="s">
        <v>2447</v>
      </c>
      <c r="B228" s="2">
        <v>53.650000000000006</v>
      </c>
    </row>
    <row r="229" spans="1:2" x14ac:dyDescent="0.3">
      <c r="A229" s="5" t="s">
        <v>1209</v>
      </c>
      <c r="B229" s="2">
        <v>52.44</v>
      </c>
    </row>
    <row r="230" spans="1:2" x14ac:dyDescent="0.3">
      <c r="A230" s="5" t="s">
        <v>576</v>
      </c>
      <c r="B230" s="2">
        <v>52.08</v>
      </c>
    </row>
    <row r="231" spans="1:2" x14ac:dyDescent="0.3">
      <c r="A231" s="5" t="s">
        <v>424</v>
      </c>
      <c r="B231" s="2">
        <v>51.970000000000006</v>
      </c>
    </row>
    <row r="232" spans="1:2" x14ac:dyDescent="0.3">
      <c r="A232" s="5" t="s">
        <v>2147</v>
      </c>
      <c r="B232" s="2">
        <v>51.85</v>
      </c>
    </row>
    <row r="233" spans="1:2" x14ac:dyDescent="0.3">
      <c r="A233" s="5" t="s">
        <v>1507</v>
      </c>
      <c r="B233" s="2">
        <v>51.46</v>
      </c>
    </row>
    <row r="234" spans="1:2" x14ac:dyDescent="0.3">
      <c r="A234" s="5" t="s">
        <v>2276</v>
      </c>
      <c r="B234" s="2">
        <v>50.37</v>
      </c>
    </row>
    <row r="235" spans="1:2" x14ac:dyDescent="0.3">
      <c r="A235" s="5" t="s">
        <v>1417</v>
      </c>
      <c r="B235" s="2">
        <v>50.019999999999996</v>
      </c>
    </row>
    <row r="236" spans="1:2" x14ac:dyDescent="0.3">
      <c r="A236" s="5" t="s">
        <v>1005</v>
      </c>
      <c r="B236" s="2">
        <v>49.44</v>
      </c>
    </row>
    <row r="237" spans="1:2" x14ac:dyDescent="0.3">
      <c r="A237" s="5" t="s">
        <v>427</v>
      </c>
      <c r="B237" s="2">
        <v>49.32</v>
      </c>
    </row>
    <row r="238" spans="1:2" x14ac:dyDescent="0.3">
      <c r="A238" s="5" t="s">
        <v>1538</v>
      </c>
      <c r="B238" s="2">
        <v>49.27</v>
      </c>
    </row>
    <row r="239" spans="1:2" x14ac:dyDescent="0.3">
      <c r="A239" s="5" t="s">
        <v>1519</v>
      </c>
      <c r="B239" s="2">
        <v>48.78</v>
      </c>
    </row>
    <row r="240" spans="1:2" x14ac:dyDescent="0.3">
      <c r="A240" s="5" t="s">
        <v>671</v>
      </c>
      <c r="B240" s="2">
        <v>48.760000000000005</v>
      </c>
    </row>
    <row r="241" spans="1:2" x14ac:dyDescent="0.3">
      <c r="A241" s="5" t="s">
        <v>1148</v>
      </c>
      <c r="B241" s="2">
        <v>48.21</v>
      </c>
    </row>
    <row r="242" spans="1:2" x14ac:dyDescent="0.3">
      <c r="A242" s="5" t="s">
        <v>784</v>
      </c>
      <c r="B242" s="2">
        <v>48.03</v>
      </c>
    </row>
    <row r="243" spans="1:2" x14ac:dyDescent="0.3">
      <c r="A243" s="5" t="s">
        <v>378</v>
      </c>
      <c r="B243" s="2">
        <v>47.97</v>
      </c>
    </row>
    <row r="244" spans="1:2" x14ac:dyDescent="0.3">
      <c r="A244" s="5" t="s">
        <v>1800</v>
      </c>
      <c r="B244" s="2">
        <v>45.91</v>
      </c>
    </row>
    <row r="245" spans="1:2" x14ac:dyDescent="0.3">
      <c r="A245" s="5" t="s">
        <v>925</v>
      </c>
      <c r="B245" s="2">
        <v>45.71</v>
      </c>
    </row>
    <row r="246" spans="1:2" x14ac:dyDescent="0.3">
      <c r="A246" s="5" t="s">
        <v>389</v>
      </c>
      <c r="B246" s="2">
        <v>45.33</v>
      </c>
    </row>
    <row r="247" spans="1:2" x14ac:dyDescent="0.3">
      <c r="A247" s="5" t="s">
        <v>2548</v>
      </c>
      <c r="B247" s="2">
        <v>45.129999999999995</v>
      </c>
    </row>
    <row r="248" spans="1:2" x14ac:dyDescent="0.3">
      <c r="A248" s="5" t="s">
        <v>1286</v>
      </c>
      <c r="B248" s="2">
        <v>45.08</v>
      </c>
    </row>
    <row r="249" spans="1:2" x14ac:dyDescent="0.3">
      <c r="A249" s="5" t="s">
        <v>2294</v>
      </c>
      <c r="B249" s="2">
        <v>45.050000000000004</v>
      </c>
    </row>
    <row r="250" spans="1:2" x14ac:dyDescent="0.3">
      <c r="A250" s="5" t="s">
        <v>669</v>
      </c>
      <c r="B250" s="2">
        <v>44.5</v>
      </c>
    </row>
    <row r="251" spans="1:2" x14ac:dyDescent="0.3">
      <c r="A251" s="5" t="s">
        <v>58</v>
      </c>
      <c r="B251" s="2">
        <v>44.06</v>
      </c>
    </row>
    <row r="252" spans="1:2" x14ac:dyDescent="0.3">
      <c r="A252" s="5" t="s">
        <v>1084</v>
      </c>
      <c r="B252" s="2">
        <v>43.87</v>
      </c>
    </row>
    <row r="253" spans="1:2" x14ac:dyDescent="0.3">
      <c r="A253" s="5" t="s">
        <v>392</v>
      </c>
      <c r="B253" s="2">
        <v>43.71</v>
      </c>
    </row>
    <row r="254" spans="1:2" x14ac:dyDescent="0.3">
      <c r="A254" s="5" t="s">
        <v>734</v>
      </c>
      <c r="B254" s="2">
        <v>43.61</v>
      </c>
    </row>
    <row r="255" spans="1:2" x14ac:dyDescent="0.3">
      <c r="A255" s="5" t="s">
        <v>2012</v>
      </c>
      <c r="B255" s="2">
        <v>43.36</v>
      </c>
    </row>
    <row r="256" spans="1:2" x14ac:dyDescent="0.3">
      <c r="A256" s="5" t="s">
        <v>1477</v>
      </c>
      <c r="B256" s="2">
        <v>42.26</v>
      </c>
    </row>
    <row r="257" spans="1:2" x14ac:dyDescent="0.3">
      <c r="A257" s="5" t="s">
        <v>667</v>
      </c>
      <c r="B257" s="2">
        <v>41.82</v>
      </c>
    </row>
    <row r="258" spans="1:2" x14ac:dyDescent="0.3">
      <c r="A258" s="5" t="s">
        <v>1161</v>
      </c>
      <c r="B258" s="2">
        <v>41.69</v>
      </c>
    </row>
    <row r="259" spans="1:2" x14ac:dyDescent="0.3">
      <c r="A259" s="5" t="s">
        <v>2503</v>
      </c>
      <c r="B259" s="2">
        <v>41.44</v>
      </c>
    </row>
    <row r="260" spans="1:2" x14ac:dyDescent="0.3">
      <c r="A260" s="5" t="s">
        <v>2197</v>
      </c>
      <c r="B260" s="2">
        <v>41.28</v>
      </c>
    </row>
    <row r="261" spans="1:2" x14ac:dyDescent="0.3">
      <c r="A261" s="5" t="s">
        <v>983</v>
      </c>
      <c r="B261" s="2">
        <v>40.909999999999997</v>
      </c>
    </row>
    <row r="262" spans="1:2" x14ac:dyDescent="0.3">
      <c r="A262" s="5" t="s">
        <v>769</v>
      </c>
      <c r="B262" s="2">
        <v>40.849999999999994</v>
      </c>
    </row>
    <row r="263" spans="1:2" x14ac:dyDescent="0.3">
      <c r="A263" s="5" t="s">
        <v>1258</v>
      </c>
      <c r="B263" s="2">
        <v>40.75</v>
      </c>
    </row>
    <row r="264" spans="1:2" x14ac:dyDescent="0.3">
      <c r="A264" s="5" t="s">
        <v>2298</v>
      </c>
      <c r="B264" s="2">
        <v>40.75</v>
      </c>
    </row>
    <row r="265" spans="1:2" x14ac:dyDescent="0.3">
      <c r="A265" s="5" t="s">
        <v>277</v>
      </c>
      <c r="B265" s="2">
        <v>40.340000000000003</v>
      </c>
    </row>
    <row r="266" spans="1:2" x14ac:dyDescent="0.3">
      <c r="A266" s="5" t="s">
        <v>239</v>
      </c>
      <c r="B266" s="2">
        <v>40.14</v>
      </c>
    </row>
    <row r="267" spans="1:2" x14ac:dyDescent="0.3">
      <c r="A267" s="5" t="s">
        <v>1618</v>
      </c>
      <c r="B267" s="2">
        <v>39.79</v>
      </c>
    </row>
    <row r="268" spans="1:2" x14ac:dyDescent="0.3">
      <c r="A268" s="5" t="s">
        <v>1977</v>
      </c>
      <c r="B268" s="2">
        <v>39.67</v>
      </c>
    </row>
    <row r="269" spans="1:2" x14ac:dyDescent="0.3">
      <c r="A269" s="5" t="s">
        <v>554</v>
      </c>
      <c r="B269" s="2">
        <v>39.67</v>
      </c>
    </row>
    <row r="270" spans="1:2" x14ac:dyDescent="0.3">
      <c r="A270" s="5" t="s">
        <v>2246</v>
      </c>
      <c r="B270" s="2">
        <v>39.43</v>
      </c>
    </row>
    <row r="271" spans="1:2" x14ac:dyDescent="0.3">
      <c r="A271" s="5" t="s">
        <v>1122</v>
      </c>
      <c r="B271" s="2">
        <v>38.86</v>
      </c>
    </row>
    <row r="272" spans="1:2" x14ac:dyDescent="0.3">
      <c r="A272" s="5" t="s">
        <v>227</v>
      </c>
      <c r="B272" s="2">
        <v>38.32</v>
      </c>
    </row>
    <row r="273" spans="1:2" x14ac:dyDescent="0.3">
      <c r="A273" s="5" t="s">
        <v>1638</v>
      </c>
      <c r="B273" s="2">
        <v>37.53</v>
      </c>
    </row>
    <row r="274" spans="1:2" x14ac:dyDescent="0.3">
      <c r="A274" s="5" t="s">
        <v>1669</v>
      </c>
      <c r="B274" s="2">
        <v>36.75</v>
      </c>
    </row>
    <row r="275" spans="1:2" x14ac:dyDescent="0.3">
      <c r="A275" s="5" t="s">
        <v>1163</v>
      </c>
      <c r="B275" s="2">
        <v>36.33</v>
      </c>
    </row>
    <row r="276" spans="1:2" x14ac:dyDescent="0.3">
      <c r="A276" s="5" t="s">
        <v>590</v>
      </c>
      <c r="B276" s="2">
        <v>36.26</v>
      </c>
    </row>
    <row r="277" spans="1:2" x14ac:dyDescent="0.3">
      <c r="A277" s="5" t="s">
        <v>1099</v>
      </c>
      <c r="B277" s="2">
        <v>36.21</v>
      </c>
    </row>
    <row r="278" spans="1:2" x14ac:dyDescent="0.3">
      <c r="A278" s="5" t="s">
        <v>1986</v>
      </c>
      <c r="B278" s="2">
        <v>36.020000000000003</v>
      </c>
    </row>
    <row r="279" spans="1:2" x14ac:dyDescent="0.3">
      <c r="A279" s="5" t="s">
        <v>2688</v>
      </c>
      <c r="B279" s="2">
        <v>36</v>
      </c>
    </row>
    <row r="280" spans="1:2" x14ac:dyDescent="0.3">
      <c r="A280" s="5" t="s">
        <v>1544</v>
      </c>
      <c r="B280" s="2">
        <v>35.979999999999997</v>
      </c>
    </row>
    <row r="281" spans="1:2" x14ac:dyDescent="0.3">
      <c r="A281" s="5" t="s">
        <v>674</v>
      </c>
      <c r="B281" s="2">
        <v>35.89</v>
      </c>
    </row>
    <row r="282" spans="1:2" x14ac:dyDescent="0.3">
      <c r="A282" s="5" t="s">
        <v>1926</v>
      </c>
      <c r="B282" s="2">
        <v>35.510000000000005</v>
      </c>
    </row>
    <row r="283" spans="1:2" x14ac:dyDescent="0.3">
      <c r="A283" s="5" t="s">
        <v>680</v>
      </c>
      <c r="B283" s="2">
        <v>35.51</v>
      </c>
    </row>
    <row r="284" spans="1:2" x14ac:dyDescent="0.3">
      <c r="A284" s="5" t="s">
        <v>1042</v>
      </c>
      <c r="B284" s="2">
        <v>35.04</v>
      </c>
    </row>
    <row r="285" spans="1:2" x14ac:dyDescent="0.3">
      <c r="A285" s="5" t="s">
        <v>32</v>
      </c>
      <c r="B285" s="2">
        <v>33.97</v>
      </c>
    </row>
    <row r="286" spans="1:2" x14ac:dyDescent="0.3">
      <c r="A286" s="5" t="s">
        <v>1620</v>
      </c>
      <c r="B286" s="2">
        <v>33.93</v>
      </c>
    </row>
    <row r="287" spans="1:2" x14ac:dyDescent="0.3">
      <c r="A287" s="5" t="s">
        <v>228</v>
      </c>
      <c r="B287" s="2">
        <v>33.93</v>
      </c>
    </row>
    <row r="288" spans="1:2" x14ac:dyDescent="0.3">
      <c r="A288" s="5" t="s">
        <v>1186</v>
      </c>
      <c r="B288" s="2">
        <v>33.78</v>
      </c>
    </row>
    <row r="289" spans="1:2" x14ac:dyDescent="0.3">
      <c r="A289" s="5" t="s">
        <v>1736</v>
      </c>
      <c r="B289" s="2">
        <v>33.56</v>
      </c>
    </row>
    <row r="290" spans="1:2" x14ac:dyDescent="0.3">
      <c r="A290" s="5" t="s">
        <v>1074</v>
      </c>
      <c r="B290" s="2">
        <v>33.5</v>
      </c>
    </row>
    <row r="291" spans="1:2" x14ac:dyDescent="0.3">
      <c r="A291" s="5" t="s">
        <v>2578</v>
      </c>
      <c r="B291" s="2">
        <v>33.47</v>
      </c>
    </row>
    <row r="292" spans="1:2" x14ac:dyDescent="0.3">
      <c r="A292" s="5" t="s">
        <v>1734</v>
      </c>
      <c r="B292" s="2">
        <v>33.42</v>
      </c>
    </row>
    <row r="293" spans="1:2" x14ac:dyDescent="0.3">
      <c r="A293" s="5" t="s">
        <v>1963</v>
      </c>
      <c r="B293" s="2">
        <v>33.370000000000005</v>
      </c>
    </row>
    <row r="294" spans="1:2" x14ac:dyDescent="0.3">
      <c r="A294" s="5" t="s">
        <v>1102</v>
      </c>
      <c r="B294" s="2">
        <v>33.24</v>
      </c>
    </row>
    <row r="295" spans="1:2" x14ac:dyDescent="0.3">
      <c r="A295" s="5" t="s">
        <v>2145</v>
      </c>
      <c r="B295" s="2">
        <v>32.64</v>
      </c>
    </row>
    <row r="296" spans="1:2" x14ac:dyDescent="0.3">
      <c r="A296" s="5" t="s">
        <v>2199</v>
      </c>
      <c r="B296" s="2">
        <v>32.61999999999999</v>
      </c>
    </row>
    <row r="297" spans="1:2" x14ac:dyDescent="0.3">
      <c r="A297" s="5" t="s">
        <v>61</v>
      </c>
      <c r="B297" s="2">
        <v>32.35</v>
      </c>
    </row>
    <row r="298" spans="1:2" x14ac:dyDescent="0.3">
      <c r="A298" s="5" t="s">
        <v>2455</v>
      </c>
      <c r="B298" s="2">
        <v>32</v>
      </c>
    </row>
    <row r="299" spans="1:2" x14ac:dyDescent="0.3">
      <c r="A299" s="5" t="s">
        <v>1831</v>
      </c>
      <c r="B299" s="2">
        <v>31.830000000000002</v>
      </c>
    </row>
    <row r="300" spans="1:2" x14ac:dyDescent="0.3">
      <c r="A300" s="5" t="s">
        <v>2381</v>
      </c>
      <c r="B300" s="2">
        <v>31.69</v>
      </c>
    </row>
    <row r="301" spans="1:2" x14ac:dyDescent="0.3">
      <c r="A301" s="5" t="s">
        <v>1223</v>
      </c>
      <c r="B301" s="2">
        <v>31.200000000000003</v>
      </c>
    </row>
    <row r="302" spans="1:2" x14ac:dyDescent="0.3">
      <c r="A302" s="5" t="s">
        <v>1282</v>
      </c>
      <c r="B302" s="2">
        <v>30.8</v>
      </c>
    </row>
    <row r="303" spans="1:2" x14ac:dyDescent="0.3">
      <c r="A303" s="5" t="s">
        <v>119</v>
      </c>
      <c r="B303" s="2">
        <v>30.130000000000003</v>
      </c>
    </row>
    <row r="304" spans="1:2" x14ac:dyDescent="0.3">
      <c r="A304" s="5" t="s">
        <v>533</v>
      </c>
      <c r="B304" s="2">
        <v>29.93</v>
      </c>
    </row>
    <row r="305" spans="1:2" x14ac:dyDescent="0.3">
      <c r="A305" s="5" t="s">
        <v>2683</v>
      </c>
      <c r="B305" s="2">
        <v>29.07</v>
      </c>
    </row>
    <row r="306" spans="1:2" x14ac:dyDescent="0.3">
      <c r="A306" s="5" t="s">
        <v>2205</v>
      </c>
      <c r="B306" s="2">
        <v>29.05</v>
      </c>
    </row>
    <row r="307" spans="1:2" x14ac:dyDescent="0.3">
      <c r="A307" s="5" t="s">
        <v>712</v>
      </c>
      <c r="B307" s="2">
        <v>28.589999999999996</v>
      </c>
    </row>
    <row r="308" spans="1:2" x14ac:dyDescent="0.3">
      <c r="A308" s="5" t="s">
        <v>1687</v>
      </c>
      <c r="B308" s="2">
        <v>28.279999999999994</v>
      </c>
    </row>
    <row r="309" spans="1:2" x14ac:dyDescent="0.3">
      <c r="A309" s="5" t="s">
        <v>1088</v>
      </c>
      <c r="B309" s="2">
        <v>28.09</v>
      </c>
    </row>
    <row r="310" spans="1:2" x14ac:dyDescent="0.3">
      <c r="A310" s="5" t="s">
        <v>752</v>
      </c>
      <c r="B310" s="2">
        <v>28</v>
      </c>
    </row>
    <row r="311" spans="1:2" x14ac:dyDescent="0.3">
      <c r="A311" s="5" t="s">
        <v>122</v>
      </c>
      <c r="B311" s="2">
        <v>27.94</v>
      </c>
    </row>
    <row r="312" spans="1:2" x14ac:dyDescent="0.3">
      <c r="A312" s="5" t="s">
        <v>965</v>
      </c>
      <c r="B312" s="2">
        <v>27.88</v>
      </c>
    </row>
    <row r="313" spans="1:2" x14ac:dyDescent="0.3">
      <c r="A313" s="5" t="s">
        <v>1822</v>
      </c>
      <c r="B313" s="2">
        <v>27.03</v>
      </c>
    </row>
    <row r="314" spans="1:2" x14ac:dyDescent="0.3">
      <c r="A314" s="5" t="s">
        <v>301</v>
      </c>
      <c r="B314" s="2">
        <v>26.39</v>
      </c>
    </row>
    <row r="315" spans="1:2" x14ac:dyDescent="0.3">
      <c r="A315" s="5" t="s">
        <v>1671</v>
      </c>
      <c r="B315" s="2">
        <v>26.35</v>
      </c>
    </row>
    <row r="316" spans="1:2" x14ac:dyDescent="0.3">
      <c r="A316" s="5" t="s">
        <v>14</v>
      </c>
      <c r="B316" s="2">
        <v>25.58</v>
      </c>
    </row>
    <row r="317" spans="1:2" x14ac:dyDescent="0.3">
      <c r="A317" s="5" t="s">
        <v>2126</v>
      </c>
      <c r="B317" s="2">
        <v>25.3</v>
      </c>
    </row>
    <row r="318" spans="1:2" x14ac:dyDescent="0.3">
      <c r="A318" s="5" t="s">
        <v>1568</v>
      </c>
      <c r="B318" s="2">
        <v>25.089999999999996</v>
      </c>
    </row>
    <row r="319" spans="1:2" x14ac:dyDescent="0.3">
      <c r="A319" s="5" t="s">
        <v>2474</v>
      </c>
      <c r="B319" s="2">
        <v>24.93</v>
      </c>
    </row>
    <row r="320" spans="1:2" x14ac:dyDescent="0.3">
      <c r="A320" s="5" t="s">
        <v>1946</v>
      </c>
      <c r="B320" s="2">
        <v>24.88</v>
      </c>
    </row>
    <row r="321" spans="1:2" x14ac:dyDescent="0.3">
      <c r="A321" s="5" t="s">
        <v>1267</v>
      </c>
      <c r="B321" s="2">
        <v>24.87</v>
      </c>
    </row>
    <row r="322" spans="1:2" x14ac:dyDescent="0.3">
      <c r="A322" s="5" t="s">
        <v>154</v>
      </c>
      <c r="B322" s="2">
        <v>24.709999999999997</v>
      </c>
    </row>
    <row r="323" spans="1:2" x14ac:dyDescent="0.3">
      <c r="A323" s="5" t="s">
        <v>1886</v>
      </c>
      <c r="B323" s="2">
        <v>24.65</v>
      </c>
    </row>
    <row r="324" spans="1:2" x14ac:dyDescent="0.3">
      <c r="A324" s="5" t="s">
        <v>1661</v>
      </c>
      <c r="B324" s="2">
        <v>24.630000000000003</v>
      </c>
    </row>
    <row r="325" spans="1:2" x14ac:dyDescent="0.3">
      <c r="A325" s="5" t="s">
        <v>1429</v>
      </c>
      <c r="B325" s="2">
        <v>24.47</v>
      </c>
    </row>
    <row r="326" spans="1:2" x14ac:dyDescent="0.3">
      <c r="A326" s="5" t="s">
        <v>1457</v>
      </c>
      <c r="B326" s="2">
        <v>24.18</v>
      </c>
    </row>
    <row r="327" spans="1:2" x14ac:dyDescent="0.3">
      <c r="A327" s="5" t="s">
        <v>1044</v>
      </c>
      <c r="B327" s="2">
        <v>24.1</v>
      </c>
    </row>
    <row r="328" spans="1:2" x14ac:dyDescent="0.3">
      <c r="A328" s="5" t="s">
        <v>2259</v>
      </c>
      <c r="B328" s="2">
        <v>23.97</v>
      </c>
    </row>
    <row r="329" spans="1:2" x14ac:dyDescent="0.3">
      <c r="A329" s="5" t="s">
        <v>346</v>
      </c>
      <c r="B329" s="2">
        <v>23.52</v>
      </c>
    </row>
    <row r="330" spans="1:2" x14ac:dyDescent="0.3">
      <c r="A330" s="5" t="s">
        <v>895</v>
      </c>
      <c r="B330" s="2">
        <v>23.32</v>
      </c>
    </row>
    <row r="331" spans="1:2" x14ac:dyDescent="0.3">
      <c r="A331" s="5" t="s">
        <v>1655</v>
      </c>
      <c r="B331" s="2">
        <v>23.240000000000002</v>
      </c>
    </row>
    <row r="332" spans="1:2" x14ac:dyDescent="0.3">
      <c r="A332" s="5" t="s">
        <v>1200</v>
      </c>
      <c r="B332" s="2">
        <v>23.24</v>
      </c>
    </row>
    <row r="333" spans="1:2" x14ac:dyDescent="0.3">
      <c r="A333" s="5" t="s">
        <v>2624</v>
      </c>
      <c r="B333" s="2">
        <v>22.84</v>
      </c>
    </row>
    <row r="334" spans="1:2" x14ac:dyDescent="0.3">
      <c r="A334" s="5" t="s">
        <v>583</v>
      </c>
      <c r="B334" s="2">
        <v>22.54</v>
      </c>
    </row>
    <row r="335" spans="1:2" x14ac:dyDescent="0.3">
      <c r="A335" s="5" t="s">
        <v>1378</v>
      </c>
      <c r="B335" s="2">
        <v>22.48</v>
      </c>
    </row>
    <row r="336" spans="1:2" x14ac:dyDescent="0.3">
      <c r="A336" s="5" t="s">
        <v>530</v>
      </c>
      <c r="B336" s="2">
        <v>22.45</v>
      </c>
    </row>
    <row r="337" spans="1:2" x14ac:dyDescent="0.3">
      <c r="A337" s="5" t="s">
        <v>1557</v>
      </c>
      <c r="B337" s="2">
        <v>22.41</v>
      </c>
    </row>
    <row r="338" spans="1:2" x14ac:dyDescent="0.3">
      <c r="A338" s="5" t="s">
        <v>363</v>
      </c>
      <c r="B338" s="2">
        <v>22.24</v>
      </c>
    </row>
    <row r="339" spans="1:2" x14ac:dyDescent="0.3">
      <c r="A339" s="5" t="s">
        <v>1688</v>
      </c>
      <c r="B339" s="2">
        <v>22.09</v>
      </c>
    </row>
    <row r="340" spans="1:2" x14ac:dyDescent="0.3">
      <c r="A340" s="5" t="s">
        <v>2100</v>
      </c>
      <c r="B340" s="2">
        <v>21.87</v>
      </c>
    </row>
    <row r="341" spans="1:2" x14ac:dyDescent="0.3">
      <c r="A341" s="5" t="s">
        <v>1287</v>
      </c>
      <c r="B341" s="2">
        <v>21.83</v>
      </c>
    </row>
    <row r="342" spans="1:2" x14ac:dyDescent="0.3">
      <c r="A342" s="5" t="s">
        <v>1912</v>
      </c>
      <c r="B342" s="2">
        <v>21.299999999999997</v>
      </c>
    </row>
    <row r="343" spans="1:2" x14ac:dyDescent="0.3">
      <c r="A343" s="5" t="s">
        <v>722</v>
      </c>
      <c r="B343" s="2">
        <v>20.490000000000002</v>
      </c>
    </row>
    <row r="344" spans="1:2" x14ac:dyDescent="0.3">
      <c r="A344" s="5" t="s">
        <v>2661</v>
      </c>
      <c r="B344" s="2">
        <v>20.39</v>
      </c>
    </row>
    <row r="345" spans="1:2" x14ac:dyDescent="0.3">
      <c r="A345" s="5" t="s">
        <v>2625</v>
      </c>
      <c r="B345" s="2">
        <v>20.34</v>
      </c>
    </row>
    <row r="346" spans="1:2" x14ac:dyDescent="0.3">
      <c r="A346" s="5" t="s">
        <v>495</v>
      </c>
      <c r="B346" s="2">
        <v>20.199999999999996</v>
      </c>
    </row>
    <row r="347" spans="1:2" x14ac:dyDescent="0.3">
      <c r="A347" s="5" t="s">
        <v>1369</v>
      </c>
      <c r="B347" s="2">
        <v>19.919999999999998</v>
      </c>
    </row>
    <row r="348" spans="1:2" x14ac:dyDescent="0.3">
      <c r="A348" s="5" t="s">
        <v>637</v>
      </c>
      <c r="B348" s="2">
        <v>19.78</v>
      </c>
    </row>
    <row r="349" spans="1:2" x14ac:dyDescent="0.3">
      <c r="A349" s="5" t="s">
        <v>626</v>
      </c>
      <c r="B349" s="2">
        <v>19.489999999999998</v>
      </c>
    </row>
    <row r="350" spans="1:2" x14ac:dyDescent="0.3">
      <c r="A350" s="5" t="s">
        <v>1190</v>
      </c>
      <c r="B350" s="2">
        <v>19.419999999999998</v>
      </c>
    </row>
    <row r="351" spans="1:2" x14ac:dyDescent="0.3">
      <c r="A351" s="5" t="s">
        <v>1826</v>
      </c>
      <c r="B351" s="2">
        <v>19.41</v>
      </c>
    </row>
    <row r="352" spans="1:2" x14ac:dyDescent="0.3">
      <c r="A352" s="5" t="s">
        <v>1760</v>
      </c>
      <c r="B352" s="2">
        <v>19.39</v>
      </c>
    </row>
    <row r="353" spans="1:2" x14ac:dyDescent="0.3">
      <c r="A353" s="5" t="s">
        <v>564</v>
      </c>
      <c r="B353" s="2">
        <v>19.239999999999998</v>
      </c>
    </row>
    <row r="354" spans="1:2" x14ac:dyDescent="0.3">
      <c r="A354" s="5" t="s">
        <v>1863</v>
      </c>
      <c r="B354" s="2">
        <v>18.869999999999997</v>
      </c>
    </row>
    <row r="355" spans="1:2" x14ac:dyDescent="0.3">
      <c r="A355" s="5" t="s">
        <v>1951</v>
      </c>
      <c r="B355" s="2">
        <v>18.600000000000001</v>
      </c>
    </row>
    <row r="356" spans="1:2" x14ac:dyDescent="0.3">
      <c r="A356" s="5" t="s">
        <v>791</v>
      </c>
      <c r="B356" s="2">
        <v>18.510000000000002</v>
      </c>
    </row>
    <row r="357" spans="1:2" x14ac:dyDescent="0.3">
      <c r="A357" s="5" t="s">
        <v>760</v>
      </c>
      <c r="B357" s="2">
        <v>18.45</v>
      </c>
    </row>
    <row r="358" spans="1:2" x14ac:dyDescent="0.3">
      <c r="A358" s="5" t="s">
        <v>2498</v>
      </c>
      <c r="B358" s="2">
        <v>18.45</v>
      </c>
    </row>
    <row r="359" spans="1:2" x14ac:dyDescent="0.3">
      <c r="A359" s="5" t="s">
        <v>2101</v>
      </c>
      <c r="B359" s="2">
        <v>18.329999999999998</v>
      </c>
    </row>
    <row r="360" spans="1:2" x14ac:dyDescent="0.3">
      <c r="A360" s="5" t="s">
        <v>246</v>
      </c>
      <c r="B360" s="2">
        <v>18.25</v>
      </c>
    </row>
    <row r="361" spans="1:2" x14ac:dyDescent="0.3">
      <c r="A361" s="5" t="s">
        <v>1207</v>
      </c>
      <c r="B361" s="2">
        <v>17.96</v>
      </c>
    </row>
    <row r="362" spans="1:2" x14ac:dyDescent="0.3">
      <c r="A362" s="5" t="s">
        <v>492</v>
      </c>
      <c r="B362" s="2">
        <v>17.91</v>
      </c>
    </row>
    <row r="363" spans="1:2" x14ac:dyDescent="0.3">
      <c r="A363" s="5" t="s">
        <v>450</v>
      </c>
      <c r="B363" s="2">
        <v>17.38</v>
      </c>
    </row>
    <row r="364" spans="1:2" x14ac:dyDescent="0.3">
      <c r="A364" s="5" t="s">
        <v>910</v>
      </c>
      <c r="B364" s="2">
        <v>17.25</v>
      </c>
    </row>
    <row r="365" spans="1:2" x14ac:dyDescent="0.3">
      <c r="A365" s="5" t="s">
        <v>820</v>
      </c>
      <c r="B365" s="2">
        <v>17.07</v>
      </c>
    </row>
    <row r="366" spans="1:2" x14ac:dyDescent="0.3">
      <c r="A366" s="5" t="s">
        <v>992</v>
      </c>
      <c r="B366" s="2">
        <v>17.07</v>
      </c>
    </row>
    <row r="367" spans="1:2" x14ac:dyDescent="0.3">
      <c r="A367" s="5" t="s">
        <v>2179</v>
      </c>
      <c r="B367" s="2">
        <v>16.93</v>
      </c>
    </row>
    <row r="368" spans="1:2" x14ac:dyDescent="0.3">
      <c r="A368" s="5" t="s">
        <v>1799</v>
      </c>
      <c r="B368" s="2">
        <v>16.850000000000001</v>
      </c>
    </row>
    <row r="369" spans="1:2" x14ac:dyDescent="0.3">
      <c r="A369" s="5" t="s">
        <v>1652</v>
      </c>
      <c r="B369" s="2">
        <v>16.850000000000001</v>
      </c>
    </row>
    <row r="370" spans="1:2" x14ac:dyDescent="0.3">
      <c r="A370" s="5" t="s">
        <v>2528</v>
      </c>
      <c r="B370" s="2">
        <v>16.73</v>
      </c>
    </row>
    <row r="371" spans="1:2" x14ac:dyDescent="0.3">
      <c r="A371" s="5" t="s">
        <v>1183</v>
      </c>
      <c r="B371" s="2">
        <v>16.59</v>
      </c>
    </row>
    <row r="372" spans="1:2" x14ac:dyDescent="0.3">
      <c r="A372" s="5" t="s">
        <v>139</v>
      </c>
      <c r="B372" s="2">
        <v>16.479999999999997</v>
      </c>
    </row>
    <row r="373" spans="1:2" x14ac:dyDescent="0.3">
      <c r="A373" s="5" t="s">
        <v>1433</v>
      </c>
      <c r="B373" s="2">
        <v>16.340000000000003</v>
      </c>
    </row>
    <row r="374" spans="1:2" x14ac:dyDescent="0.3">
      <c r="A374" s="5" t="s">
        <v>681</v>
      </c>
      <c r="B374" s="2">
        <v>16.060000000000002</v>
      </c>
    </row>
    <row r="375" spans="1:2" x14ac:dyDescent="0.3">
      <c r="A375" s="5" t="s">
        <v>596</v>
      </c>
      <c r="B375" s="2">
        <v>15.919999999999998</v>
      </c>
    </row>
    <row r="376" spans="1:2" x14ac:dyDescent="0.3">
      <c r="A376" s="5" t="s">
        <v>1463</v>
      </c>
      <c r="B376" s="2">
        <v>15.61</v>
      </c>
    </row>
    <row r="377" spans="1:2" x14ac:dyDescent="0.3">
      <c r="A377" s="5" t="s">
        <v>1288</v>
      </c>
      <c r="B377" s="2">
        <v>15.55</v>
      </c>
    </row>
    <row r="378" spans="1:2" x14ac:dyDescent="0.3">
      <c r="A378" s="5" t="s">
        <v>1828</v>
      </c>
      <c r="B378" s="2">
        <v>15.39</v>
      </c>
    </row>
    <row r="379" spans="1:2" x14ac:dyDescent="0.3">
      <c r="A379" s="5" t="s">
        <v>325</v>
      </c>
      <c r="B379" s="2">
        <v>15.19</v>
      </c>
    </row>
    <row r="380" spans="1:2" x14ac:dyDescent="0.3">
      <c r="A380" s="5" t="s">
        <v>1521</v>
      </c>
      <c r="B380" s="2">
        <v>14.939999999999998</v>
      </c>
    </row>
    <row r="381" spans="1:2" x14ac:dyDescent="0.3">
      <c r="A381" s="5" t="s">
        <v>185</v>
      </c>
      <c r="B381" s="2">
        <v>14.930000000000017</v>
      </c>
    </row>
    <row r="382" spans="1:2" x14ac:dyDescent="0.3">
      <c r="A382" s="5" t="s">
        <v>602</v>
      </c>
      <c r="B382" s="2">
        <v>14.92</v>
      </c>
    </row>
    <row r="383" spans="1:2" x14ac:dyDescent="0.3">
      <c r="A383" s="5" t="s">
        <v>1375</v>
      </c>
      <c r="B383" s="2">
        <v>14.8</v>
      </c>
    </row>
    <row r="384" spans="1:2" x14ac:dyDescent="0.3">
      <c r="A384" s="5" t="s">
        <v>1931</v>
      </c>
      <c r="B384" s="2">
        <v>14.75</v>
      </c>
    </row>
    <row r="385" spans="1:2" x14ac:dyDescent="0.3">
      <c r="A385" s="5" t="s">
        <v>780</v>
      </c>
      <c r="B385" s="2">
        <v>14.65</v>
      </c>
    </row>
    <row r="386" spans="1:2" x14ac:dyDescent="0.3">
      <c r="A386" s="5" t="s">
        <v>921</v>
      </c>
      <c r="B386" s="2">
        <v>14.600000000000001</v>
      </c>
    </row>
    <row r="387" spans="1:2" x14ac:dyDescent="0.3">
      <c r="A387" s="5" t="s">
        <v>1467</v>
      </c>
      <c r="B387" s="2">
        <v>14.53</v>
      </c>
    </row>
    <row r="388" spans="1:2" x14ac:dyDescent="0.3">
      <c r="A388" s="5" t="s">
        <v>259</v>
      </c>
      <c r="B388" s="2">
        <v>14.45</v>
      </c>
    </row>
    <row r="389" spans="1:2" x14ac:dyDescent="0.3">
      <c r="A389" s="5" t="s">
        <v>2013</v>
      </c>
      <c r="B389" s="2">
        <v>13.97</v>
      </c>
    </row>
    <row r="390" spans="1:2" x14ac:dyDescent="0.3">
      <c r="A390" s="5" t="s">
        <v>1957</v>
      </c>
      <c r="B390" s="2">
        <v>13.4</v>
      </c>
    </row>
    <row r="391" spans="1:2" x14ac:dyDescent="0.3">
      <c r="A391" s="5" t="s">
        <v>1791</v>
      </c>
      <c r="B391" s="2">
        <v>13.349999999999998</v>
      </c>
    </row>
    <row r="392" spans="1:2" x14ac:dyDescent="0.3">
      <c r="A392" s="5" t="s">
        <v>2176</v>
      </c>
      <c r="B392" s="2">
        <v>13.100000000000001</v>
      </c>
    </row>
    <row r="393" spans="1:2" x14ac:dyDescent="0.3">
      <c r="A393" s="5" t="s">
        <v>736</v>
      </c>
      <c r="B393" s="2">
        <v>13.01</v>
      </c>
    </row>
    <row r="394" spans="1:2" x14ac:dyDescent="0.3">
      <c r="A394" s="5" t="s">
        <v>1885</v>
      </c>
      <c r="B394" s="2">
        <v>12.74</v>
      </c>
    </row>
    <row r="395" spans="1:2" x14ac:dyDescent="0.3">
      <c r="A395" s="5" t="s">
        <v>1625</v>
      </c>
      <c r="B395" s="2">
        <v>12.68</v>
      </c>
    </row>
    <row r="396" spans="1:2" x14ac:dyDescent="0.3">
      <c r="A396" s="5" t="s">
        <v>195</v>
      </c>
      <c r="B396" s="2">
        <v>12.38</v>
      </c>
    </row>
    <row r="397" spans="1:2" x14ac:dyDescent="0.3">
      <c r="A397" s="5" t="s">
        <v>90</v>
      </c>
      <c r="B397" s="2">
        <v>12.23</v>
      </c>
    </row>
    <row r="398" spans="1:2" x14ac:dyDescent="0.3">
      <c r="A398" s="5" t="s">
        <v>2657</v>
      </c>
      <c r="B398" s="2">
        <v>12.13</v>
      </c>
    </row>
    <row r="399" spans="1:2" x14ac:dyDescent="0.3">
      <c r="A399" s="5" t="s">
        <v>1776</v>
      </c>
      <c r="B399" s="2">
        <v>11.99</v>
      </c>
    </row>
    <row r="400" spans="1:2" x14ac:dyDescent="0.3">
      <c r="A400" s="5" t="s">
        <v>1173</v>
      </c>
      <c r="B400" s="2">
        <v>11.86</v>
      </c>
    </row>
    <row r="401" spans="1:2" x14ac:dyDescent="0.3">
      <c r="A401" s="5" t="s">
        <v>892</v>
      </c>
      <c r="B401" s="2">
        <v>11.85</v>
      </c>
    </row>
    <row r="402" spans="1:2" x14ac:dyDescent="0.3">
      <c r="A402" s="5" t="s">
        <v>848</v>
      </c>
      <c r="B402" s="2">
        <v>11.82</v>
      </c>
    </row>
    <row r="403" spans="1:2" x14ac:dyDescent="0.3">
      <c r="A403" s="5" t="s">
        <v>2212</v>
      </c>
      <c r="B403" s="2">
        <v>11.389999999999999</v>
      </c>
    </row>
    <row r="404" spans="1:2" x14ac:dyDescent="0.3">
      <c r="A404" s="5" t="s">
        <v>197</v>
      </c>
      <c r="B404" s="2">
        <v>11.09</v>
      </c>
    </row>
    <row r="405" spans="1:2" x14ac:dyDescent="0.3">
      <c r="A405" s="5" t="s">
        <v>2424</v>
      </c>
      <c r="B405" s="2">
        <v>11</v>
      </c>
    </row>
    <row r="406" spans="1:2" x14ac:dyDescent="0.3">
      <c r="A406" s="5" t="s">
        <v>369</v>
      </c>
      <c r="B406" s="2">
        <v>10.9</v>
      </c>
    </row>
    <row r="407" spans="1:2" x14ac:dyDescent="0.3">
      <c r="A407" s="5" t="s">
        <v>1994</v>
      </c>
      <c r="B407" s="2">
        <v>10.49</v>
      </c>
    </row>
    <row r="408" spans="1:2" x14ac:dyDescent="0.3">
      <c r="A408" s="5" t="s">
        <v>2104</v>
      </c>
      <c r="B408" s="2">
        <v>10.48</v>
      </c>
    </row>
    <row r="409" spans="1:2" x14ac:dyDescent="0.3">
      <c r="A409" s="5" t="s">
        <v>1811</v>
      </c>
      <c r="B409" s="2">
        <v>10.329999999999998</v>
      </c>
    </row>
    <row r="410" spans="1:2" x14ac:dyDescent="0.3">
      <c r="A410" s="5" t="s">
        <v>468</v>
      </c>
      <c r="B410" s="2">
        <v>9.99</v>
      </c>
    </row>
    <row r="411" spans="1:2" x14ac:dyDescent="0.3">
      <c r="A411" s="5" t="s">
        <v>2450</v>
      </c>
      <c r="B411" s="2">
        <v>9.9899999999999984</v>
      </c>
    </row>
    <row r="412" spans="1:2" x14ac:dyDescent="0.3">
      <c r="A412" s="5" t="s">
        <v>2188</v>
      </c>
      <c r="B412" s="2">
        <v>9.7800000000000011</v>
      </c>
    </row>
    <row r="413" spans="1:2" x14ac:dyDescent="0.3">
      <c r="A413" s="5" t="s">
        <v>771</v>
      </c>
      <c r="B413" s="2">
        <v>9.74</v>
      </c>
    </row>
    <row r="414" spans="1:2" x14ac:dyDescent="0.3">
      <c r="A414" s="5" t="s">
        <v>1452</v>
      </c>
      <c r="B414" s="2">
        <v>9.7100000000000009</v>
      </c>
    </row>
    <row r="415" spans="1:2" x14ac:dyDescent="0.3">
      <c r="A415" s="5" t="s">
        <v>902</v>
      </c>
      <c r="B415" s="2">
        <v>9.6999999999999993</v>
      </c>
    </row>
    <row r="416" spans="1:2" x14ac:dyDescent="0.3">
      <c r="A416" s="5" t="s">
        <v>928</v>
      </c>
      <c r="B416" s="2">
        <v>9.6799999999999944</v>
      </c>
    </row>
    <row r="417" spans="1:2" x14ac:dyDescent="0.3">
      <c r="A417" s="5" t="s">
        <v>951</v>
      </c>
      <c r="B417" s="2">
        <v>9.66</v>
      </c>
    </row>
    <row r="418" spans="1:2" x14ac:dyDescent="0.3">
      <c r="A418" s="5" t="s">
        <v>1178</v>
      </c>
      <c r="B418" s="2">
        <v>9.64</v>
      </c>
    </row>
    <row r="419" spans="1:2" x14ac:dyDescent="0.3">
      <c r="A419" s="5" t="s">
        <v>2463</v>
      </c>
      <c r="B419" s="2">
        <v>9.51</v>
      </c>
    </row>
    <row r="420" spans="1:2" x14ac:dyDescent="0.3">
      <c r="A420" s="5" t="s">
        <v>2641</v>
      </c>
      <c r="B420" s="2">
        <v>9.39</v>
      </c>
    </row>
    <row r="421" spans="1:2" x14ac:dyDescent="0.3">
      <c r="A421" s="5" t="s">
        <v>2385</v>
      </c>
      <c r="B421" s="2">
        <v>9.39</v>
      </c>
    </row>
    <row r="422" spans="1:2" x14ac:dyDescent="0.3">
      <c r="A422" s="5" t="s">
        <v>2573</v>
      </c>
      <c r="B422" s="2">
        <v>9.35</v>
      </c>
    </row>
    <row r="423" spans="1:2" x14ac:dyDescent="0.3">
      <c r="A423" s="5" t="s">
        <v>1341</v>
      </c>
      <c r="B423" s="2">
        <v>9.33</v>
      </c>
    </row>
    <row r="424" spans="1:2" x14ac:dyDescent="0.3">
      <c r="A424" s="5" t="s">
        <v>1038</v>
      </c>
      <c r="B424" s="2">
        <v>9.31</v>
      </c>
    </row>
    <row r="425" spans="1:2" x14ac:dyDescent="0.3">
      <c r="A425" s="5" t="s">
        <v>523</v>
      </c>
      <c r="B425" s="2">
        <v>9.2899999999999991</v>
      </c>
    </row>
    <row r="426" spans="1:2" x14ac:dyDescent="0.3">
      <c r="A426" s="5" t="s">
        <v>2209</v>
      </c>
      <c r="B426" s="2">
        <v>9.1900000000000013</v>
      </c>
    </row>
    <row r="427" spans="1:2" x14ac:dyDescent="0.3">
      <c r="A427" s="5" t="s">
        <v>900</v>
      </c>
      <c r="B427" s="2">
        <v>9.07</v>
      </c>
    </row>
    <row r="428" spans="1:2" x14ac:dyDescent="0.3">
      <c r="A428" s="5" t="s">
        <v>2558</v>
      </c>
      <c r="B428" s="2">
        <v>9.0399999999999991</v>
      </c>
    </row>
    <row r="429" spans="1:2" x14ac:dyDescent="0.3">
      <c r="A429" s="5" t="s">
        <v>815</v>
      </c>
      <c r="B429" s="2">
        <v>8.5999999999999961</v>
      </c>
    </row>
    <row r="430" spans="1:2" x14ac:dyDescent="0.3">
      <c r="A430" s="5" t="s">
        <v>2033</v>
      </c>
      <c r="B430" s="2">
        <v>8.5</v>
      </c>
    </row>
    <row r="431" spans="1:2" x14ac:dyDescent="0.3">
      <c r="A431" s="5" t="s">
        <v>1172</v>
      </c>
      <c r="B431" s="2">
        <v>8.49</v>
      </c>
    </row>
    <row r="432" spans="1:2" x14ac:dyDescent="0.3">
      <c r="A432" s="5" t="s">
        <v>2206</v>
      </c>
      <c r="B432" s="2">
        <v>8.4499999999999993</v>
      </c>
    </row>
    <row r="433" spans="1:2" x14ac:dyDescent="0.3">
      <c r="A433" s="5" t="s">
        <v>971</v>
      </c>
      <c r="B433" s="2">
        <v>8.3800000000000008</v>
      </c>
    </row>
    <row r="434" spans="1:2" x14ac:dyDescent="0.3">
      <c r="A434" s="5" t="s">
        <v>978</v>
      </c>
      <c r="B434" s="2">
        <v>8.33</v>
      </c>
    </row>
    <row r="435" spans="1:2" x14ac:dyDescent="0.3">
      <c r="A435" s="5" t="s">
        <v>478</v>
      </c>
      <c r="B435" s="2">
        <v>8.2100000000000009</v>
      </c>
    </row>
    <row r="436" spans="1:2" x14ac:dyDescent="0.3">
      <c r="A436" s="5" t="s">
        <v>1487</v>
      </c>
      <c r="B436" s="2">
        <v>8.18</v>
      </c>
    </row>
    <row r="437" spans="1:2" x14ac:dyDescent="0.3">
      <c r="A437" s="5" t="s">
        <v>1505</v>
      </c>
      <c r="B437" s="2">
        <v>8.08</v>
      </c>
    </row>
    <row r="438" spans="1:2" x14ac:dyDescent="0.3">
      <c r="A438" s="5" t="s">
        <v>1785</v>
      </c>
      <c r="B438" s="2">
        <v>8.02</v>
      </c>
    </row>
    <row r="439" spans="1:2" x14ac:dyDescent="0.3">
      <c r="A439" s="5" t="s">
        <v>657</v>
      </c>
      <c r="B439" s="2">
        <v>7.99</v>
      </c>
    </row>
    <row r="440" spans="1:2" x14ac:dyDescent="0.3">
      <c r="A440" s="5" t="s">
        <v>151</v>
      </c>
      <c r="B440" s="2">
        <v>7.88</v>
      </c>
    </row>
    <row r="441" spans="1:2" x14ac:dyDescent="0.3">
      <c r="A441" s="5" t="s">
        <v>2380</v>
      </c>
      <c r="B441" s="2">
        <v>7.8100000000000005</v>
      </c>
    </row>
    <row r="442" spans="1:2" x14ac:dyDescent="0.3">
      <c r="A442" s="5" t="s">
        <v>2254</v>
      </c>
      <c r="B442" s="2">
        <v>7.79</v>
      </c>
    </row>
    <row r="443" spans="1:2" x14ac:dyDescent="0.3">
      <c r="A443" s="5" t="s">
        <v>1111</v>
      </c>
      <c r="B443" s="2">
        <v>7.3999999999999995</v>
      </c>
    </row>
    <row r="444" spans="1:2" x14ac:dyDescent="0.3">
      <c r="A444" s="5" t="s">
        <v>879</v>
      </c>
      <c r="B444" s="2">
        <v>7.38</v>
      </c>
    </row>
    <row r="445" spans="1:2" x14ac:dyDescent="0.3">
      <c r="A445" s="5" t="s">
        <v>1251</v>
      </c>
      <c r="B445" s="2">
        <v>7.22</v>
      </c>
    </row>
    <row r="446" spans="1:2" x14ac:dyDescent="0.3">
      <c r="A446" s="5" t="s">
        <v>1211</v>
      </c>
      <c r="B446" s="2">
        <v>7.16</v>
      </c>
    </row>
    <row r="447" spans="1:2" x14ac:dyDescent="0.3">
      <c r="A447" s="5" t="s">
        <v>1414</v>
      </c>
      <c r="B447" s="2">
        <v>7.14</v>
      </c>
    </row>
    <row r="448" spans="1:2" x14ac:dyDescent="0.3">
      <c r="A448" s="5" t="s">
        <v>1657</v>
      </c>
      <c r="B448" s="2">
        <v>7.01</v>
      </c>
    </row>
    <row r="449" spans="1:2" x14ac:dyDescent="0.3">
      <c r="A449" s="5" t="s">
        <v>372</v>
      </c>
      <c r="B449" s="2">
        <v>6.97</v>
      </c>
    </row>
    <row r="450" spans="1:2" x14ac:dyDescent="0.3">
      <c r="A450" s="5" t="s">
        <v>959</v>
      </c>
      <c r="B450" s="2">
        <v>6.97</v>
      </c>
    </row>
    <row r="451" spans="1:2" x14ac:dyDescent="0.3">
      <c r="A451" s="5" t="s">
        <v>285</v>
      </c>
      <c r="B451" s="2">
        <v>6.93</v>
      </c>
    </row>
    <row r="452" spans="1:2" x14ac:dyDescent="0.3">
      <c r="A452" s="5" t="s">
        <v>1035</v>
      </c>
      <c r="B452" s="2">
        <v>6.92</v>
      </c>
    </row>
    <row r="453" spans="1:2" x14ac:dyDescent="0.3">
      <c r="A453" s="5" t="s">
        <v>589</v>
      </c>
      <c r="B453" s="2">
        <v>6.6800000000000006</v>
      </c>
    </row>
    <row r="454" spans="1:2" x14ac:dyDescent="0.3">
      <c r="A454" s="5" t="s">
        <v>2088</v>
      </c>
      <c r="B454" s="2">
        <v>6.55</v>
      </c>
    </row>
    <row r="455" spans="1:2" x14ac:dyDescent="0.3">
      <c r="A455" s="5" t="s">
        <v>714</v>
      </c>
      <c r="B455" s="2">
        <v>6.55</v>
      </c>
    </row>
    <row r="456" spans="1:2" x14ac:dyDescent="0.3">
      <c r="A456" s="5" t="s">
        <v>702</v>
      </c>
      <c r="B456" s="2">
        <v>6.42</v>
      </c>
    </row>
    <row r="457" spans="1:2" x14ac:dyDescent="0.3">
      <c r="A457" s="5" t="s">
        <v>683</v>
      </c>
      <c r="B457" s="2">
        <v>6.3799999999999937</v>
      </c>
    </row>
    <row r="458" spans="1:2" x14ac:dyDescent="0.3">
      <c r="A458" s="5" t="s">
        <v>861</v>
      </c>
      <c r="B458" s="2">
        <v>6.22</v>
      </c>
    </row>
    <row r="459" spans="1:2" x14ac:dyDescent="0.3">
      <c r="A459" s="5" t="s">
        <v>445</v>
      </c>
      <c r="B459" s="2">
        <v>6.18</v>
      </c>
    </row>
    <row r="460" spans="1:2" x14ac:dyDescent="0.3">
      <c r="A460" s="5" t="s">
        <v>1051</v>
      </c>
      <c r="B460" s="2">
        <v>6.15</v>
      </c>
    </row>
    <row r="461" spans="1:2" x14ac:dyDescent="0.3">
      <c r="A461" s="5" t="s">
        <v>2541</v>
      </c>
      <c r="B461" s="2">
        <v>6.08</v>
      </c>
    </row>
    <row r="462" spans="1:2" x14ac:dyDescent="0.3">
      <c r="A462" s="5" t="s">
        <v>341</v>
      </c>
      <c r="B462" s="2">
        <v>6.07</v>
      </c>
    </row>
    <row r="463" spans="1:2" x14ac:dyDescent="0.3">
      <c r="A463" s="5" t="s">
        <v>29</v>
      </c>
      <c r="B463" s="2">
        <v>5.97</v>
      </c>
    </row>
    <row r="464" spans="1:2" x14ac:dyDescent="0.3">
      <c r="A464" s="5" t="s">
        <v>2326</v>
      </c>
      <c r="B464" s="2">
        <v>5.95</v>
      </c>
    </row>
    <row r="465" spans="1:2" x14ac:dyDescent="0.3">
      <c r="A465" s="5" t="s">
        <v>256</v>
      </c>
      <c r="B465" s="2">
        <v>5.89</v>
      </c>
    </row>
    <row r="466" spans="1:2" x14ac:dyDescent="0.3">
      <c r="A466" s="5" t="s">
        <v>100</v>
      </c>
      <c r="B466" s="2">
        <v>5.87</v>
      </c>
    </row>
    <row r="467" spans="1:2" x14ac:dyDescent="0.3">
      <c r="A467" s="5" t="s">
        <v>193</v>
      </c>
      <c r="B467" s="2">
        <v>5.84</v>
      </c>
    </row>
    <row r="468" spans="1:2" x14ac:dyDescent="0.3">
      <c r="A468" s="5" t="s">
        <v>587</v>
      </c>
      <c r="B468" s="2">
        <v>5.6</v>
      </c>
    </row>
    <row r="469" spans="1:2" x14ac:dyDescent="0.3">
      <c r="A469" s="5" t="s">
        <v>612</v>
      </c>
      <c r="B469" s="2">
        <v>5.44</v>
      </c>
    </row>
    <row r="470" spans="1:2" x14ac:dyDescent="0.3">
      <c r="A470" s="5" t="s">
        <v>462</v>
      </c>
      <c r="B470" s="2">
        <v>5.21</v>
      </c>
    </row>
    <row r="471" spans="1:2" x14ac:dyDescent="0.3">
      <c r="A471" s="5" t="s">
        <v>601</v>
      </c>
      <c r="B471" s="2">
        <v>5.18</v>
      </c>
    </row>
    <row r="472" spans="1:2" x14ac:dyDescent="0.3">
      <c r="A472" s="5" t="s">
        <v>1275</v>
      </c>
      <c r="B472" s="2">
        <v>5.08</v>
      </c>
    </row>
    <row r="473" spans="1:2" x14ac:dyDescent="0.3">
      <c r="A473" s="5" t="s">
        <v>1511</v>
      </c>
      <c r="B473" s="2">
        <v>5</v>
      </c>
    </row>
    <row r="474" spans="1:2" x14ac:dyDescent="0.3">
      <c r="A474" s="5" t="s">
        <v>1727</v>
      </c>
      <c r="B474" s="2">
        <v>4.8099999999999996</v>
      </c>
    </row>
    <row r="475" spans="1:2" x14ac:dyDescent="0.3">
      <c r="A475" s="5" t="s">
        <v>789</v>
      </c>
      <c r="B475" s="2">
        <v>4.38</v>
      </c>
    </row>
    <row r="476" spans="1:2" x14ac:dyDescent="0.3">
      <c r="A476" s="5" t="s">
        <v>180</v>
      </c>
      <c r="B476" s="2">
        <v>4.3499999999999996</v>
      </c>
    </row>
    <row r="477" spans="1:2" x14ac:dyDescent="0.3">
      <c r="A477" s="5" t="s">
        <v>295</v>
      </c>
      <c r="B477" s="2">
        <v>4.3</v>
      </c>
    </row>
    <row r="478" spans="1:2" x14ac:dyDescent="0.3">
      <c r="A478" s="5" t="s">
        <v>2064</v>
      </c>
      <c r="B478" s="2">
        <v>4.2</v>
      </c>
    </row>
    <row r="479" spans="1:2" x14ac:dyDescent="0.3">
      <c r="A479" s="5" t="s">
        <v>212</v>
      </c>
      <c r="B479" s="2">
        <v>4.2</v>
      </c>
    </row>
    <row r="480" spans="1:2" x14ac:dyDescent="0.3">
      <c r="A480" s="5" t="s">
        <v>2501</v>
      </c>
      <c r="B480" s="2">
        <v>4.2</v>
      </c>
    </row>
    <row r="481" spans="1:2" x14ac:dyDescent="0.3">
      <c r="A481" s="5" t="s">
        <v>2537</v>
      </c>
      <c r="B481" s="2">
        <v>4.18</v>
      </c>
    </row>
    <row r="482" spans="1:2" x14ac:dyDescent="0.3">
      <c r="A482" s="5" t="s">
        <v>1368</v>
      </c>
      <c r="B482" s="2">
        <v>4.1399999999999997</v>
      </c>
    </row>
    <row r="483" spans="1:2" x14ac:dyDescent="0.3">
      <c r="A483" s="5" t="s">
        <v>2166</v>
      </c>
      <c r="B483" s="2">
        <v>4.1100000000000003</v>
      </c>
    </row>
    <row r="484" spans="1:2" x14ac:dyDescent="0.3">
      <c r="A484" s="5" t="s">
        <v>1334</v>
      </c>
      <c r="B484" s="2">
        <v>4.07</v>
      </c>
    </row>
    <row r="485" spans="1:2" x14ac:dyDescent="0.3">
      <c r="A485" s="5" t="s">
        <v>1574</v>
      </c>
      <c r="B485" s="2">
        <v>3.91</v>
      </c>
    </row>
    <row r="486" spans="1:2" x14ac:dyDescent="0.3">
      <c r="A486" s="5" t="s">
        <v>1868</v>
      </c>
      <c r="B486" s="2">
        <v>3.72</v>
      </c>
    </row>
    <row r="487" spans="1:2" x14ac:dyDescent="0.3">
      <c r="A487" s="5" t="s">
        <v>2627</v>
      </c>
      <c r="B487" s="2">
        <v>3.63</v>
      </c>
    </row>
    <row r="488" spans="1:2" x14ac:dyDescent="0.3">
      <c r="A488" s="5" t="s">
        <v>1722</v>
      </c>
      <c r="B488" s="2">
        <v>3.5599999999999987</v>
      </c>
    </row>
    <row r="489" spans="1:2" x14ac:dyDescent="0.3">
      <c r="A489" s="5" t="s">
        <v>1408</v>
      </c>
      <c r="B489" s="2">
        <v>3.52</v>
      </c>
    </row>
    <row r="490" spans="1:2" x14ac:dyDescent="0.3">
      <c r="A490" s="5" t="s">
        <v>314</v>
      </c>
      <c r="B490" s="2">
        <v>3.5</v>
      </c>
    </row>
    <row r="491" spans="1:2" x14ac:dyDescent="0.3">
      <c r="A491" s="5" t="s">
        <v>875</v>
      </c>
      <c r="B491" s="2">
        <v>3.45</v>
      </c>
    </row>
    <row r="492" spans="1:2" x14ac:dyDescent="0.3">
      <c r="A492" s="5" t="s">
        <v>997</v>
      </c>
      <c r="B492" s="2">
        <v>3.36</v>
      </c>
    </row>
    <row r="493" spans="1:2" x14ac:dyDescent="0.3">
      <c r="A493" s="5" t="s">
        <v>727</v>
      </c>
      <c r="B493" s="2">
        <v>3.35</v>
      </c>
    </row>
    <row r="494" spans="1:2" x14ac:dyDescent="0.3">
      <c r="A494" s="5" t="s">
        <v>437</v>
      </c>
      <c r="B494" s="2">
        <v>3.28</v>
      </c>
    </row>
    <row r="495" spans="1:2" x14ac:dyDescent="0.3">
      <c r="A495" s="5" t="s">
        <v>1877</v>
      </c>
      <c r="B495" s="2">
        <v>3.26</v>
      </c>
    </row>
    <row r="496" spans="1:2" x14ac:dyDescent="0.3">
      <c r="A496" s="5" t="s">
        <v>689</v>
      </c>
      <c r="B496" s="2">
        <v>3.18</v>
      </c>
    </row>
    <row r="497" spans="1:2" x14ac:dyDescent="0.3">
      <c r="A497" s="5" t="s">
        <v>433</v>
      </c>
      <c r="B497" s="2">
        <v>3.15</v>
      </c>
    </row>
    <row r="498" spans="1:2" x14ac:dyDescent="0.3">
      <c r="A498" s="5" t="s">
        <v>1514</v>
      </c>
      <c r="B498" s="2">
        <v>2.88</v>
      </c>
    </row>
    <row r="499" spans="1:2" x14ac:dyDescent="0.3">
      <c r="A499" s="5" t="s">
        <v>1277</v>
      </c>
      <c r="B499" s="2">
        <v>2.88</v>
      </c>
    </row>
    <row r="500" spans="1:2" x14ac:dyDescent="0.3">
      <c r="A500" s="5" t="s">
        <v>156</v>
      </c>
      <c r="B500" s="2">
        <v>2.83</v>
      </c>
    </row>
    <row r="501" spans="1:2" x14ac:dyDescent="0.3">
      <c r="A501" s="5" t="s">
        <v>2230</v>
      </c>
      <c r="B501" s="2">
        <v>2.82</v>
      </c>
    </row>
    <row r="502" spans="1:2" x14ac:dyDescent="0.3">
      <c r="A502" s="5" t="s">
        <v>128</v>
      </c>
      <c r="B502" s="2">
        <v>2.79</v>
      </c>
    </row>
    <row r="503" spans="1:2" x14ac:dyDescent="0.3">
      <c r="A503" s="5" t="s">
        <v>1298</v>
      </c>
      <c r="B503" s="2">
        <v>2.77</v>
      </c>
    </row>
    <row r="504" spans="1:2" x14ac:dyDescent="0.3">
      <c r="A504" s="5" t="s">
        <v>2343</v>
      </c>
      <c r="B504" s="2">
        <v>2.72</v>
      </c>
    </row>
    <row r="505" spans="1:2" x14ac:dyDescent="0.3">
      <c r="A505" s="5" t="s">
        <v>336</v>
      </c>
      <c r="B505" s="2">
        <v>2.69</v>
      </c>
    </row>
    <row r="506" spans="1:2" x14ac:dyDescent="0.3">
      <c r="A506" s="5" t="s">
        <v>2021</v>
      </c>
      <c r="B506" s="2">
        <v>2.6599999999999997</v>
      </c>
    </row>
    <row r="507" spans="1:2" x14ac:dyDescent="0.3">
      <c r="A507" s="5" t="s">
        <v>2388</v>
      </c>
      <c r="B507" s="2">
        <v>2.58</v>
      </c>
    </row>
    <row r="508" spans="1:2" x14ac:dyDescent="0.3">
      <c r="A508" s="5" t="s">
        <v>2277</v>
      </c>
      <c r="B508" s="2">
        <v>2.5099999999999998</v>
      </c>
    </row>
    <row r="509" spans="1:2" x14ac:dyDescent="0.3">
      <c r="A509" s="5" t="s">
        <v>1359</v>
      </c>
      <c r="B509" s="2">
        <v>2.41</v>
      </c>
    </row>
    <row r="510" spans="1:2" x14ac:dyDescent="0.3">
      <c r="A510" s="5" t="s">
        <v>2482</v>
      </c>
      <c r="B510" s="2">
        <v>2.3900000000000006</v>
      </c>
    </row>
    <row r="511" spans="1:2" x14ac:dyDescent="0.3">
      <c r="A511" s="5" t="s">
        <v>465</v>
      </c>
      <c r="B511" s="2">
        <v>2.36</v>
      </c>
    </row>
    <row r="512" spans="1:2" x14ac:dyDescent="0.3">
      <c r="A512" s="5" t="s">
        <v>558</v>
      </c>
      <c r="B512" s="2">
        <v>2.34</v>
      </c>
    </row>
    <row r="513" spans="1:2" x14ac:dyDescent="0.3">
      <c r="A513" s="5" t="s">
        <v>743</v>
      </c>
      <c r="B513" s="2">
        <v>2.3199999999999998</v>
      </c>
    </row>
    <row r="514" spans="1:2" x14ac:dyDescent="0.3">
      <c r="A514" s="5" t="s">
        <v>1846</v>
      </c>
      <c r="B514" s="2">
        <v>2.11</v>
      </c>
    </row>
    <row r="515" spans="1:2" x14ac:dyDescent="0.3">
      <c r="A515" s="5" t="s">
        <v>2112</v>
      </c>
      <c r="B515" s="2">
        <v>1.99</v>
      </c>
    </row>
    <row r="516" spans="1:2" x14ac:dyDescent="0.3">
      <c r="A516" s="5" t="s">
        <v>2286</v>
      </c>
      <c r="B516" s="2">
        <v>1.82</v>
      </c>
    </row>
    <row r="517" spans="1:2" x14ac:dyDescent="0.3">
      <c r="A517" s="5" t="s">
        <v>573</v>
      </c>
      <c r="B517" s="2">
        <v>1.67</v>
      </c>
    </row>
    <row r="518" spans="1:2" x14ac:dyDescent="0.3">
      <c r="A518" s="5" t="s">
        <v>487</v>
      </c>
      <c r="B518" s="2">
        <v>1.57</v>
      </c>
    </row>
    <row r="519" spans="1:2" x14ac:dyDescent="0.3">
      <c r="A519" s="5" t="s">
        <v>624</v>
      </c>
      <c r="B519" s="2">
        <v>1.4</v>
      </c>
    </row>
    <row r="520" spans="1:2" x14ac:dyDescent="0.3">
      <c r="A520" s="5" t="s">
        <v>2544</v>
      </c>
      <c r="B520" s="2">
        <v>1.36</v>
      </c>
    </row>
    <row r="521" spans="1:2" x14ac:dyDescent="0.3">
      <c r="A521" s="5" t="s">
        <v>1595</v>
      </c>
      <c r="B521" s="2">
        <v>1.34</v>
      </c>
    </row>
    <row r="522" spans="1:2" x14ac:dyDescent="0.3">
      <c r="A522" s="5" t="s">
        <v>2406</v>
      </c>
      <c r="B522" s="2">
        <v>1.32</v>
      </c>
    </row>
    <row r="523" spans="1:2" x14ac:dyDescent="0.3">
      <c r="A523" s="5" t="s">
        <v>94</v>
      </c>
      <c r="B523" s="2">
        <v>1.03</v>
      </c>
    </row>
    <row r="524" spans="1:2" x14ac:dyDescent="0.3">
      <c r="A524" s="5" t="s">
        <v>1356</v>
      </c>
      <c r="B524" s="2">
        <v>0.67</v>
      </c>
    </row>
    <row r="525" spans="1:2" x14ac:dyDescent="0.3">
      <c r="A525" s="5" t="s">
        <v>1357</v>
      </c>
      <c r="B525" s="2">
        <v>0.56000000000000005</v>
      </c>
    </row>
    <row r="526" spans="1:2" x14ac:dyDescent="0.3">
      <c r="A526" s="5" t="s">
        <v>2456</v>
      </c>
      <c r="B526" s="2">
        <v>0.48</v>
      </c>
    </row>
    <row r="527" spans="1:2" x14ac:dyDescent="0.3">
      <c r="A527" s="5" t="s">
        <v>593</v>
      </c>
      <c r="B527" s="2">
        <v>0.47</v>
      </c>
    </row>
    <row r="528" spans="1:2" x14ac:dyDescent="0.3">
      <c r="A528" s="5" t="s">
        <v>1241</v>
      </c>
      <c r="B528" s="2">
        <v>0.10999999999999943</v>
      </c>
    </row>
    <row r="529" spans="1:2" x14ac:dyDescent="0.3">
      <c r="A529" s="5" t="s">
        <v>2700</v>
      </c>
      <c r="B529" s="2">
        <v>0</v>
      </c>
    </row>
    <row r="530" spans="1:2" x14ac:dyDescent="0.3">
      <c r="A530" s="5" t="s">
        <v>2319</v>
      </c>
      <c r="B530" s="2">
        <v>0</v>
      </c>
    </row>
    <row r="531" spans="1:2" x14ac:dyDescent="0.3">
      <c r="A531" s="5" t="s">
        <v>383</v>
      </c>
      <c r="B531" s="2">
        <v>-9.0000000000000746E-2</v>
      </c>
    </row>
    <row r="532" spans="1:2" x14ac:dyDescent="0.3">
      <c r="A532" s="5" t="s">
        <v>732</v>
      </c>
      <c r="B532" s="2">
        <v>-0.12000000000000011</v>
      </c>
    </row>
    <row r="533" spans="1:2" x14ac:dyDescent="0.3">
      <c r="A533" s="5" t="s">
        <v>1610</v>
      </c>
      <c r="B533" s="2">
        <v>-0.35000000000000142</v>
      </c>
    </row>
    <row r="534" spans="1:2" x14ac:dyDescent="0.3">
      <c r="A534" s="5" t="s">
        <v>1279</v>
      </c>
      <c r="B534" s="2">
        <v>-0.53999999999999959</v>
      </c>
    </row>
    <row r="535" spans="1:2" x14ac:dyDescent="0.3">
      <c r="A535" s="5" t="s">
        <v>2486</v>
      </c>
      <c r="B535" s="2">
        <v>-0.6</v>
      </c>
    </row>
    <row r="536" spans="1:2" x14ac:dyDescent="0.3">
      <c r="A536" s="5" t="s">
        <v>1871</v>
      </c>
      <c r="B536" s="2">
        <v>-0.99</v>
      </c>
    </row>
    <row r="537" spans="1:2" x14ac:dyDescent="0.3">
      <c r="A537" s="5" t="s">
        <v>973</v>
      </c>
      <c r="B537" s="2">
        <v>-1.120000000000001</v>
      </c>
    </row>
    <row r="538" spans="1:2" x14ac:dyDescent="0.3">
      <c r="A538" s="5" t="s">
        <v>578</v>
      </c>
      <c r="B538" s="2">
        <v>-1.2299999999999995</v>
      </c>
    </row>
    <row r="539" spans="1:2" x14ac:dyDescent="0.3">
      <c r="A539" s="5" t="s">
        <v>2039</v>
      </c>
      <c r="B539" s="2">
        <v>-1.5000000000000018</v>
      </c>
    </row>
    <row r="540" spans="1:2" x14ac:dyDescent="0.3">
      <c r="A540" s="5" t="s">
        <v>622</v>
      </c>
      <c r="B540" s="2">
        <v>-1.53</v>
      </c>
    </row>
    <row r="541" spans="1:2" x14ac:dyDescent="0.3">
      <c r="A541" s="5" t="s">
        <v>293</v>
      </c>
      <c r="B541" s="2">
        <v>-1.7999999999999998</v>
      </c>
    </row>
    <row r="542" spans="1:2" x14ac:dyDescent="0.3">
      <c r="A542" s="5" t="s">
        <v>2164</v>
      </c>
      <c r="B542" s="2">
        <v>-1.97</v>
      </c>
    </row>
    <row r="543" spans="1:2" x14ac:dyDescent="0.3">
      <c r="A543" s="5" t="s">
        <v>887</v>
      </c>
      <c r="B543" s="2">
        <v>-2.5299999999999998</v>
      </c>
    </row>
    <row r="544" spans="1:2" x14ac:dyDescent="0.3">
      <c r="A544" s="5" t="s">
        <v>2669</v>
      </c>
      <c r="B544" s="2">
        <v>-3.09</v>
      </c>
    </row>
    <row r="545" spans="1:2" x14ac:dyDescent="0.3">
      <c r="A545" s="5" t="s">
        <v>407</v>
      </c>
      <c r="B545" s="2">
        <v>-4.47</v>
      </c>
    </row>
    <row r="546" spans="1:2" x14ac:dyDescent="0.3">
      <c r="A546" s="5" t="s">
        <v>9</v>
      </c>
      <c r="B546" s="2">
        <v>-4.5600000000000023</v>
      </c>
    </row>
    <row r="547" spans="1:2" x14ac:dyDescent="0.3">
      <c r="A547" s="5" t="s">
        <v>343</v>
      </c>
      <c r="B547" s="2">
        <v>-5.620000000000001</v>
      </c>
    </row>
    <row r="548" spans="1:2" x14ac:dyDescent="0.3">
      <c r="A548" s="5" t="s">
        <v>1817</v>
      </c>
      <c r="B548" s="2">
        <v>-5.6999999999999993</v>
      </c>
    </row>
    <row r="549" spans="1:2" x14ac:dyDescent="0.3">
      <c r="A549" s="5" t="s">
        <v>2042</v>
      </c>
      <c r="B549" s="2">
        <v>-6.2700000000000005</v>
      </c>
    </row>
    <row r="550" spans="1:2" x14ac:dyDescent="0.3">
      <c r="A550" s="5" t="s">
        <v>1898</v>
      </c>
      <c r="B550" s="2">
        <v>-6.379999999999999</v>
      </c>
    </row>
    <row r="551" spans="1:2" x14ac:dyDescent="0.3">
      <c r="A551" s="5" t="s">
        <v>989</v>
      </c>
      <c r="B551" s="2">
        <v>-6.4</v>
      </c>
    </row>
    <row r="552" spans="1:2" x14ac:dyDescent="0.3">
      <c r="A552" s="5" t="s">
        <v>1813</v>
      </c>
      <c r="B552" s="2">
        <v>-6.4500000000000011</v>
      </c>
    </row>
    <row r="553" spans="1:2" x14ac:dyDescent="0.3">
      <c r="A553" s="5" t="s">
        <v>884</v>
      </c>
      <c r="B553" s="2">
        <v>-6.51</v>
      </c>
    </row>
    <row r="554" spans="1:2" x14ac:dyDescent="0.3">
      <c r="A554" s="5" t="s">
        <v>2466</v>
      </c>
      <c r="B554" s="2">
        <v>-6.6600000000000037</v>
      </c>
    </row>
    <row r="555" spans="1:2" x14ac:dyDescent="0.3">
      <c r="A555" s="5" t="s">
        <v>1448</v>
      </c>
      <c r="B555" s="2">
        <v>-7.8499999999999943</v>
      </c>
    </row>
    <row r="556" spans="1:2" x14ac:dyDescent="0.3">
      <c r="A556" s="5" t="s">
        <v>1502</v>
      </c>
      <c r="B556" s="2">
        <v>-7.9600000000000026</v>
      </c>
    </row>
    <row r="557" spans="1:2" x14ac:dyDescent="0.3">
      <c r="A557" s="5" t="s">
        <v>22</v>
      </c>
      <c r="B557" s="2">
        <v>-8.34</v>
      </c>
    </row>
    <row r="558" spans="1:2" x14ac:dyDescent="0.3">
      <c r="A558" s="5" t="s">
        <v>1547</v>
      </c>
      <c r="B558" s="2">
        <v>-8.3500000000000014</v>
      </c>
    </row>
    <row r="559" spans="1:2" x14ac:dyDescent="0.3">
      <c r="A559" s="5" t="s">
        <v>1916</v>
      </c>
      <c r="B559" s="2">
        <v>-8.48</v>
      </c>
    </row>
    <row r="560" spans="1:2" x14ac:dyDescent="0.3">
      <c r="A560" s="5" t="s">
        <v>788</v>
      </c>
      <c r="B560" s="2">
        <v>-8.8699999999999992</v>
      </c>
    </row>
    <row r="561" spans="1:2" x14ac:dyDescent="0.3">
      <c r="A561" s="5" t="s">
        <v>945</v>
      </c>
      <c r="B561" s="2">
        <v>-9.1099999999999977</v>
      </c>
    </row>
    <row r="562" spans="1:2" x14ac:dyDescent="0.3">
      <c r="A562" s="5" t="s">
        <v>334</v>
      </c>
      <c r="B562" s="2">
        <v>-9.26</v>
      </c>
    </row>
    <row r="563" spans="1:2" x14ac:dyDescent="0.3">
      <c r="A563" s="5" t="s">
        <v>2614</v>
      </c>
      <c r="B563" s="2">
        <v>-9.27</v>
      </c>
    </row>
    <row r="564" spans="1:2" x14ac:dyDescent="0.3">
      <c r="A564" s="5" t="s">
        <v>167</v>
      </c>
      <c r="B564" s="2">
        <v>-11.02</v>
      </c>
    </row>
    <row r="565" spans="1:2" x14ac:dyDescent="0.3">
      <c r="A565" s="5" t="s">
        <v>1797</v>
      </c>
      <c r="B565" s="2">
        <v>-11.599999999999994</v>
      </c>
    </row>
    <row r="566" spans="1:2" x14ac:dyDescent="0.3">
      <c r="A566" s="5" t="s">
        <v>2124</v>
      </c>
      <c r="B566" s="2">
        <v>-12.830000000000002</v>
      </c>
    </row>
    <row r="567" spans="1:2" x14ac:dyDescent="0.3">
      <c r="A567" s="5" t="s">
        <v>410</v>
      </c>
      <c r="B567" s="2">
        <v>-13.27</v>
      </c>
    </row>
    <row r="568" spans="1:2" x14ac:dyDescent="0.3">
      <c r="A568" s="5" t="s">
        <v>1631</v>
      </c>
      <c r="B568" s="2">
        <v>-13.460000000000004</v>
      </c>
    </row>
    <row r="569" spans="1:2" x14ac:dyDescent="0.3">
      <c r="A569" s="5" t="s">
        <v>1113</v>
      </c>
      <c r="B569" s="2">
        <v>-14.110000000000001</v>
      </c>
    </row>
    <row r="570" spans="1:2" x14ac:dyDescent="0.3">
      <c r="A570" s="5" t="s">
        <v>889</v>
      </c>
      <c r="B570" s="2">
        <v>-15.760000000000002</v>
      </c>
    </row>
    <row r="571" spans="1:2" x14ac:dyDescent="0.3">
      <c r="A571" s="5" t="s">
        <v>1935</v>
      </c>
      <c r="B571" s="2">
        <v>-16.63</v>
      </c>
    </row>
    <row r="572" spans="1:2" x14ac:dyDescent="0.3">
      <c r="A572" s="5" t="s">
        <v>319</v>
      </c>
      <c r="B572" s="2">
        <v>-17.02</v>
      </c>
    </row>
    <row r="573" spans="1:2" x14ac:dyDescent="0.3">
      <c r="A573" s="5" t="s">
        <v>1571</v>
      </c>
      <c r="B573" s="2">
        <v>-19.149999999999999</v>
      </c>
    </row>
    <row r="574" spans="1:2" x14ac:dyDescent="0.3">
      <c r="A574" s="5" t="s">
        <v>2383</v>
      </c>
      <c r="B574" s="2">
        <v>-21.58</v>
      </c>
    </row>
    <row r="575" spans="1:2" x14ac:dyDescent="0.3">
      <c r="A575" s="5" t="s">
        <v>2313</v>
      </c>
      <c r="B575" s="2">
        <v>-22.9</v>
      </c>
    </row>
    <row r="576" spans="1:2" x14ac:dyDescent="0.3">
      <c r="A576" s="5" t="s">
        <v>1648</v>
      </c>
      <c r="B576" s="2">
        <v>-25.59</v>
      </c>
    </row>
    <row r="577" spans="1:2" x14ac:dyDescent="0.3">
      <c r="A577" s="5" t="s">
        <v>2423</v>
      </c>
      <c r="B577" s="2">
        <v>-26.489999999999995</v>
      </c>
    </row>
    <row r="578" spans="1:2" x14ac:dyDescent="0.3">
      <c r="A578" s="5" t="s">
        <v>2174</v>
      </c>
      <c r="B578" s="2">
        <v>-27.59</v>
      </c>
    </row>
    <row r="579" spans="1:2" x14ac:dyDescent="0.3">
      <c r="A579" s="5" t="s">
        <v>1541</v>
      </c>
      <c r="B579" s="2">
        <v>-28.729999999999997</v>
      </c>
    </row>
    <row r="580" spans="1:2" x14ac:dyDescent="0.3">
      <c r="A580" s="5" t="s">
        <v>1193</v>
      </c>
      <c r="B580" s="2">
        <v>-28.87</v>
      </c>
    </row>
    <row r="581" spans="1:2" x14ac:dyDescent="0.3">
      <c r="A581" s="5" t="s">
        <v>220</v>
      </c>
      <c r="B581" s="2">
        <v>-29.44</v>
      </c>
    </row>
    <row r="582" spans="1:2" x14ac:dyDescent="0.3">
      <c r="A582" s="5" t="s">
        <v>917</v>
      </c>
      <c r="B582" s="2">
        <v>-29.81</v>
      </c>
    </row>
    <row r="583" spans="1:2" x14ac:dyDescent="0.3">
      <c r="A583" s="5" t="s">
        <v>202</v>
      </c>
      <c r="B583" s="2">
        <v>-31.349999999999994</v>
      </c>
    </row>
    <row r="584" spans="1:2" x14ac:dyDescent="0.3">
      <c r="A584" s="5" t="s">
        <v>131</v>
      </c>
      <c r="B584" s="2">
        <v>-31.86</v>
      </c>
    </row>
    <row r="585" spans="1:2" x14ac:dyDescent="0.3">
      <c r="A585" s="5" t="s">
        <v>1474</v>
      </c>
      <c r="B585" s="2">
        <v>-32.340000000000003</v>
      </c>
    </row>
    <row r="586" spans="1:2" x14ac:dyDescent="0.3">
      <c r="A586" s="5" t="s">
        <v>307</v>
      </c>
      <c r="B586" s="2">
        <v>-34.380000000000003</v>
      </c>
    </row>
    <row r="587" spans="1:2" x14ac:dyDescent="0.3">
      <c r="A587" s="5" t="s">
        <v>1383</v>
      </c>
      <c r="B587" s="2">
        <v>-38.22</v>
      </c>
    </row>
    <row r="588" spans="1:2" x14ac:dyDescent="0.3">
      <c r="A588" s="5" t="s">
        <v>1920</v>
      </c>
      <c r="B588" s="2">
        <v>-39.64</v>
      </c>
    </row>
    <row r="589" spans="1:2" x14ac:dyDescent="0.3">
      <c r="A589" s="5" t="s">
        <v>2244</v>
      </c>
      <c r="B589" s="2">
        <v>-40.029999999999994</v>
      </c>
    </row>
    <row r="590" spans="1:2" x14ac:dyDescent="0.3">
      <c r="A590" s="5" t="s">
        <v>1497</v>
      </c>
      <c r="B590" s="2">
        <v>-40.730000000000004</v>
      </c>
    </row>
    <row r="591" spans="1:2" x14ac:dyDescent="0.3">
      <c r="A591" s="5" t="s">
        <v>1221</v>
      </c>
      <c r="B591" s="2">
        <v>-40.75</v>
      </c>
    </row>
    <row r="592" spans="1:2" x14ac:dyDescent="0.3">
      <c r="A592" s="5" t="s">
        <v>223</v>
      </c>
      <c r="B592" s="2">
        <v>-41.43</v>
      </c>
    </row>
    <row r="593" spans="1:2" x14ac:dyDescent="0.3">
      <c r="A593" s="5" t="s">
        <v>1693</v>
      </c>
      <c r="B593" s="2">
        <v>-41.940000000000005</v>
      </c>
    </row>
    <row r="594" spans="1:2" x14ac:dyDescent="0.3">
      <c r="A594" s="5" t="s">
        <v>77</v>
      </c>
      <c r="B594" s="2">
        <v>-46.43</v>
      </c>
    </row>
    <row r="595" spans="1:2" x14ac:dyDescent="0.3">
      <c r="A595" s="5" t="s">
        <v>176</v>
      </c>
      <c r="B595" s="2">
        <v>-48.12</v>
      </c>
    </row>
    <row r="596" spans="1:2" x14ac:dyDescent="0.3">
      <c r="A596" s="5" t="s">
        <v>204</v>
      </c>
      <c r="B596" s="2">
        <v>-48.34</v>
      </c>
    </row>
    <row r="597" spans="1:2" x14ac:dyDescent="0.3">
      <c r="A597" s="5" t="s">
        <v>249</v>
      </c>
      <c r="B597" s="2">
        <v>-53.73</v>
      </c>
    </row>
    <row r="598" spans="1:2" x14ac:dyDescent="0.3">
      <c r="A598" s="5" t="s">
        <v>422</v>
      </c>
      <c r="B598" s="2">
        <v>-54.88</v>
      </c>
    </row>
    <row r="599" spans="1:2" x14ac:dyDescent="0.3">
      <c r="A599" s="5" t="s">
        <v>69</v>
      </c>
      <c r="B599" s="2">
        <v>-56.660000000000004</v>
      </c>
    </row>
    <row r="600" spans="1:2" x14ac:dyDescent="0.3">
      <c r="A600" s="5" t="s">
        <v>107</v>
      </c>
      <c r="B600" s="2">
        <v>-56.790000000000006</v>
      </c>
    </row>
    <row r="601" spans="1:2" x14ac:dyDescent="0.3">
      <c r="A601" s="5" t="s">
        <v>1762</v>
      </c>
      <c r="B601" s="2">
        <v>-59.080000000000005</v>
      </c>
    </row>
    <row r="602" spans="1:2" x14ac:dyDescent="0.3">
      <c r="A602" s="5" t="s">
        <v>1677</v>
      </c>
      <c r="B602" s="2">
        <v>-62.45</v>
      </c>
    </row>
    <row r="603" spans="1:2" x14ac:dyDescent="0.3">
      <c r="A603" s="5" t="s">
        <v>1312</v>
      </c>
      <c r="B603" s="2">
        <v>-66.010000000000005</v>
      </c>
    </row>
    <row r="604" spans="1:2" x14ac:dyDescent="0.3">
      <c r="A604" s="5" t="s">
        <v>940</v>
      </c>
      <c r="B604" s="2">
        <v>-69.06</v>
      </c>
    </row>
    <row r="605" spans="1:2" x14ac:dyDescent="0.3">
      <c r="A605" s="5" t="s">
        <v>1641</v>
      </c>
      <c r="B605" s="2">
        <v>-72.239999999999995</v>
      </c>
    </row>
    <row r="606" spans="1:2" x14ac:dyDescent="0.3">
      <c r="A606" s="5" t="s">
        <v>891</v>
      </c>
      <c r="B606" s="2">
        <v>-73.63000000000001</v>
      </c>
    </row>
    <row r="607" spans="1:2" x14ac:dyDescent="0.3">
      <c r="A607" s="5" t="s">
        <v>717</v>
      </c>
      <c r="B607" s="2">
        <v>-77.13</v>
      </c>
    </row>
    <row r="608" spans="1:2" x14ac:dyDescent="0.3">
      <c r="A608" s="5" t="s">
        <v>1033</v>
      </c>
      <c r="B608" s="2">
        <v>-79.709999999999994</v>
      </c>
    </row>
    <row r="609" spans="1:2" x14ac:dyDescent="0.3">
      <c r="A609" s="5" t="s">
        <v>809</v>
      </c>
      <c r="B609" s="2">
        <v>-83.289999999999992</v>
      </c>
    </row>
    <row r="610" spans="1:2" x14ac:dyDescent="0.3">
      <c r="A610" s="5" t="s">
        <v>1129</v>
      </c>
      <c r="B610" s="2">
        <v>-87.22</v>
      </c>
    </row>
    <row r="611" spans="1:2" x14ac:dyDescent="0.3">
      <c r="A611" s="5" t="s">
        <v>1097</v>
      </c>
      <c r="B611" s="2">
        <v>-95.67</v>
      </c>
    </row>
    <row r="612" spans="1:2" x14ac:dyDescent="0.3">
      <c r="A612" s="5" t="s">
        <v>873</v>
      </c>
      <c r="B612" s="2">
        <v>-99.52000000000001</v>
      </c>
    </row>
    <row r="613" spans="1:2" x14ac:dyDescent="0.3">
      <c r="A613" s="5" t="s">
        <v>1676</v>
      </c>
      <c r="B613" s="2">
        <v>-123.14000000000001</v>
      </c>
    </row>
    <row r="614" spans="1:2" x14ac:dyDescent="0.3">
      <c r="A614" s="5" t="s">
        <v>2060</v>
      </c>
      <c r="B614" s="2">
        <v>-148.88</v>
      </c>
    </row>
    <row r="615" spans="1:2" x14ac:dyDescent="0.3">
      <c r="A615" s="5" t="s">
        <v>1263</v>
      </c>
      <c r="B615" s="2">
        <v>-163.85000000000002</v>
      </c>
    </row>
    <row r="616" spans="1:2" x14ac:dyDescent="0.3">
      <c r="A616" s="5" t="s">
        <v>817</v>
      </c>
      <c r="B616" s="2">
        <v>-169.42000000000002</v>
      </c>
    </row>
    <row r="617" spans="1:2" x14ac:dyDescent="0.3">
      <c r="A617" s="5" t="s">
        <v>2071</v>
      </c>
      <c r="B617" s="2">
        <v>-172.32999999999998</v>
      </c>
    </row>
    <row r="618" spans="1:2" x14ac:dyDescent="0.3">
      <c r="A618" s="5" t="s">
        <v>2632</v>
      </c>
      <c r="B618" s="2">
        <v>-177.72</v>
      </c>
    </row>
    <row r="619" spans="1:2" x14ac:dyDescent="0.3">
      <c r="A619" s="5" t="s">
        <v>813</v>
      </c>
      <c r="B619" s="2">
        <v>-182.45</v>
      </c>
    </row>
    <row r="620" spans="1:2" x14ac:dyDescent="0.3">
      <c r="A620" s="5" t="s">
        <v>2472</v>
      </c>
      <c r="B620" s="2">
        <v>-189.13</v>
      </c>
    </row>
    <row r="621" spans="1:2" x14ac:dyDescent="0.3">
      <c r="A621" s="5" t="s">
        <v>1423</v>
      </c>
      <c r="B621" s="2">
        <v>-190.32</v>
      </c>
    </row>
    <row r="622" spans="1:2" x14ac:dyDescent="0.3">
      <c r="A622" s="5" t="s">
        <v>2412</v>
      </c>
      <c r="B622" s="2">
        <v>-209.90000000000003</v>
      </c>
    </row>
    <row r="623" spans="1:2" x14ac:dyDescent="0.3">
      <c r="A623" s="5" t="s">
        <v>1198</v>
      </c>
      <c r="B623" s="2">
        <v>-243.16</v>
      </c>
    </row>
    <row r="624" spans="1:2" x14ac:dyDescent="0.3">
      <c r="A624" s="5" t="s">
        <v>509</v>
      </c>
      <c r="B624" s="2">
        <v>-265.86</v>
      </c>
    </row>
    <row r="625" spans="1:2" x14ac:dyDescent="0.3">
      <c r="A625" s="5" t="s">
        <v>352</v>
      </c>
      <c r="B625" s="2">
        <v>-275.10000000000002</v>
      </c>
    </row>
    <row r="626" spans="1:2" x14ac:dyDescent="0.3">
      <c r="A626" s="5" t="s">
        <v>1720</v>
      </c>
      <c r="B626" s="2">
        <v>-317.03000000000003</v>
      </c>
    </row>
    <row r="627" spans="1:2" x14ac:dyDescent="0.3">
      <c r="A627" s="5" t="s">
        <v>1361</v>
      </c>
      <c r="B627" s="2">
        <v>-368.08</v>
      </c>
    </row>
    <row r="628" spans="1:2" x14ac:dyDescent="0.3">
      <c r="A628" s="5" t="s">
        <v>2365</v>
      </c>
      <c r="B628" s="2">
        <v>-443.21999999999997</v>
      </c>
    </row>
    <row r="629" spans="1:2" x14ac:dyDescent="0.3">
      <c r="A629" s="5" t="s">
        <v>237</v>
      </c>
      <c r="B629" s="2">
        <v>-462.86</v>
      </c>
    </row>
    <row r="630" spans="1:2" x14ac:dyDescent="0.3">
      <c r="A630" s="5" t="s">
        <v>225</v>
      </c>
      <c r="B630" s="2">
        <v>-750.61999999999989</v>
      </c>
    </row>
    <row r="631" spans="1:2" x14ac:dyDescent="0.3">
      <c r="A631" s="5" t="s">
        <v>1320</v>
      </c>
      <c r="B631" s="2">
        <v>-1028.3199999999997</v>
      </c>
    </row>
    <row r="632" spans="1:2" x14ac:dyDescent="0.3">
      <c r="A632" s="5" t="s">
        <v>2117</v>
      </c>
      <c r="B632" s="2">
        <v>-1130.43</v>
      </c>
    </row>
    <row r="633" spans="1:2" x14ac:dyDescent="0.3">
      <c r="A633" s="5" t="s">
        <v>2053</v>
      </c>
      <c r="B633" s="2">
        <v>-1136.72</v>
      </c>
    </row>
    <row r="634" spans="1:2" x14ac:dyDescent="0.3">
      <c r="A634" s="5" t="s">
        <v>456</v>
      </c>
      <c r="B634" s="2">
        <v>-1165.9499999999998</v>
      </c>
    </row>
    <row r="635" spans="1:2" x14ac:dyDescent="0.3">
      <c r="A635" s="5" t="s">
        <v>907</v>
      </c>
      <c r="B635" s="2">
        <v>-1177.25</v>
      </c>
    </row>
    <row r="636" spans="1:2" x14ac:dyDescent="0.3">
      <c r="A636" s="5" t="s">
        <v>607</v>
      </c>
      <c r="B636" s="2">
        <v>-2283.8700000000003</v>
      </c>
    </row>
    <row r="637" spans="1:2" x14ac:dyDescent="0.3">
      <c r="A637" s="5" t="s">
        <v>1343</v>
      </c>
      <c r="B637" s="2">
        <v>-2965.19</v>
      </c>
    </row>
    <row r="638" spans="1:2" x14ac:dyDescent="0.3">
      <c r="A638" s="5" t="s">
        <v>2726</v>
      </c>
      <c r="B638" s="2">
        <v>39736.689999999966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B975-336B-4762-8989-B6D701A59318}">
  <dimension ref="A1:K9994"/>
  <sheetViews>
    <sheetView topLeftCell="A2" workbookViewId="0">
      <selection activeCell="D1" activeCellId="1" sqref="B1:B1048576 D1:D1048576"/>
    </sheetView>
  </sheetViews>
  <sheetFormatPr defaultRowHeight="14.4" x14ac:dyDescent="0.3"/>
  <cols>
    <col min="1" max="3" width="11.88671875" customWidth="1"/>
    <col min="4" max="4" width="20.44140625" bestFit="1" customWidth="1"/>
    <col min="5" max="5" width="16.77734375" bestFit="1" customWidth="1"/>
    <col min="6" max="6" width="13.109375" bestFit="1" customWidth="1"/>
    <col min="7" max="7" width="14.109375" customWidth="1"/>
    <col min="8" max="8" width="106.5546875" bestFit="1" customWidth="1"/>
    <col min="9" max="9" width="9" bestFit="1" customWidth="1"/>
    <col min="10" max="10" width="10" customWidth="1"/>
    <col min="11" max="11" width="8.6640625" bestFit="1" customWidth="1"/>
  </cols>
  <sheetData>
    <row r="1" spans="1:11" x14ac:dyDescent="0.3">
      <c r="A1" t="s">
        <v>0</v>
      </c>
      <c r="B1" t="s">
        <v>2722</v>
      </c>
      <c r="C1" t="s">
        <v>2723</v>
      </c>
      <c r="D1" t="s">
        <v>1</v>
      </c>
      <c r="E1" t="s">
        <v>2</v>
      </c>
      <c r="F1" t="s">
        <v>3</v>
      </c>
      <c r="G1" t="s">
        <v>4</v>
      </c>
      <c r="H1" t="s">
        <v>5</v>
      </c>
      <c r="I1" s="2" t="s">
        <v>6</v>
      </c>
      <c r="J1" s="2"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t="s">
        <v>2721</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A486-3294-4CA4-B8F0-01A5EBF3D50D}">
  <dimension ref="A1:F2500"/>
  <sheetViews>
    <sheetView workbookViewId="0">
      <selection activeCell="B80" sqref="B1:B80"/>
    </sheetView>
  </sheetViews>
  <sheetFormatPr defaultRowHeight="14.4" x14ac:dyDescent="0.3"/>
  <cols>
    <col min="1" max="1" width="11.88671875" customWidth="1"/>
    <col min="2" max="2" width="20.44140625" bestFit="1" customWidth="1"/>
    <col min="5" max="5" width="12.44140625" bestFit="1" customWidth="1"/>
    <col min="6" max="6" width="21.88671875" bestFit="1" customWidth="1"/>
  </cols>
  <sheetData>
    <row r="1" spans="1:6" x14ac:dyDescent="0.3">
      <c r="A1" t="s">
        <v>2722</v>
      </c>
      <c r="B1" t="s">
        <v>1</v>
      </c>
    </row>
    <row r="2" spans="1:6" x14ac:dyDescent="0.3">
      <c r="A2" s="3">
        <v>2014</v>
      </c>
      <c r="B2" t="s">
        <v>9</v>
      </c>
    </row>
    <row r="3" spans="1:6" x14ac:dyDescent="0.3">
      <c r="A3" s="3">
        <v>2014</v>
      </c>
      <c r="B3" t="s">
        <v>14</v>
      </c>
    </row>
    <row r="4" spans="1:6" x14ac:dyDescent="0.3">
      <c r="A4" s="3">
        <v>2014</v>
      </c>
      <c r="B4" t="s">
        <v>22</v>
      </c>
    </row>
    <row r="5" spans="1:6" x14ac:dyDescent="0.3">
      <c r="A5" s="3">
        <v>2014</v>
      </c>
      <c r="B5" t="s">
        <v>26</v>
      </c>
    </row>
    <row r="6" spans="1:6" x14ac:dyDescent="0.3">
      <c r="A6" s="3">
        <v>2014</v>
      </c>
      <c r="B6" t="s">
        <v>29</v>
      </c>
    </row>
    <row r="7" spans="1:6" x14ac:dyDescent="0.3">
      <c r="A7" s="3">
        <v>2014</v>
      </c>
      <c r="B7" t="s">
        <v>32</v>
      </c>
    </row>
    <row r="8" spans="1:6" x14ac:dyDescent="0.3">
      <c r="A8" s="3">
        <v>2014</v>
      </c>
      <c r="B8" t="s">
        <v>46</v>
      </c>
    </row>
    <row r="9" spans="1:6" x14ac:dyDescent="0.3">
      <c r="A9" s="3">
        <v>2014</v>
      </c>
      <c r="B9" t="s">
        <v>50</v>
      </c>
    </row>
    <row r="10" spans="1:6" x14ac:dyDescent="0.3">
      <c r="A10" s="3">
        <v>2014</v>
      </c>
      <c r="B10" t="s">
        <v>54</v>
      </c>
    </row>
    <row r="11" spans="1:6" x14ac:dyDescent="0.3">
      <c r="A11" s="3">
        <v>2014</v>
      </c>
      <c r="B11" t="s">
        <v>58</v>
      </c>
      <c r="E11" s="4" t="s">
        <v>2725</v>
      </c>
      <c r="F11" t="s">
        <v>2729</v>
      </c>
    </row>
    <row r="12" spans="1:6" x14ac:dyDescent="0.3">
      <c r="A12" s="3">
        <v>2014</v>
      </c>
      <c r="B12" t="s">
        <v>61</v>
      </c>
      <c r="E12" s="6">
        <v>2014</v>
      </c>
      <c r="F12">
        <v>595</v>
      </c>
    </row>
    <row r="13" spans="1:6" x14ac:dyDescent="0.3">
      <c r="A13" s="3">
        <v>2014</v>
      </c>
      <c r="B13" t="s">
        <v>69</v>
      </c>
      <c r="E13" s="6">
        <v>2015</v>
      </c>
      <c r="F13">
        <v>573</v>
      </c>
    </row>
    <row r="14" spans="1:6" x14ac:dyDescent="0.3">
      <c r="A14" s="3">
        <v>2014</v>
      </c>
      <c r="B14" t="s">
        <v>72</v>
      </c>
      <c r="E14" s="6">
        <v>2016</v>
      </c>
      <c r="F14">
        <v>638</v>
      </c>
    </row>
    <row r="15" spans="1:6" x14ac:dyDescent="0.3">
      <c r="A15" s="3">
        <v>2014</v>
      </c>
      <c r="B15" t="s">
        <v>77</v>
      </c>
      <c r="E15" s="6">
        <v>2017</v>
      </c>
      <c r="F15">
        <v>693</v>
      </c>
    </row>
    <row r="16" spans="1:6"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D9E06-EDA2-4EB5-93D8-4D67AE1BCC9A}">
  <dimension ref="AB19"/>
  <sheetViews>
    <sheetView showGridLines="0" showRowColHeaders="0" tabSelected="1" zoomScale="65" workbookViewId="0">
      <selection activeCell="AD19" sqref="AD19"/>
    </sheetView>
  </sheetViews>
  <sheetFormatPr defaultRowHeight="14.4" x14ac:dyDescent="0.3"/>
  <sheetData>
    <row r="19" spans="28:28" x14ac:dyDescent="0.3">
      <c r="AB19" t="s">
        <v>2721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078C465444DC4BAA328B9807A93A2D" ma:contentTypeVersion="6" ma:contentTypeDescription="Create a new document." ma:contentTypeScope="" ma:versionID="831d4c5fb058a0d8cd335f694c30ae17">
  <xsd:schema xmlns:xsd="http://www.w3.org/2001/XMLSchema" xmlns:xs="http://www.w3.org/2001/XMLSchema" xmlns:p="http://schemas.microsoft.com/office/2006/metadata/properties" xmlns:ns3="b203822b-4a27-4328-bf41-54fa5010759f" targetNamespace="http://schemas.microsoft.com/office/2006/metadata/properties" ma:root="true" ma:fieldsID="3539dd006c3c6ca536c213c6dc78a03b" ns3:_="">
    <xsd:import namespace="b203822b-4a27-4328-bf41-54fa5010759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03822b-4a27-4328-bf41-54fa501075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203822b-4a27-4328-bf41-54fa5010759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FF3B75-829D-434C-A0C5-8067092778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03822b-4a27-4328-bf41-54fa501075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7E009C-2774-4698-83FE-B1F66CAB8174}">
  <ds:schemaRefs>
    <ds:schemaRef ds:uri="http://schemas.microsoft.com/office/2006/documentManagement/types"/>
    <ds:schemaRef ds:uri="http://purl.org/dc/dcmitype/"/>
    <ds:schemaRef ds:uri="http://www.w3.org/XML/1998/namespace"/>
    <ds:schemaRef ds:uri="http://purl.org/dc/elements/1.1/"/>
    <ds:schemaRef ds:uri="http://schemas.microsoft.com/office/2006/metadata/properties"/>
    <ds:schemaRef ds:uri="b203822b-4a27-4328-bf41-54fa5010759f"/>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FE858D14-A83F-4E72-AC86-FF993DF451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Sales by sale</vt:lpstr>
      <vt:lpstr>Top 5 customers</vt:lpstr>
      <vt:lpstr>salesdata</vt:lpstr>
      <vt:lpstr>Coustomer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Arora</dc:creator>
  <cp:lastModifiedBy>Prince Arora</cp:lastModifiedBy>
  <dcterms:created xsi:type="dcterms:W3CDTF">2025-04-11T18:33:17Z</dcterms:created>
  <dcterms:modified xsi:type="dcterms:W3CDTF">2025-11-12T19:43:42Z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0x010100C5078C465444DC4BAA328B9807A93A2D</vt:lpwstr>
  </property>
</Properties>
</file>