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SP forms\"/>
    </mc:Choice>
  </mc:AlternateContent>
  <xr:revisionPtr revIDLastSave="0" documentId="13_ncr:1_{16199B3D-0725-41C3-AEA9-B1596BE267C1}" xr6:coauthVersionLast="47" xr6:coauthVersionMax="47" xr10:uidLastSave="{00000000-0000-0000-0000-000000000000}"/>
  <bookViews>
    <workbookView xWindow="-108" yWindow="-108" windowWidth="23256" windowHeight="12576" xr2:uid="{FA32A319-C697-4540-AC8D-DE637936D30B}"/>
  </bookViews>
  <sheets>
    <sheet name="Daily" sheetId="1" r:id="rId1"/>
    <sheet name="18 to 22 Oct" sheetId="3" r:id="rId2"/>
    <sheet name="25 to 29 Oc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2" l="1"/>
  <c r="Z20" i="2"/>
  <c r="AA19" i="2"/>
  <c r="Z19" i="2"/>
  <c r="AA17" i="2"/>
  <c r="Z17" i="2"/>
  <c r="AA16" i="2"/>
  <c r="Z16" i="2"/>
  <c r="AA15" i="2"/>
  <c r="Z15" i="2"/>
  <c r="AA14" i="2"/>
  <c r="Z14" i="2"/>
  <c r="AA13" i="2"/>
  <c r="Z13" i="2"/>
  <c r="AA11" i="2"/>
  <c r="AA12" i="2"/>
  <c r="Z11" i="2"/>
  <c r="AA10" i="2"/>
  <c r="Z10" i="2"/>
  <c r="AA9" i="2"/>
  <c r="Z9" i="2"/>
  <c r="AA8" i="2"/>
  <c r="Z8" i="2"/>
  <c r="AA7" i="2"/>
  <c r="Z7" i="2"/>
  <c r="Z5" i="2"/>
  <c r="AA6" i="2"/>
  <c r="Z6" i="2"/>
  <c r="Z12" i="2"/>
  <c r="S24" i="3"/>
  <c r="R24" i="3"/>
  <c r="T24" i="3" s="1"/>
  <c r="S23" i="3"/>
  <c r="R23" i="3"/>
  <c r="T23" i="3" s="1"/>
  <c r="T22" i="3"/>
  <c r="S22" i="3"/>
  <c r="R22" i="3"/>
  <c r="S21" i="3"/>
  <c r="T21" i="3" s="1"/>
  <c r="R21" i="3"/>
  <c r="S20" i="3"/>
  <c r="R20" i="3"/>
  <c r="T20" i="3" s="1"/>
  <c r="S19" i="3"/>
  <c r="T19" i="3" s="1"/>
  <c r="R19" i="3"/>
  <c r="S18" i="3"/>
  <c r="R18" i="3"/>
  <c r="T18" i="3" s="1"/>
  <c r="S17" i="3"/>
  <c r="R17" i="3"/>
  <c r="T17" i="3" s="1"/>
  <c r="T16" i="3"/>
  <c r="S16" i="3"/>
  <c r="R16" i="3"/>
  <c r="S15" i="3"/>
  <c r="R15" i="3"/>
  <c r="T15" i="3" s="1"/>
  <c r="T14" i="3"/>
  <c r="S14" i="3"/>
  <c r="R14" i="3"/>
  <c r="S13" i="3"/>
  <c r="R13" i="3"/>
  <c r="T13" i="3" s="1"/>
  <c r="S12" i="3"/>
  <c r="R12" i="3"/>
  <c r="T12" i="3" s="1"/>
  <c r="S11" i="3"/>
  <c r="T11" i="3" s="1"/>
  <c r="R11" i="3"/>
  <c r="S10" i="3"/>
  <c r="R10" i="3"/>
  <c r="T10" i="3" s="1"/>
  <c r="S9" i="3"/>
  <c r="R9" i="3"/>
  <c r="T9" i="3" s="1"/>
  <c r="T8" i="3"/>
  <c r="S8" i="3"/>
  <c r="R8" i="3"/>
  <c r="S7" i="3"/>
  <c r="R7" i="3"/>
  <c r="T7" i="3" s="1"/>
  <c r="T6" i="3"/>
  <c r="S6" i="3"/>
  <c r="R6" i="3"/>
  <c r="S5" i="3"/>
  <c r="R5" i="3"/>
  <c r="T5" i="3" s="1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18" i="2"/>
  <c r="Z18" i="2"/>
  <c r="AA5" i="2"/>
  <c r="AB5" i="2" l="1"/>
  <c r="AB9" i="2"/>
  <c r="AB11" i="2"/>
  <c r="AB12" i="2"/>
  <c r="AB18" i="2"/>
  <c r="AB16" i="2"/>
  <c r="AB10" i="2"/>
  <c r="AB7" i="2"/>
  <c r="AB13" i="2"/>
  <c r="AB26" i="2"/>
  <c r="AB21" i="2"/>
  <c r="AB15" i="2"/>
  <c r="AB19" i="2"/>
  <c r="AB27" i="2"/>
  <c r="AB25" i="2"/>
  <c r="AB17" i="2"/>
  <c r="AB24" i="2"/>
  <c r="AB23" i="2"/>
  <c r="AB22" i="2"/>
  <c r="AB20" i="2"/>
  <c r="AB14" i="2"/>
  <c r="AB8" i="2"/>
  <c r="AB6" i="2"/>
</calcChain>
</file>

<file path=xl/sharedStrings.xml><?xml version="1.0" encoding="utf-8"?>
<sst xmlns="http://schemas.openxmlformats.org/spreadsheetml/2006/main" count="194" uniqueCount="80">
  <si>
    <t>DATE:</t>
  </si>
  <si>
    <t>NCAP</t>
  </si>
  <si>
    <t># of distribution sites visited</t>
  </si>
  <si>
    <t># fo clients seen</t>
  </si>
  <si>
    <t># of new clients enrolled</t>
  </si>
  <si>
    <t># of clients referred to facility</t>
  </si>
  <si>
    <t>#</t>
  </si>
  <si>
    <t># of clients referred for cervival cancer screening</t>
  </si>
  <si>
    <t># of clients with high VL referred for IAC</t>
  </si>
  <si>
    <t># of clients given VL results</t>
  </si>
  <si>
    <t># of missed appointments</t>
  </si>
  <si>
    <t># of clients given 3 months supply</t>
  </si>
  <si>
    <t># of clients given 6 months supply</t>
  </si>
  <si>
    <t>M</t>
  </si>
  <si>
    <t>F</t>
  </si>
  <si>
    <t>Total</t>
  </si>
  <si>
    <t># of transfer outs</t>
  </si>
  <si>
    <t># of deaths</t>
  </si>
  <si>
    <t>Home Based Palliative Care</t>
  </si>
  <si>
    <t># of CBO visited</t>
  </si>
  <si>
    <t># of patients seen</t>
  </si>
  <si>
    <t># of clients on mental health management</t>
  </si>
  <si>
    <t xml:space="preserve"># of clients who experienced GBV </t>
  </si>
  <si>
    <t># of patients requiring Clinician review</t>
  </si>
  <si>
    <t># of clients on HTN/Diabetes treatment</t>
  </si>
  <si>
    <t># of patients with cancer</t>
  </si>
  <si>
    <t>Male Championship</t>
  </si>
  <si>
    <t># of MSG visited</t>
  </si>
  <si>
    <t># of males present during meetings</t>
  </si>
  <si>
    <t># of new members (community &amp; referral)</t>
  </si>
  <si>
    <t># of clients from LH &amp; HC</t>
  </si>
  <si>
    <t># of males in NCAP</t>
  </si>
  <si>
    <t>Facility support</t>
  </si>
  <si>
    <t># of supportive visits (attach report)</t>
  </si>
  <si>
    <t>Comment</t>
  </si>
  <si>
    <t># of clients referred for MIP</t>
  </si>
  <si>
    <t># of VL samples taken</t>
  </si>
  <si>
    <t># of clients counselled - NCST</t>
  </si>
  <si>
    <t># of patients withTB/HIV</t>
  </si>
  <si>
    <t># of MPC clients seen</t>
  </si>
  <si>
    <t># of LH KCH clients seen</t>
  </si>
  <si>
    <t>NURSES DAILY REPORT v2</t>
  </si>
  <si>
    <t>TOTAL</t>
  </si>
  <si>
    <t>18/10/21</t>
  </si>
  <si>
    <t>19/10/21</t>
  </si>
  <si>
    <t>20/10/21</t>
  </si>
  <si>
    <t>21/1021</t>
  </si>
  <si>
    <t>22/10/21</t>
  </si>
  <si>
    <t>Mapuyu</t>
  </si>
  <si>
    <t>Namitete</t>
  </si>
  <si>
    <t>Wanangwa</t>
  </si>
  <si>
    <t>Senti</t>
  </si>
  <si>
    <t>Bauleni</t>
  </si>
  <si>
    <t>Chimoka</t>
  </si>
  <si>
    <t>Chikondano</t>
  </si>
  <si>
    <t># of prototype clients seen</t>
  </si>
  <si>
    <t># of new clients LH/MPC</t>
  </si>
  <si>
    <t># of new clients Prototype</t>
  </si>
  <si>
    <t>25/10/21</t>
  </si>
  <si>
    <t>Kauma</t>
  </si>
  <si>
    <t>Area 22</t>
  </si>
  <si>
    <t>Mphatso SG</t>
  </si>
  <si>
    <t>26/10/21</t>
  </si>
  <si>
    <t># of new clients prototype</t>
  </si>
  <si>
    <t>Chilinde 1</t>
  </si>
  <si>
    <t>27/10/21</t>
  </si>
  <si>
    <t>Balani</t>
  </si>
  <si>
    <t>Tadala</t>
  </si>
  <si>
    <t xml:space="preserve">27/10/21 - death Eneti Kachuma- cause abdominal mass </t>
  </si>
  <si>
    <t>28/10/21</t>
  </si>
  <si>
    <t>Area 18</t>
  </si>
  <si>
    <t>Fumbe</t>
  </si>
  <si>
    <t>29/10/21</t>
  </si>
  <si>
    <t>Chilumba</t>
  </si>
  <si>
    <t>Kaliyeka 2</t>
  </si>
  <si>
    <t>Kawale 1</t>
  </si>
  <si>
    <t># of new clients MPC</t>
  </si>
  <si>
    <t># of new clients LH</t>
  </si>
  <si>
    <t># of missed appointments Prototype</t>
  </si>
  <si>
    <t># of missed appointments LH/MPC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</si>
</sst>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ova Light"/>
      <family val="2"/>
    </font>
    <font>
      <sz val="12"/>
      <color theme="1"/>
      <name val="Arial Nova Light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11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582B-C35B-471B-B5CB-DBBCFD88C172}">
  <sheetPr>
    <pageSetUpPr fitToPage="1"/>
  </sheetPr>
  <dimension ref="B2:F53"/>
  <sheetViews>
    <sheetView tabSelected="1" topLeftCell="A26" workbookViewId="0">
      <selection activeCell="E46" sqref="E46"/>
    </sheetView>
  </sheetViews>
  <sheetFormatPr defaultRowHeight="14.4" x14ac:dyDescent="0.3"/>
  <cols>
    <col min="3" max="3" width="49.6640625" customWidth="1"/>
  </cols>
  <sheetData>
    <row r="2" spans="2:6" ht="15.6" x14ac:dyDescent="0.3">
      <c r="B2" s="1"/>
      <c r="C2" s="1" t="s">
        <v>41</v>
      </c>
      <c r="D2" s="2"/>
      <c r="E2" s="2"/>
      <c r="F2" s="2"/>
    </row>
    <row r="3" spans="2:6" ht="15.6" x14ac:dyDescent="0.3">
      <c r="B3" s="1"/>
      <c r="C3" s="1" t="s">
        <v>0</v>
      </c>
      <c r="D3" s="2"/>
      <c r="E3" s="2"/>
      <c r="F3" s="2"/>
    </row>
    <row r="4" spans="2:6" ht="15.6" x14ac:dyDescent="0.3">
      <c r="B4" s="3" t="s">
        <v>6</v>
      </c>
      <c r="C4" s="4" t="s">
        <v>1</v>
      </c>
      <c r="D4" s="4" t="s">
        <v>13</v>
      </c>
      <c r="E4" s="4" t="s">
        <v>14</v>
      </c>
      <c r="F4" s="4" t="s">
        <v>15</v>
      </c>
    </row>
    <row r="5" spans="2:6" ht="15.6" x14ac:dyDescent="0.3">
      <c r="B5" s="3">
        <v>1</v>
      </c>
      <c r="C5" s="3" t="s">
        <v>2</v>
      </c>
      <c r="D5" s="3"/>
      <c r="E5" s="3"/>
      <c r="F5" s="3"/>
    </row>
    <row r="6" spans="2:6" ht="15.6" x14ac:dyDescent="0.3">
      <c r="B6" s="3">
        <v>2</v>
      </c>
      <c r="C6" s="3" t="s">
        <v>3</v>
      </c>
      <c r="D6" s="3"/>
      <c r="E6" s="3"/>
      <c r="F6" s="3"/>
    </row>
    <row r="7" spans="2:6" ht="15.6" x14ac:dyDescent="0.3">
      <c r="B7" s="3">
        <v>3</v>
      </c>
      <c r="C7" s="3" t="s">
        <v>40</v>
      </c>
      <c r="D7" s="3"/>
      <c r="E7" s="3"/>
      <c r="F7" s="3"/>
    </row>
    <row r="8" spans="2:6" ht="15.6" x14ac:dyDescent="0.3">
      <c r="B8" s="3">
        <v>4</v>
      </c>
      <c r="C8" s="3" t="s">
        <v>39</v>
      </c>
      <c r="D8" s="3"/>
      <c r="E8" s="3"/>
      <c r="F8" s="3"/>
    </row>
    <row r="9" spans="2:6" ht="15.6" x14ac:dyDescent="0.3">
      <c r="B9" s="3">
        <v>5</v>
      </c>
      <c r="C9" s="3" t="s">
        <v>55</v>
      </c>
      <c r="D9" s="3"/>
      <c r="E9" s="3"/>
      <c r="F9" s="3"/>
    </row>
    <row r="10" spans="2:6" ht="15.6" x14ac:dyDescent="0.3">
      <c r="B10" s="3">
        <v>6</v>
      </c>
      <c r="C10" s="3" t="s">
        <v>4</v>
      </c>
      <c r="D10" s="3"/>
      <c r="E10" s="3"/>
      <c r="F10" s="3"/>
    </row>
    <row r="11" spans="2:6" ht="15.6" x14ac:dyDescent="0.3">
      <c r="B11" s="3">
        <v>7</v>
      </c>
      <c r="C11" s="3" t="s">
        <v>77</v>
      </c>
      <c r="D11" s="3"/>
      <c r="E11" s="3"/>
      <c r="F11" s="3"/>
    </row>
    <row r="12" spans="2:6" ht="15.6" x14ac:dyDescent="0.3">
      <c r="B12" s="3">
        <v>8</v>
      </c>
      <c r="C12" s="3" t="s">
        <v>76</v>
      </c>
      <c r="D12" s="3"/>
      <c r="E12" s="3"/>
      <c r="F12" s="3"/>
    </row>
    <row r="13" spans="2:6" ht="15.6" x14ac:dyDescent="0.3">
      <c r="B13" s="3">
        <v>9</v>
      </c>
      <c r="C13" s="3" t="s">
        <v>57</v>
      </c>
      <c r="D13" s="3"/>
      <c r="E13" s="3"/>
      <c r="F13" s="3"/>
    </row>
    <row r="14" spans="2:6" ht="15" customHeight="1" x14ac:dyDescent="0.3">
      <c r="B14" s="3">
        <v>10</v>
      </c>
      <c r="C14" s="3" t="s">
        <v>11</v>
      </c>
      <c r="D14" s="3"/>
      <c r="E14" s="3"/>
      <c r="F14" s="3"/>
    </row>
    <row r="15" spans="2:6" ht="15.6" x14ac:dyDescent="0.3">
      <c r="B15" s="3">
        <v>11</v>
      </c>
      <c r="C15" s="3" t="s">
        <v>12</v>
      </c>
      <c r="D15" s="3"/>
      <c r="E15" s="3"/>
      <c r="F15" s="3"/>
    </row>
    <row r="16" spans="2:6" ht="15.6" x14ac:dyDescent="0.3">
      <c r="B16" s="3">
        <v>12</v>
      </c>
      <c r="C16" s="3" t="s">
        <v>10</v>
      </c>
      <c r="D16" s="3"/>
      <c r="E16" s="3"/>
      <c r="F16" s="3"/>
    </row>
    <row r="17" spans="2:6" ht="15.6" x14ac:dyDescent="0.3">
      <c r="B17" s="3">
        <v>13</v>
      </c>
      <c r="C17" s="3" t="s">
        <v>79</v>
      </c>
      <c r="D17" s="3"/>
      <c r="E17" s="3"/>
      <c r="F17" s="3"/>
    </row>
    <row r="18" spans="2:6" ht="15.6" x14ac:dyDescent="0.3">
      <c r="B18" s="3">
        <v>14</v>
      </c>
      <c r="C18" s="3" t="s">
        <v>78</v>
      </c>
      <c r="D18" s="3"/>
      <c r="E18" s="3"/>
      <c r="F18" s="3"/>
    </row>
    <row r="19" spans="2:6" ht="15.6" x14ac:dyDescent="0.3">
      <c r="B19" s="3">
        <v>15</v>
      </c>
      <c r="C19" s="3" t="s">
        <v>36</v>
      </c>
      <c r="D19" s="3"/>
      <c r="E19" s="3"/>
      <c r="F19" s="3"/>
    </row>
    <row r="20" spans="2:6" ht="15.6" x14ac:dyDescent="0.3">
      <c r="B20" s="3">
        <v>16</v>
      </c>
      <c r="C20" s="3" t="s">
        <v>24</v>
      </c>
      <c r="D20" s="3"/>
      <c r="E20" s="3"/>
      <c r="F20" s="3"/>
    </row>
    <row r="21" spans="2:6" ht="15.6" x14ac:dyDescent="0.3">
      <c r="B21" s="3">
        <v>17</v>
      </c>
      <c r="C21" s="3" t="s">
        <v>5</v>
      </c>
      <c r="D21" s="3"/>
      <c r="E21" s="3"/>
      <c r="F21" s="3"/>
    </row>
    <row r="22" spans="2:6" ht="15.6" x14ac:dyDescent="0.3">
      <c r="B22" s="3">
        <v>18</v>
      </c>
      <c r="C22" s="3" t="s">
        <v>7</v>
      </c>
      <c r="D22" s="3"/>
      <c r="E22" s="3"/>
      <c r="F22" s="3"/>
    </row>
    <row r="23" spans="2:6" ht="15.6" x14ac:dyDescent="0.3">
      <c r="B23" s="3">
        <v>19</v>
      </c>
      <c r="C23" s="3" t="s">
        <v>9</v>
      </c>
      <c r="D23" s="3"/>
      <c r="E23" s="3"/>
      <c r="F23" s="3"/>
    </row>
    <row r="24" spans="2:6" ht="15.6" x14ac:dyDescent="0.3">
      <c r="B24" s="3">
        <v>20</v>
      </c>
      <c r="C24" s="3" t="s">
        <v>8</v>
      </c>
      <c r="D24" s="3"/>
      <c r="E24" s="3"/>
      <c r="F24" s="3"/>
    </row>
    <row r="25" spans="2:6" ht="15.6" x14ac:dyDescent="0.3">
      <c r="B25" s="3">
        <v>21</v>
      </c>
      <c r="C25" s="3" t="s">
        <v>16</v>
      </c>
      <c r="D25" s="3"/>
      <c r="E25" s="3"/>
      <c r="F25" s="3"/>
    </row>
    <row r="26" spans="2:6" ht="15.6" x14ac:dyDescent="0.3">
      <c r="B26" s="3">
        <v>22</v>
      </c>
      <c r="C26" s="3" t="s">
        <v>17</v>
      </c>
      <c r="D26" s="3"/>
      <c r="E26" s="3"/>
      <c r="F26" s="3"/>
    </row>
    <row r="27" spans="2:6" ht="15.6" x14ac:dyDescent="0.3">
      <c r="B27" s="3">
        <v>23</v>
      </c>
      <c r="C27" s="3" t="s">
        <v>21</v>
      </c>
      <c r="D27" s="3"/>
      <c r="E27" s="3"/>
      <c r="F27" s="3"/>
    </row>
    <row r="28" spans="2:6" ht="15.6" x14ac:dyDescent="0.3">
      <c r="B28" s="3">
        <v>24</v>
      </c>
      <c r="C28" s="3" t="s">
        <v>22</v>
      </c>
      <c r="D28" s="3"/>
      <c r="E28" s="3"/>
      <c r="F28" s="3"/>
    </row>
    <row r="29" spans="2:6" ht="15.6" x14ac:dyDescent="0.3">
      <c r="B29" s="3">
        <v>25</v>
      </c>
      <c r="C29" s="3" t="s">
        <v>35</v>
      </c>
      <c r="D29" s="3"/>
      <c r="E29" s="3"/>
      <c r="F29" s="3"/>
    </row>
    <row r="30" spans="2:6" ht="15.6" x14ac:dyDescent="0.3">
      <c r="B30" s="3">
        <v>26</v>
      </c>
      <c r="C30" s="3" t="s">
        <v>37</v>
      </c>
      <c r="D30" s="3"/>
      <c r="E30" s="3"/>
      <c r="F30" s="3"/>
    </row>
    <row r="31" spans="2:6" ht="15.6" x14ac:dyDescent="0.3">
      <c r="B31" s="3"/>
      <c r="C31" s="3"/>
      <c r="D31" s="3"/>
      <c r="E31" s="3"/>
      <c r="F31" s="3"/>
    </row>
    <row r="32" spans="2:6" ht="15.6" x14ac:dyDescent="0.3">
      <c r="B32" s="3"/>
      <c r="C32" s="4"/>
      <c r="D32" s="3"/>
      <c r="E32" s="3"/>
      <c r="F32" s="3"/>
    </row>
    <row r="33" spans="2:6" ht="15.6" x14ac:dyDescent="0.3">
      <c r="B33" s="3"/>
      <c r="C33" s="3"/>
      <c r="D33" s="3"/>
      <c r="E33" s="3"/>
      <c r="F33" s="3"/>
    </row>
    <row r="34" spans="2:6" ht="15.6" x14ac:dyDescent="0.3">
      <c r="B34" s="3"/>
      <c r="C34" s="3"/>
      <c r="D34" s="3"/>
      <c r="E34" s="3"/>
      <c r="F34" s="3"/>
    </row>
    <row r="35" spans="2:6" ht="15.6" x14ac:dyDescent="0.3">
      <c r="B35" s="3"/>
      <c r="C35" s="3"/>
      <c r="D35" s="3"/>
      <c r="E35" s="3"/>
      <c r="F35" s="3"/>
    </row>
    <row r="36" spans="2:6" ht="15.6" x14ac:dyDescent="0.3">
      <c r="B36" s="3"/>
      <c r="C36" s="3"/>
      <c r="D36" s="3"/>
      <c r="E36" s="3"/>
      <c r="F36" s="3"/>
    </row>
    <row r="37" spans="2:6" ht="15.6" x14ac:dyDescent="0.3">
      <c r="B37" s="3"/>
      <c r="C37" s="3"/>
      <c r="D37" s="3"/>
      <c r="E37" s="3"/>
      <c r="F37" s="3"/>
    </row>
    <row r="38" spans="2:6" ht="15.6" x14ac:dyDescent="0.3">
      <c r="B38" s="3"/>
      <c r="C38" s="3"/>
      <c r="D38" s="3"/>
      <c r="E38" s="3"/>
      <c r="F38" s="3"/>
    </row>
    <row r="39" spans="2:6" ht="15.6" x14ac:dyDescent="0.3">
      <c r="B39" s="3"/>
      <c r="C39" s="3"/>
      <c r="D39" s="3"/>
      <c r="E39" s="3"/>
      <c r="F39" s="3"/>
    </row>
    <row r="40" spans="2:6" ht="15.6" x14ac:dyDescent="0.3">
      <c r="B40" s="3"/>
      <c r="C40" s="4"/>
      <c r="D40" s="3"/>
      <c r="E40" s="3"/>
      <c r="F40" s="3"/>
    </row>
    <row r="41" spans="2:6" ht="15.6" x14ac:dyDescent="0.3">
      <c r="B41" s="3"/>
      <c r="C41" s="3"/>
      <c r="D41" s="3"/>
      <c r="E41" s="3"/>
      <c r="F41" s="3"/>
    </row>
    <row r="42" spans="2:6" ht="15.6" x14ac:dyDescent="0.3">
      <c r="B42" s="3"/>
      <c r="C42" s="3"/>
      <c r="D42" s="3"/>
      <c r="E42" s="3"/>
      <c r="F42" s="3"/>
    </row>
    <row r="43" spans="2:6" ht="15.6" x14ac:dyDescent="0.3">
      <c r="B43" s="3"/>
      <c r="C43" s="3"/>
      <c r="D43" s="3"/>
      <c r="E43" s="3"/>
      <c r="F43" s="3"/>
    </row>
    <row r="44" spans="2:6" ht="15.6" x14ac:dyDescent="0.3">
      <c r="B44" s="3"/>
      <c r="C44" s="3"/>
      <c r="D44" s="3"/>
      <c r="E44" s="3"/>
      <c r="F44" s="3"/>
    </row>
    <row r="45" spans="2:6" ht="15.6" x14ac:dyDescent="0.3">
      <c r="B45" s="3"/>
      <c r="C45" s="3"/>
      <c r="D45" s="3"/>
      <c r="E45" s="3"/>
      <c r="F45" s="3"/>
    </row>
    <row r="46" spans="2:6" ht="15.6" x14ac:dyDescent="0.3">
      <c r="B46" s="3"/>
      <c r="C46" s="3"/>
      <c r="D46" s="3"/>
      <c r="E46" s="3"/>
      <c r="F46" s="3"/>
    </row>
    <row r="47" spans="2:6" ht="15.6" x14ac:dyDescent="0.3">
      <c r="B47" s="3"/>
      <c r="C47" s="4"/>
      <c r="D47" s="3"/>
      <c r="E47" s="3"/>
      <c r="F47" s="3"/>
    </row>
    <row r="48" spans="2:6" ht="16.2" thickBot="1" x14ac:dyDescent="0.35">
      <c r="B48" s="5"/>
      <c r="C48" s="5"/>
      <c r="D48" s="5"/>
      <c r="E48" s="5"/>
      <c r="F48" s="5"/>
    </row>
    <row r="49" spans="2:6" ht="15.6" x14ac:dyDescent="0.3">
      <c r="B49" s="6"/>
      <c r="C49" s="7" t="s">
        <v>34</v>
      </c>
      <c r="D49" s="8"/>
      <c r="E49" s="8"/>
      <c r="F49" s="9"/>
    </row>
    <row r="50" spans="2:6" ht="15.6" x14ac:dyDescent="0.3">
      <c r="B50" s="10"/>
      <c r="C50" s="11"/>
      <c r="D50" s="11"/>
      <c r="E50" s="11"/>
      <c r="F50" s="12"/>
    </row>
    <row r="51" spans="2:6" ht="15.6" x14ac:dyDescent="0.3">
      <c r="B51" s="10"/>
      <c r="C51" s="11"/>
      <c r="D51" s="11"/>
      <c r="E51" s="11"/>
      <c r="F51" s="12"/>
    </row>
    <row r="52" spans="2:6" ht="15.6" x14ac:dyDescent="0.3">
      <c r="B52" s="10"/>
      <c r="C52" s="11"/>
      <c r="D52" s="11"/>
      <c r="E52" s="11"/>
      <c r="F52" s="12"/>
    </row>
    <row r="53" spans="2:6" ht="16.2" thickBot="1" x14ac:dyDescent="0.35">
      <c r="B53" s="13"/>
      <c r="C53" s="14"/>
      <c r="D53" s="14"/>
      <c r="E53" s="14"/>
      <c r="F53" s="15"/>
    </row>
  </sheetData>
  <pageMargins left="0.7" right="0.7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819F-BEC3-47B2-90A2-E6CC06E41995}">
  <sheetPr>
    <pageSetUpPr fitToPage="1"/>
  </sheetPr>
  <dimension ref="B2:T46"/>
  <sheetViews>
    <sheetView zoomScale="89" zoomScaleNormal="89" workbookViewId="0">
      <pane xSplit="3" topLeftCell="N1" activePane="topRight" state="frozen"/>
      <selection pane="topRight" activeCell="Y25" sqref="Y25"/>
    </sheetView>
  </sheetViews>
  <sheetFormatPr defaultRowHeight="14.4" x14ac:dyDescent="0.3"/>
  <cols>
    <col min="3" max="3" width="49.6640625" customWidth="1"/>
  </cols>
  <sheetData>
    <row r="2" spans="2:20" ht="15.6" x14ac:dyDescent="0.3">
      <c r="B2" s="1"/>
      <c r="C2" s="1" t="s">
        <v>41</v>
      </c>
      <c r="D2" s="2"/>
      <c r="E2" s="2"/>
      <c r="F2" s="2"/>
    </row>
    <row r="3" spans="2:20" ht="15.6" x14ac:dyDescent="0.3">
      <c r="B3" s="1"/>
      <c r="C3" s="1" t="s">
        <v>0</v>
      </c>
      <c r="D3" s="3" t="s">
        <v>43</v>
      </c>
      <c r="E3" s="3" t="s">
        <v>48</v>
      </c>
      <c r="F3" s="3" t="s">
        <v>43</v>
      </c>
      <c r="G3" s="16" t="s">
        <v>49</v>
      </c>
      <c r="H3" s="16" t="s">
        <v>44</v>
      </c>
      <c r="I3" s="16" t="s">
        <v>50</v>
      </c>
      <c r="J3" s="16" t="s">
        <v>45</v>
      </c>
      <c r="K3" s="16" t="s">
        <v>51</v>
      </c>
      <c r="L3" s="16" t="s">
        <v>46</v>
      </c>
      <c r="M3" s="16" t="s">
        <v>52</v>
      </c>
      <c r="N3" s="16" t="s">
        <v>47</v>
      </c>
      <c r="O3" s="16" t="s">
        <v>53</v>
      </c>
      <c r="P3" s="16" t="s">
        <v>47</v>
      </c>
      <c r="Q3" s="16" t="s">
        <v>54</v>
      </c>
    </row>
    <row r="4" spans="2:20" ht="15.6" x14ac:dyDescent="0.3">
      <c r="B4" s="3" t="s">
        <v>6</v>
      </c>
      <c r="C4" s="4" t="s">
        <v>1</v>
      </c>
      <c r="D4" s="4" t="s">
        <v>13</v>
      </c>
      <c r="E4" s="4" t="s">
        <v>14</v>
      </c>
      <c r="F4" s="4" t="s">
        <v>13</v>
      </c>
      <c r="G4" s="16" t="s">
        <v>14</v>
      </c>
      <c r="H4" s="16" t="s">
        <v>13</v>
      </c>
      <c r="I4" s="16" t="s">
        <v>14</v>
      </c>
      <c r="J4" s="16" t="s">
        <v>13</v>
      </c>
      <c r="K4" s="16" t="s">
        <v>14</v>
      </c>
      <c r="L4" s="16" t="s">
        <v>13</v>
      </c>
      <c r="M4" s="16" t="s">
        <v>14</v>
      </c>
      <c r="N4" s="16" t="s">
        <v>13</v>
      </c>
      <c r="O4" s="16" t="s">
        <v>14</v>
      </c>
      <c r="P4" s="16" t="s">
        <v>13</v>
      </c>
      <c r="Q4" s="16" t="s">
        <v>14</v>
      </c>
      <c r="R4" s="17" t="s">
        <v>13</v>
      </c>
      <c r="S4" s="17" t="s">
        <v>14</v>
      </c>
      <c r="T4" s="17" t="s">
        <v>42</v>
      </c>
    </row>
    <row r="5" spans="2:20" ht="15.6" x14ac:dyDescent="0.3">
      <c r="B5" s="3">
        <v>1</v>
      </c>
      <c r="C5" s="3" t="s">
        <v>2</v>
      </c>
      <c r="D5" s="3">
        <v>1</v>
      </c>
      <c r="E5" s="3"/>
      <c r="F5" s="3">
        <v>1</v>
      </c>
      <c r="G5" s="16"/>
      <c r="H5" s="16">
        <v>1</v>
      </c>
      <c r="I5" s="16"/>
      <c r="J5" s="16">
        <v>1</v>
      </c>
      <c r="K5" s="16"/>
      <c r="L5" s="16">
        <v>1</v>
      </c>
      <c r="M5" s="16"/>
      <c r="N5" s="16">
        <v>1</v>
      </c>
      <c r="O5" s="16"/>
      <c r="P5" s="16">
        <v>1</v>
      </c>
      <c r="Q5" s="16"/>
      <c r="R5" s="17">
        <f>D5+F5+H5+J5+L5+N5+P5</f>
        <v>7</v>
      </c>
      <c r="S5" s="17">
        <f>E5+G5+I5+K5+M5+O5+Q5</f>
        <v>0</v>
      </c>
      <c r="T5" s="17">
        <f>R5+S5</f>
        <v>7</v>
      </c>
    </row>
    <row r="6" spans="2:20" ht="15.6" x14ac:dyDescent="0.3">
      <c r="B6" s="3">
        <v>2</v>
      </c>
      <c r="C6" s="3" t="s">
        <v>3</v>
      </c>
      <c r="D6" s="3">
        <v>2</v>
      </c>
      <c r="E6" s="3">
        <v>9</v>
      </c>
      <c r="F6" s="3">
        <v>1</v>
      </c>
      <c r="G6" s="16">
        <v>9</v>
      </c>
      <c r="H6" s="16">
        <v>1</v>
      </c>
      <c r="I6" s="16">
        <v>26</v>
      </c>
      <c r="J6" s="16">
        <v>1</v>
      </c>
      <c r="K6" s="16">
        <v>14</v>
      </c>
      <c r="L6" s="16">
        <v>4</v>
      </c>
      <c r="M6" s="16">
        <v>20</v>
      </c>
      <c r="N6" s="16">
        <v>1</v>
      </c>
      <c r="O6" s="16">
        <v>7</v>
      </c>
      <c r="P6" s="16">
        <v>1</v>
      </c>
      <c r="Q6" s="16">
        <v>12</v>
      </c>
      <c r="R6" s="17">
        <f t="shared" ref="R6:S24" si="0">D6+F6+H6+J6+L6+N6+P6</f>
        <v>11</v>
      </c>
      <c r="S6" s="17">
        <f t="shared" si="0"/>
        <v>97</v>
      </c>
      <c r="T6" s="17">
        <f t="shared" ref="T6:T24" si="1">R6+S6</f>
        <v>108</v>
      </c>
    </row>
    <row r="7" spans="2:20" ht="15.6" x14ac:dyDescent="0.3">
      <c r="B7" s="3">
        <v>3</v>
      </c>
      <c r="C7" s="3" t="s">
        <v>40</v>
      </c>
      <c r="D7" s="3">
        <v>0</v>
      </c>
      <c r="E7" s="3">
        <v>0</v>
      </c>
      <c r="F7" s="3">
        <v>0</v>
      </c>
      <c r="G7" s="16">
        <v>0</v>
      </c>
      <c r="H7" s="16">
        <v>1</v>
      </c>
      <c r="I7" s="16">
        <v>13</v>
      </c>
      <c r="J7" s="16">
        <v>1</v>
      </c>
      <c r="K7" s="16">
        <v>7</v>
      </c>
      <c r="L7" s="16">
        <v>0</v>
      </c>
      <c r="M7" s="16">
        <v>0</v>
      </c>
      <c r="N7" s="16">
        <v>0</v>
      </c>
      <c r="O7" s="16">
        <v>4</v>
      </c>
      <c r="P7" s="16">
        <v>0</v>
      </c>
      <c r="Q7" s="16">
        <v>10</v>
      </c>
      <c r="R7" s="17">
        <f t="shared" si="0"/>
        <v>2</v>
      </c>
      <c r="S7" s="17">
        <f t="shared" si="0"/>
        <v>34</v>
      </c>
      <c r="T7" s="17">
        <f t="shared" si="1"/>
        <v>36</v>
      </c>
    </row>
    <row r="8" spans="2:20" ht="15.6" x14ac:dyDescent="0.3">
      <c r="B8" s="3">
        <v>4</v>
      </c>
      <c r="C8" s="3" t="s">
        <v>39</v>
      </c>
      <c r="D8" s="3">
        <v>0</v>
      </c>
      <c r="E8" s="3">
        <v>0</v>
      </c>
      <c r="F8" s="3">
        <v>0</v>
      </c>
      <c r="G8" s="16">
        <v>0</v>
      </c>
      <c r="H8" s="16">
        <v>0</v>
      </c>
      <c r="I8" s="16">
        <v>9</v>
      </c>
      <c r="J8" s="16">
        <v>0</v>
      </c>
      <c r="K8" s="16">
        <v>1</v>
      </c>
      <c r="L8" s="16">
        <v>0</v>
      </c>
      <c r="M8" s="16">
        <v>0</v>
      </c>
      <c r="N8" s="16">
        <v>0</v>
      </c>
      <c r="O8" s="16">
        <v>1</v>
      </c>
      <c r="P8" s="16">
        <v>1</v>
      </c>
      <c r="Q8" s="16">
        <v>2</v>
      </c>
      <c r="R8" s="17">
        <f t="shared" si="0"/>
        <v>1</v>
      </c>
      <c r="S8" s="17">
        <f t="shared" si="0"/>
        <v>13</v>
      </c>
      <c r="T8" s="17">
        <f t="shared" si="1"/>
        <v>14</v>
      </c>
    </row>
    <row r="9" spans="2:20" ht="15.6" x14ac:dyDescent="0.3">
      <c r="B9" s="3">
        <v>5</v>
      </c>
      <c r="C9" s="3" t="s">
        <v>4</v>
      </c>
      <c r="D9" s="3">
        <v>0</v>
      </c>
      <c r="E9" s="3">
        <v>2</v>
      </c>
      <c r="F9" s="3">
        <v>0</v>
      </c>
      <c r="G9" s="16">
        <v>0</v>
      </c>
      <c r="H9" s="16">
        <v>0</v>
      </c>
      <c r="I9" s="16">
        <v>2</v>
      </c>
      <c r="J9" s="16">
        <v>0</v>
      </c>
      <c r="K9" s="16">
        <v>3</v>
      </c>
      <c r="L9" s="16">
        <v>4</v>
      </c>
      <c r="M9" s="16">
        <v>20</v>
      </c>
      <c r="N9" s="16">
        <v>0</v>
      </c>
      <c r="O9" s="16">
        <v>0</v>
      </c>
      <c r="P9" s="16">
        <v>0</v>
      </c>
      <c r="Q9" s="16">
        <v>1</v>
      </c>
      <c r="R9" s="17">
        <f t="shared" si="0"/>
        <v>4</v>
      </c>
      <c r="S9" s="17">
        <f t="shared" si="0"/>
        <v>28</v>
      </c>
      <c r="T9" s="17">
        <f t="shared" si="1"/>
        <v>32</v>
      </c>
    </row>
    <row r="10" spans="2:20" ht="15.6" x14ac:dyDescent="0.3">
      <c r="B10" s="3">
        <v>6</v>
      </c>
      <c r="C10" s="3" t="s">
        <v>11</v>
      </c>
      <c r="D10" s="3">
        <v>0</v>
      </c>
      <c r="E10" s="3">
        <v>1</v>
      </c>
      <c r="F10" s="3">
        <v>0</v>
      </c>
      <c r="G10" s="16">
        <v>2</v>
      </c>
      <c r="H10" s="16">
        <v>0</v>
      </c>
      <c r="I10" s="16">
        <v>6</v>
      </c>
      <c r="J10" s="16">
        <v>0</v>
      </c>
      <c r="K10" s="16">
        <v>4</v>
      </c>
      <c r="L10" s="16">
        <v>0</v>
      </c>
      <c r="M10" s="16">
        <v>4</v>
      </c>
      <c r="N10" s="16">
        <v>0</v>
      </c>
      <c r="O10" s="16">
        <v>2</v>
      </c>
      <c r="P10" s="16">
        <v>0</v>
      </c>
      <c r="Q10" s="16">
        <v>1</v>
      </c>
      <c r="R10" s="17">
        <f t="shared" si="0"/>
        <v>0</v>
      </c>
      <c r="S10" s="17">
        <f t="shared" si="0"/>
        <v>20</v>
      </c>
      <c r="T10" s="17">
        <f t="shared" si="1"/>
        <v>20</v>
      </c>
    </row>
    <row r="11" spans="2:20" ht="15.6" x14ac:dyDescent="0.3">
      <c r="B11" s="3">
        <v>7</v>
      </c>
      <c r="C11" s="3" t="s">
        <v>12</v>
      </c>
      <c r="D11" s="3">
        <v>2</v>
      </c>
      <c r="E11" s="3">
        <v>8</v>
      </c>
      <c r="F11" s="3">
        <v>1</v>
      </c>
      <c r="G11" s="16">
        <v>7</v>
      </c>
      <c r="H11" s="16">
        <v>1</v>
      </c>
      <c r="I11" s="16">
        <v>19</v>
      </c>
      <c r="J11" s="16">
        <v>1</v>
      </c>
      <c r="K11" s="16">
        <v>10</v>
      </c>
      <c r="L11" s="16">
        <v>4</v>
      </c>
      <c r="M11" s="16">
        <v>16</v>
      </c>
      <c r="N11" s="16">
        <v>1</v>
      </c>
      <c r="O11" s="16">
        <v>5</v>
      </c>
      <c r="P11" s="16">
        <v>1</v>
      </c>
      <c r="Q11" s="16">
        <v>11</v>
      </c>
      <c r="R11" s="17">
        <f t="shared" si="0"/>
        <v>11</v>
      </c>
      <c r="S11" s="17">
        <f t="shared" si="0"/>
        <v>76</v>
      </c>
      <c r="T11" s="17">
        <f t="shared" si="1"/>
        <v>87</v>
      </c>
    </row>
    <row r="12" spans="2:20" ht="15.6" x14ac:dyDescent="0.3">
      <c r="B12" s="3">
        <v>8</v>
      </c>
      <c r="C12" s="3" t="s">
        <v>10</v>
      </c>
      <c r="D12" s="3">
        <v>0</v>
      </c>
      <c r="E12" s="3">
        <v>0</v>
      </c>
      <c r="F12" s="3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1</v>
      </c>
      <c r="N12" s="16">
        <v>1</v>
      </c>
      <c r="O12" s="16">
        <v>3</v>
      </c>
      <c r="P12" s="16">
        <v>1</v>
      </c>
      <c r="Q12" s="16">
        <v>2</v>
      </c>
      <c r="R12" s="17">
        <f t="shared" si="0"/>
        <v>2</v>
      </c>
      <c r="S12" s="17">
        <f t="shared" si="0"/>
        <v>7</v>
      </c>
      <c r="T12" s="17">
        <f t="shared" si="1"/>
        <v>9</v>
      </c>
    </row>
    <row r="13" spans="2:20" ht="15.6" x14ac:dyDescent="0.3">
      <c r="B13" s="3">
        <v>9</v>
      </c>
      <c r="C13" s="3" t="s">
        <v>36</v>
      </c>
      <c r="D13" s="3">
        <v>1</v>
      </c>
      <c r="E13" s="3">
        <v>4</v>
      </c>
      <c r="F13" s="3">
        <v>0</v>
      </c>
      <c r="G13" s="16">
        <v>6</v>
      </c>
      <c r="H13" s="16">
        <v>0</v>
      </c>
      <c r="I13" s="16">
        <v>18</v>
      </c>
      <c r="J13" s="16">
        <v>1</v>
      </c>
      <c r="K13" s="16">
        <v>6</v>
      </c>
      <c r="L13" s="16">
        <v>1</v>
      </c>
      <c r="M13" s="16">
        <v>3</v>
      </c>
      <c r="N13" s="16">
        <v>0</v>
      </c>
      <c r="O13" s="16">
        <v>5</v>
      </c>
      <c r="P13" s="16">
        <v>1</v>
      </c>
      <c r="Q13" s="16">
        <v>8</v>
      </c>
      <c r="R13" s="17">
        <f t="shared" si="0"/>
        <v>4</v>
      </c>
      <c r="S13" s="17">
        <f t="shared" si="0"/>
        <v>50</v>
      </c>
      <c r="T13" s="17">
        <f t="shared" si="1"/>
        <v>54</v>
      </c>
    </row>
    <row r="14" spans="2:20" ht="15.6" x14ac:dyDescent="0.3">
      <c r="B14" s="3">
        <v>10</v>
      </c>
      <c r="C14" s="3" t="s">
        <v>24</v>
      </c>
      <c r="D14" s="3">
        <v>0</v>
      </c>
      <c r="E14" s="3">
        <v>2</v>
      </c>
      <c r="F14" s="3">
        <v>0</v>
      </c>
      <c r="G14" s="16">
        <v>0</v>
      </c>
      <c r="H14" s="16">
        <v>0</v>
      </c>
      <c r="I14" s="16">
        <v>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7">
        <f t="shared" si="0"/>
        <v>0</v>
      </c>
      <c r="S14" s="17">
        <f t="shared" si="0"/>
        <v>9</v>
      </c>
      <c r="T14" s="17">
        <f t="shared" si="1"/>
        <v>9</v>
      </c>
    </row>
    <row r="15" spans="2:20" ht="15.6" x14ac:dyDescent="0.3">
      <c r="B15" s="3">
        <v>11</v>
      </c>
      <c r="C15" s="3" t="s">
        <v>5</v>
      </c>
      <c r="D15" s="3">
        <v>0</v>
      </c>
      <c r="E15" s="3">
        <v>0</v>
      </c>
      <c r="F15" s="3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7">
        <f t="shared" si="0"/>
        <v>0</v>
      </c>
      <c r="S15" s="17">
        <f t="shared" si="0"/>
        <v>0</v>
      </c>
      <c r="T15" s="17">
        <f t="shared" si="1"/>
        <v>0</v>
      </c>
    </row>
    <row r="16" spans="2:20" ht="15.6" x14ac:dyDescent="0.3">
      <c r="B16" s="3">
        <v>12</v>
      </c>
      <c r="C16" s="3" t="s">
        <v>7</v>
      </c>
      <c r="D16" s="3">
        <v>0</v>
      </c>
      <c r="E16" s="3">
        <v>0</v>
      </c>
      <c r="F16" s="3">
        <v>0</v>
      </c>
      <c r="G16" s="16">
        <v>0</v>
      </c>
      <c r="H16" s="16">
        <v>0</v>
      </c>
      <c r="I16" s="16">
        <v>2</v>
      </c>
      <c r="J16" s="16">
        <v>0</v>
      </c>
      <c r="K16" s="16">
        <v>5</v>
      </c>
      <c r="L16" s="16">
        <v>0</v>
      </c>
      <c r="M16" s="16">
        <v>0</v>
      </c>
      <c r="N16" s="16">
        <v>0</v>
      </c>
      <c r="O16" s="16">
        <v>2</v>
      </c>
      <c r="P16" s="16">
        <v>0</v>
      </c>
      <c r="Q16" s="16">
        <v>0</v>
      </c>
      <c r="R16" s="17">
        <f t="shared" si="0"/>
        <v>0</v>
      </c>
      <c r="S16" s="17">
        <f t="shared" si="0"/>
        <v>9</v>
      </c>
      <c r="T16" s="17">
        <f t="shared" si="1"/>
        <v>9</v>
      </c>
    </row>
    <row r="17" spans="2:20" ht="15.6" x14ac:dyDescent="0.3">
      <c r="B17" s="3">
        <v>13</v>
      </c>
      <c r="C17" s="3" t="s">
        <v>9</v>
      </c>
      <c r="D17" s="3">
        <v>0</v>
      </c>
      <c r="E17" s="3">
        <v>0</v>
      </c>
      <c r="F17" s="3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7">
        <f t="shared" si="0"/>
        <v>0</v>
      </c>
      <c r="S17" s="17">
        <f t="shared" si="0"/>
        <v>0</v>
      </c>
      <c r="T17" s="17">
        <f t="shared" si="1"/>
        <v>0</v>
      </c>
    </row>
    <row r="18" spans="2:20" ht="15.6" x14ac:dyDescent="0.3">
      <c r="B18" s="3">
        <v>14</v>
      </c>
      <c r="C18" s="3" t="s">
        <v>8</v>
      </c>
      <c r="D18" s="3">
        <v>0</v>
      </c>
      <c r="E18" s="3">
        <v>0</v>
      </c>
      <c r="F18" s="3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7">
        <f t="shared" si="0"/>
        <v>0</v>
      </c>
      <c r="S18" s="17">
        <f t="shared" si="0"/>
        <v>0</v>
      </c>
      <c r="T18" s="17">
        <f t="shared" si="1"/>
        <v>0</v>
      </c>
    </row>
    <row r="19" spans="2:20" ht="15.6" x14ac:dyDescent="0.3">
      <c r="B19" s="3">
        <v>15</v>
      </c>
      <c r="C19" s="3" t="s">
        <v>16</v>
      </c>
      <c r="D19" s="3">
        <v>0</v>
      </c>
      <c r="E19" s="3">
        <v>0</v>
      </c>
      <c r="F19" s="3">
        <v>0</v>
      </c>
      <c r="G19" s="16">
        <v>0</v>
      </c>
      <c r="H19" s="16">
        <v>0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7">
        <f t="shared" si="0"/>
        <v>0</v>
      </c>
      <c r="S19" s="17">
        <f t="shared" si="0"/>
        <v>1</v>
      </c>
      <c r="T19" s="17">
        <f t="shared" si="1"/>
        <v>1</v>
      </c>
    </row>
    <row r="20" spans="2:20" ht="15.6" x14ac:dyDescent="0.3">
      <c r="B20" s="3">
        <v>16</v>
      </c>
      <c r="C20" s="3" t="s">
        <v>17</v>
      </c>
      <c r="D20" s="3">
        <v>0</v>
      </c>
      <c r="E20" s="3">
        <v>0</v>
      </c>
      <c r="F20" s="3">
        <v>0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7">
        <f t="shared" si="0"/>
        <v>1</v>
      </c>
      <c r="S20" s="17">
        <f t="shared" si="0"/>
        <v>0</v>
      </c>
      <c r="T20" s="17">
        <f t="shared" si="1"/>
        <v>1</v>
      </c>
    </row>
    <row r="21" spans="2:20" ht="15.6" x14ac:dyDescent="0.3">
      <c r="B21" s="3">
        <v>17</v>
      </c>
      <c r="C21" s="3" t="s">
        <v>21</v>
      </c>
      <c r="D21" s="3">
        <v>0</v>
      </c>
      <c r="E21" s="3">
        <v>0</v>
      </c>
      <c r="F21" s="3">
        <v>0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7">
        <f t="shared" si="0"/>
        <v>0</v>
      </c>
      <c r="S21" s="17">
        <f t="shared" si="0"/>
        <v>1</v>
      </c>
      <c r="T21" s="17">
        <f t="shared" si="1"/>
        <v>1</v>
      </c>
    </row>
    <row r="22" spans="2:20" ht="15.6" x14ac:dyDescent="0.3">
      <c r="B22" s="3">
        <v>18</v>
      </c>
      <c r="C22" s="3" t="s">
        <v>22</v>
      </c>
      <c r="D22" s="3">
        <v>0</v>
      </c>
      <c r="E22" s="3">
        <v>0</v>
      </c>
      <c r="F22" s="3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7">
        <f t="shared" si="0"/>
        <v>0</v>
      </c>
      <c r="S22" s="17">
        <f t="shared" si="0"/>
        <v>0</v>
      </c>
      <c r="T22" s="17">
        <f t="shared" si="1"/>
        <v>0</v>
      </c>
    </row>
    <row r="23" spans="2:20" ht="15.6" x14ac:dyDescent="0.3">
      <c r="B23" s="3">
        <v>19</v>
      </c>
      <c r="C23" s="3" t="s">
        <v>35</v>
      </c>
      <c r="D23" s="3">
        <v>0</v>
      </c>
      <c r="E23" s="3">
        <v>0</v>
      </c>
      <c r="F23" s="3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7">
        <f t="shared" si="0"/>
        <v>0</v>
      </c>
      <c r="S23" s="17">
        <f t="shared" si="0"/>
        <v>0</v>
      </c>
      <c r="T23" s="17">
        <f t="shared" si="1"/>
        <v>0</v>
      </c>
    </row>
    <row r="24" spans="2:20" ht="15.6" x14ac:dyDescent="0.3">
      <c r="B24" s="3">
        <v>20</v>
      </c>
      <c r="C24" s="3" t="s">
        <v>37</v>
      </c>
      <c r="D24" s="3">
        <v>0</v>
      </c>
      <c r="E24" s="3">
        <v>0</v>
      </c>
      <c r="F24" s="3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7">
        <f t="shared" si="0"/>
        <v>0</v>
      </c>
      <c r="S24" s="17">
        <f t="shared" si="0"/>
        <v>0</v>
      </c>
      <c r="T24" s="17">
        <f t="shared" si="1"/>
        <v>0</v>
      </c>
    </row>
    <row r="25" spans="2:20" ht="15.6" x14ac:dyDescent="0.3">
      <c r="B25" s="3"/>
      <c r="C25" s="3"/>
      <c r="D25" s="3"/>
      <c r="E25" s="3"/>
      <c r="F25" s="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ht="15.6" x14ac:dyDescent="0.3">
      <c r="B26" s="3"/>
      <c r="C26" s="4" t="s">
        <v>18</v>
      </c>
      <c r="D26" s="3"/>
      <c r="E26" s="3"/>
      <c r="F26" s="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ht="15.6" x14ac:dyDescent="0.3">
      <c r="B27" s="3">
        <v>1</v>
      </c>
      <c r="C27" s="3" t="s">
        <v>19</v>
      </c>
      <c r="D27" s="3"/>
      <c r="E27" s="3"/>
      <c r="F27" s="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ht="15.6" x14ac:dyDescent="0.3">
      <c r="B28" s="3">
        <v>2</v>
      </c>
      <c r="C28" s="3" t="s">
        <v>20</v>
      </c>
      <c r="D28" s="3"/>
      <c r="E28" s="3"/>
      <c r="F28" s="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ht="15.6" x14ac:dyDescent="0.3">
      <c r="B29" s="3">
        <v>3</v>
      </c>
      <c r="C29" s="3" t="s">
        <v>23</v>
      </c>
      <c r="D29" s="3"/>
      <c r="E29" s="3"/>
      <c r="F29" s="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ht="15.6" x14ac:dyDescent="0.3">
      <c r="B30" s="3">
        <v>4</v>
      </c>
      <c r="C30" s="3" t="s">
        <v>25</v>
      </c>
      <c r="D30" s="3"/>
      <c r="E30" s="3"/>
      <c r="F30" s="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2:20" ht="15.6" x14ac:dyDescent="0.3">
      <c r="B31" s="3">
        <v>5</v>
      </c>
      <c r="C31" s="3" t="s">
        <v>38</v>
      </c>
      <c r="D31" s="3"/>
      <c r="E31" s="3"/>
      <c r="F31" s="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2:20" ht="15.6" x14ac:dyDescent="0.3">
      <c r="B32" s="3"/>
      <c r="C32" s="3"/>
      <c r="D32" s="3"/>
      <c r="E32" s="3"/>
      <c r="F32" s="3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15.6" x14ac:dyDescent="0.3">
      <c r="B33" s="3"/>
      <c r="C33" s="4" t="s">
        <v>26</v>
      </c>
      <c r="D33" s="3"/>
      <c r="E33" s="3"/>
      <c r="F33" s="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0" ht="15.6" x14ac:dyDescent="0.3">
      <c r="B34" s="3">
        <v>1</v>
      </c>
      <c r="C34" s="3" t="s">
        <v>27</v>
      </c>
      <c r="D34" s="3"/>
      <c r="E34" s="3"/>
      <c r="F34" s="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2:20" ht="15.6" x14ac:dyDescent="0.3">
      <c r="B35" s="3">
        <v>2</v>
      </c>
      <c r="C35" s="3" t="s">
        <v>28</v>
      </c>
      <c r="D35" s="3"/>
      <c r="E35" s="3"/>
      <c r="F35" s="3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2:20" ht="15.6" x14ac:dyDescent="0.3">
      <c r="B36" s="3">
        <v>3</v>
      </c>
      <c r="C36" s="3" t="s">
        <v>29</v>
      </c>
      <c r="D36" s="3"/>
      <c r="E36" s="3"/>
      <c r="F36" s="3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2:20" ht="15.6" x14ac:dyDescent="0.3">
      <c r="B37" s="3">
        <v>4</v>
      </c>
      <c r="C37" s="3" t="s">
        <v>30</v>
      </c>
      <c r="D37" s="3"/>
      <c r="E37" s="3"/>
      <c r="F37" s="3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2:20" ht="15.6" x14ac:dyDescent="0.3">
      <c r="B38" s="3">
        <v>5</v>
      </c>
      <c r="C38" s="3" t="s">
        <v>31</v>
      </c>
      <c r="D38" s="3"/>
      <c r="E38" s="3"/>
      <c r="F38" s="3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2:20" ht="15.6" x14ac:dyDescent="0.3">
      <c r="B39" s="3"/>
      <c r="C39" s="3"/>
      <c r="D39" s="3"/>
      <c r="E39" s="3"/>
      <c r="F39" s="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ht="15.6" x14ac:dyDescent="0.3">
      <c r="B40" s="3"/>
      <c r="C40" s="4" t="s">
        <v>32</v>
      </c>
      <c r="D40" s="3"/>
      <c r="E40" s="3"/>
      <c r="F40" s="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ht="16.2" thickBot="1" x14ac:dyDescent="0.35">
      <c r="B41" s="5">
        <v>1</v>
      </c>
      <c r="C41" s="5" t="s">
        <v>33</v>
      </c>
      <c r="D41" s="5"/>
      <c r="E41" s="5"/>
      <c r="F41" s="3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ht="15.6" x14ac:dyDescent="0.3">
      <c r="B42" s="6"/>
      <c r="C42" s="7" t="s">
        <v>34</v>
      </c>
      <c r="D42" s="8"/>
      <c r="E42" s="8"/>
      <c r="F42" s="12"/>
    </row>
    <row r="43" spans="2:20" ht="15.6" x14ac:dyDescent="0.3">
      <c r="B43" s="10"/>
      <c r="C43" s="11"/>
      <c r="D43" s="11"/>
      <c r="E43" s="11"/>
      <c r="F43" s="12"/>
    </row>
    <row r="44" spans="2:20" ht="15.6" x14ac:dyDescent="0.3">
      <c r="B44" s="10"/>
      <c r="C44" s="11"/>
      <c r="D44" s="11"/>
      <c r="E44" s="11"/>
      <c r="F44" s="12"/>
    </row>
    <row r="45" spans="2:20" ht="15.6" x14ac:dyDescent="0.3">
      <c r="B45" s="10"/>
      <c r="C45" s="11"/>
      <c r="D45" s="11"/>
      <c r="E45" s="11"/>
      <c r="F45" s="12"/>
    </row>
    <row r="46" spans="2:20" ht="16.2" thickBot="1" x14ac:dyDescent="0.35">
      <c r="B46" s="13"/>
      <c r="C46" s="14"/>
      <c r="D46" s="14"/>
      <c r="E46" s="14"/>
      <c r="F46" s="15"/>
    </row>
  </sheetData>
  <pageMargins left="0.7" right="0.7" top="0.75" bottom="0.75" header="0.3" footer="0.3"/>
  <pageSetup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FC68-3918-43D1-A7AC-6A40A24535E0}">
  <sheetPr>
    <pageSetUpPr fitToPage="1"/>
  </sheetPr>
  <dimension ref="B2:AC49"/>
  <sheetViews>
    <sheetView zoomScale="89" zoomScaleNormal="89" workbookViewId="0">
      <pane xSplit="3" topLeftCell="L1" activePane="topRight" state="frozen"/>
      <selection pane="topRight" activeCell="AC11" sqref="AC11"/>
    </sheetView>
  </sheetViews>
  <sheetFormatPr defaultRowHeight="14.4" x14ac:dyDescent="0.3"/>
  <cols>
    <col min="3" max="3" width="49.6640625" customWidth="1"/>
  </cols>
  <sheetData>
    <row r="2" spans="2:29" ht="15.6" x14ac:dyDescent="0.3">
      <c r="B2" s="1"/>
      <c r="C2" s="1" t="s">
        <v>41</v>
      </c>
      <c r="D2" s="2"/>
      <c r="E2" s="2"/>
      <c r="F2" s="2"/>
    </row>
    <row r="3" spans="2:29" ht="15.6" x14ac:dyDescent="0.3">
      <c r="B3" s="1"/>
      <c r="C3" s="1" t="s">
        <v>0</v>
      </c>
      <c r="D3" s="3" t="s">
        <v>58</v>
      </c>
      <c r="E3" s="18" t="s">
        <v>59</v>
      </c>
      <c r="F3" s="3" t="s">
        <v>58</v>
      </c>
      <c r="G3" s="16" t="s">
        <v>60</v>
      </c>
      <c r="H3" s="16" t="s">
        <v>62</v>
      </c>
      <c r="I3" s="16" t="s">
        <v>61</v>
      </c>
      <c r="J3" s="16" t="s">
        <v>62</v>
      </c>
      <c r="K3" s="16" t="s">
        <v>64</v>
      </c>
      <c r="L3" s="16" t="s">
        <v>65</v>
      </c>
      <c r="M3" s="16" t="s">
        <v>66</v>
      </c>
      <c r="N3" s="16" t="s">
        <v>65</v>
      </c>
      <c r="O3" s="16" t="s">
        <v>67</v>
      </c>
      <c r="P3" s="16" t="s">
        <v>69</v>
      </c>
      <c r="Q3" s="16" t="s">
        <v>70</v>
      </c>
      <c r="R3" s="19" t="s">
        <v>69</v>
      </c>
      <c r="S3" s="19" t="s">
        <v>71</v>
      </c>
      <c r="T3" s="20" t="s">
        <v>72</v>
      </c>
      <c r="U3" s="20" t="s">
        <v>73</v>
      </c>
      <c r="V3" s="20" t="s">
        <v>72</v>
      </c>
      <c r="W3" s="20" t="s">
        <v>74</v>
      </c>
      <c r="X3" s="20" t="s">
        <v>72</v>
      </c>
      <c r="Y3" s="20" t="s">
        <v>75</v>
      </c>
    </row>
    <row r="4" spans="2:29" ht="15.6" x14ac:dyDescent="0.3">
      <c r="B4" s="3" t="s">
        <v>6</v>
      </c>
      <c r="C4" s="4" t="s">
        <v>1</v>
      </c>
      <c r="D4" s="4" t="s">
        <v>13</v>
      </c>
      <c r="E4" s="4" t="s">
        <v>14</v>
      </c>
      <c r="F4" s="4" t="s">
        <v>13</v>
      </c>
      <c r="G4" s="16" t="s">
        <v>14</v>
      </c>
      <c r="H4" s="16" t="s">
        <v>13</v>
      </c>
      <c r="I4" s="16" t="s">
        <v>14</v>
      </c>
      <c r="J4" s="16" t="s">
        <v>13</v>
      </c>
      <c r="K4" s="16" t="s">
        <v>14</v>
      </c>
      <c r="L4" s="16" t="s">
        <v>13</v>
      </c>
      <c r="M4" s="16" t="s">
        <v>14</v>
      </c>
      <c r="N4" s="16" t="s">
        <v>13</v>
      </c>
      <c r="O4" s="16" t="s">
        <v>14</v>
      </c>
      <c r="P4" s="16" t="s">
        <v>13</v>
      </c>
      <c r="Q4" s="16" t="s">
        <v>14</v>
      </c>
      <c r="R4" s="16" t="s">
        <v>13</v>
      </c>
      <c r="S4" s="16" t="s">
        <v>14</v>
      </c>
      <c r="T4" s="16" t="s">
        <v>13</v>
      </c>
      <c r="U4" s="16" t="s">
        <v>14</v>
      </c>
      <c r="V4" s="16" t="s">
        <v>13</v>
      </c>
      <c r="W4" s="16" t="s">
        <v>14</v>
      </c>
      <c r="X4" s="16" t="s">
        <v>13</v>
      </c>
      <c r="Y4" s="16" t="s">
        <v>14</v>
      </c>
      <c r="Z4" s="17" t="s">
        <v>13</v>
      </c>
      <c r="AA4" s="17" t="s">
        <v>14</v>
      </c>
      <c r="AB4" s="17" t="s">
        <v>42</v>
      </c>
    </row>
    <row r="5" spans="2:29" ht="15.6" x14ac:dyDescent="0.3">
      <c r="B5" s="3">
        <v>1</v>
      </c>
      <c r="C5" s="3" t="s">
        <v>2</v>
      </c>
      <c r="D5" s="3">
        <v>1</v>
      </c>
      <c r="E5" s="3"/>
      <c r="F5" s="3">
        <v>1</v>
      </c>
      <c r="G5" s="16"/>
      <c r="H5" s="16">
        <v>1</v>
      </c>
      <c r="I5" s="16"/>
      <c r="J5" s="16">
        <v>1</v>
      </c>
      <c r="K5" s="16"/>
      <c r="L5" s="16">
        <v>1</v>
      </c>
      <c r="M5" s="16"/>
      <c r="N5" s="16">
        <v>1</v>
      </c>
      <c r="O5" s="16"/>
      <c r="P5" s="16">
        <v>1</v>
      </c>
      <c r="Q5" s="16"/>
      <c r="R5" s="16">
        <v>1</v>
      </c>
      <c r="S5" s="16"/>
      <c r="T5" s="16">
        <v>1</v>
      </c>
      <c r="U5" s="16"/>
      <c r="V5" s="16">
        <v>1</v>
      </c>
      <c r="W5" s="16"/>
      <c r="X5" s="16">
        <v>1</v>
      </c>
      <c r="Y5" s="16"/>
      <c r="Z5" s="17">
        <f t="shared" ref="Z5:Z11" si="0">D5+F5+H5+J5+L5+N5+P5+R5+T5+V5+X5</f>
        <v>11</v>
      </c>
      <c r="AA5" s="17">
        <f>E5+G5+I5+K5+M5+O5+Q5</f>
        <v>0</v>
      </c>
      <c r="AB5" s="17">
        <f>Z5+AA5</f>
        <v>11</v>
      </c>
    </row>
    <row r="6" spans="2:29" ht="15.6" x14ac:dyDescent="0.3">
      <c r="B6" s="3">
        <v>2</v>
      </c>
      <c r="C6" s="3" t="s">
        <v>3</v>
      </c>
      <c r="D6" s="3">
        <v>5</v>
      </c>
      <c r="E6" s="3">
        <v>11</v>
      </c>
      <c r="F6" s="3">
        <v>2</v>
      </c>
      <c r="G6" s="16">
        <v>23</v>
      </c>
      <c r="H6" s="16">
        <v>1</v>
      </c>
      <c r="I6" s="16">
        <v>25</v>
      </c>
      <c r="J6" s="16">
        <v>1</v>
      </c>
      <c r="K6" s="16">
        <v>11</v>
      </c>
      <c r="L6" s="16">
        <v>1</v>
      </c>
      <c r="M6" s="16">
        <v>14</v>
      </c>
      <c r="N6" s="16">
        <v>3</v>
      </c>
      <c r="O6" s="16">
        <v>31</v>
      </c>
      <c r="P6" s="16">
        <v>0</v>
      </c>
      <c r="Q6" s="16">
        <v>6</v>
      </c>
      <c r="R6" s="16">
        <v>1</v>
      </c>
      <c r="S6" s="16">
        <v>23</v>
      </c>
      <c r="T6" s="16">
        <v>0</v>
      </c>
      <c r="U6" s="16">
        <v>2</v>
      </c>
      <c r="V6" s="16">
        <v>0</v>
      </c>
      <c r="W6" s="16">
        <v>4</v>
      </c>
      <c r="X6" s="16">
        <v>2</v>
      </c>
      <c r="Y6" s="16">
        <v>6</v>
      </c>
      <c r="Z6" s="17">
        <f t="shared" si="0"/>
        <v>16</v>
      </c>
      <c r="AA6" s="17">
        <f t="shared" ref="AA6:AA17" si="1">E6+G6+I6+K6+M6+O6+Q6+S6+U6+W6+Y6</f>
        <v>156</v>
      </c>
      <c r="AB6" s="17">
        <f t="shared" ref="AB6:AB27" si="2">Z6+AA6</f>
        <v>172</v>
      </c>
      <c r="AC6" s="22"/>
    </row>
    <row r="7" spans="2:29" ht="15.6" x14ac:dyDescent="0.3">
      <c r="B7" s="3">
        <v>3</v>
      </c>
      <c r="C7" s="3" t="s">
        <v>40</v>
      </c>
      <c r="D7" s="3">
        <v>5</v>
      </c>
      <c r="E7" s="3">
        <v>8</v>
      </c>
      <c r="F7" s="3">
        <v>1</v>
      </c>
      <c r="G7" s="16">
        <v>7</v>
      </c>
      <c r="H7" s="16">
        <v>0</v>
      </c>
      <c r="I7" s="16">
        <v>15</v>
      </c>
      <c r="J7" s="16">
        <v>0</v>
      </c>
      <c r="K7" s="16">
        <v>7</v>
      </c>
      <c r="L7" s="16">
        <v>0</v>
      </c>
      <c r="M7" s="16">
        <v>0</v>
      </c>
      <c r="N7" s="16">
        <v>3</v>
      </c>
      <c r="O7" s="16">
        <v>12</v>
      </c>
      <c r="P7" s="16">
        <v>0</v>
      </c>
      <c r="Q7" s="16">
        <v>3</v>
      </c>
      <c r="R7" s="16">
        <v>1</v>
      </c>
      <c r="S7" s="16">
        <v>13</v>
      </c>
      <c r="T7" s="16">
        <v>0</v>
      </c>
      <c r="U7" s="16">
        <v>1</v>
      </c>
      <c r="V7" s="16">
        <v>0</v>
      </c>
      <c r="W7" s="16">
        <v>3</v>
      </c>
      <c r="X7" s="16">
        <v>1</v>
      </c>
      <c r="Y7" s="16">
        <v>5</v>
      </c>
      <c r="Z7" s="17">
        <f t="shared" si="0"/>
        <v>11</v>
      </c>
      <c r="AA7" s="17">
        <f t="shared" si="1"/>
        <v>74</v>
      </c>
      <c r="AB7" s="17">
        <f t="shared" si="2"/>
        <v>85</v>
      </c>
    </row>
    <row r="8" spans="2:29" ht="15.6" x14ac:dyDescent="0.3">
      <c r="B8" s="3">
        <v>4</v>
      </c>
      <c r="C8" s="3" t="s">
        <v>39</v>
      </c>
      <c r="D8" s="3">
        <v>0</v>
      </c>
      <c r="E8" s="3">
        <v>3</v>
      </c>
      <c r="F8" s="3">
        <v>1</v>
      </c>
      <c r="G8" s="16">
        <v>16</v>
      </c>
      <c r="H8" s="16">
        <v>0</v>
      </c>
      <c r="I8" s="16">
        <v>6</v>
      </c>
      <c r="J8" s="16">
        <v>1</v>
      </c>
      <c r="K8" s="16">
        <v>3</v>
      </c>
      <c r="L8" s="16">
        <v>0</v>
      </c>
      <c r="M8" s="16">
        <v>0</v>
      </c>
      <c r="N8" s="16">
        <v>0</v>
      </c>
      <c r="O8" s="16">
        <v>9</v>
      </c>
      <c r="P8" s="16">
        <v>0</v>
      </c>
      <c r="Q8" s="16">
        <v>2</v>
      </c>
      <c r="R8" s="16">
        <v>0</v>
      </c>
      <c r="S8" s="16">
        <v>9</v>
      </c>
      <c r="T8" s="16">
        <v>0</v>
      </c>
      <c r="U8" s="16">
        <v>0</v>
      </c>
      <c r="V8" s="16">
        <v>0</v>
      </c>
      <c r="W8" s="16">
        <v>1</v>
      </c>
      <c r="X8" s="16">
        <v>0</v>
      </c>
      <c r="Y8" s="16">
        <v>1</v>
      </c>
      <c r="Z8" s="17">
        <f t="shared" si="0"/>
        <v>2</v>
      </c>
      <c r="AA8" s="17">
        <f t="shared" si="1"/>
        <v>50</v>
      </c>
      <c r="AB8" s="17">
        <f t="shared" si="2"/>
        <v>52</v>
      </c>
    </row>
    <row r="9" spans="2:29" ht="15.6" x14ac:dyDescent="0.3">
      <c r="B9" s="3">
        <v>5</v>
      </c>
      <c r="C9" s="3" t="s">
        <v>55</v>
      </c>
      <c r="D9" s="3">
        <v>0</v>
      </c>
      <c r="E9" s="3">
        <v>0</v>
      </c>
      <c r="F9" s="3">
        <v>0</v>
      </c>
      <c r="G9" s="16">
        <v>0</v>
      </c>
      <c r="H9" s="16">
        <v>1</v>
      </c>
      <c r="I9" s="16">
        <v>4</v>
      </c>
      <c r="J9" s="16">
        <v>0</v>
      </c>
      <c r="K9" s="16">
        <v>0</v>
      </c>
      <c r="L9" s="16">
        <v>1</v>
      </c>
      <c r="M9" s="16">
        <v>14</v>
      </c>
      <c r="N9" s="16">
        <v>0</v>
      </c>
      <c r="O9" s="16">
        <v>10</v>
      </c>
      <c r="P9" s="16">
        <v>0</v>
      </c>
      <c r="Q9" s="16">
        <v>1</v>
      </c>
      <c r="R9" s="16">
        <v>0</v>
      </c>
      <c r="S9" s="16">
        <v>2</v>
      </c>
      <c r="T9" s="16">
        <v>0</v>
      </c>
      <c r="U9" s="16">
        <v>1</v>
      </c>
      <c r="V9" s="16">
        <v>0</v>
      </c>
      <c r="W9" s="16">
        <v>0</v>
      </c>
      <c r="X9" s="16">
        <v>1</v>
      </c>
      <c r="Y9" s="16">
        <v>0</v>
      </c>
      <c r="Z9" s="17">
        <f t="shared" si="0"/>
        <v>3</v>
      </c>
      <c r="AA9" s="17">
        <f t="shared" si="1"/>
        <v>32</v>
      </c>
      <c r="AB9" s="17">
        <f t="shared" si="2"/>
        <v>35</v>
      </c>
      <c r="AC9" s="21"/>
    </row>
    <row r="10" spans="2:29" ht="15.6" x14ac:dyDescent="0.3">
      <c r="B10" s="3">
        <v>6</v>
      </c>
      <c r="C10" s="3" t="s">
        <v>4</v>
      </c>
      <c r="D10" s="3">
        <v>1</v>
      </c>
      <c r="E10" s="3">
        <v>1</v>
      </c>
      <c r="F10" s="3">
        <v>0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14</v>
      </c>
      <c r="N10" s="16">
        <v>0</v>
      </c>
      <c r="O10" s="16">
        <v>4</v>
      </c>
      <c r="P10" s="16">
        <v>0</v>
      </c>
      <c r="Q10" s="16">
        <v>1</v>
      </c>
      <c r="R10" s="16">
        <v>0</v>
      </c>
      <c r="S10" s="16">
        <v>2</v>
      </c>
      <c r="T10" s="16">
        <v>0</v>
      </c>
      <c r="U10" s="16">
        <v>1</v>
      </c>
      <c r="V10" s="16">
        <v>0</v>
      </c>
      <c r="W10" s="16">
        <v>0</v>
      </c>
      <c r="X10" s="16">
        <v>0</v>
      </c>
      <c r="Y10" s="16">
        <v>0</v>
      </c>
      <c r="Z10" s="17">
        <f t="shared" si="0"/>
        <v>2</v>
      </c>
      <c r="AA10" s="17">
        <f t="shared" si="1"/>
        <v>24</v>
      </c>
      <c r="AB10" s="17">
        <f t="shared" si="2"/>
        <v>26</v>
      </c>
      <c r="AC10" s="22"/>
    </row>
    <row r="11" spans="2:29" ht="15.6" x14ac:dyDescent="0.3">
      <c r="B11" s="3">
        <v>7</v>
      </c>
      <c r="C11" s="3" t="s">
        <v>56</v>
      </c>
      <c r="D11" s="3">
        <v>1</v>
      </c>
      <c r="E11" s="3">
        <v>1</v>
      </c>
      <c r="F11" s="3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7">
        <f t="shared" si="0"/>
        <v>1</v>
      </c>
      <c r="AA11" s="17">
        <f t="shared" si="1"/>
        <v>2</v>
      </c>
      <c r="AB11" s="17">
        <f t="shared" si="2"/>
        <v>3</v>
      </c>
    </row>
    <row r="12" spans="2:29" ht="15.6" x14ac:dyDescent="0.3">
      <c r="B12" s="3">
        <v>8</v>
      </c>
      <c r="C12" s="3" t="s">
        <v>63</v>
      </c>
      <c r="D12" s="3">
        <v>0</v>
      </c>
      <c r="E12" s="3">
        <v>0</v>
      </c>
      <c r="F12" s="3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14</v>
      </c>
      <c r="N12" s="16">
        <v>0</v>
      </c>
      <c r="O12" s="16">
        <v>4</v>
      </c>
      <c r="P12" s="16">
        <v>0</v>
      </c>
      <c r="Q12" s="16">
        <v>1</v>
      </c>
      <c r="R12" s="16">
        <v>0</v>
      </c>
      <c r="S12" s="16">
        <v>2</v>
      </c>
      <c r="T12" s="16">
        <v>0</v>
      </c>
      <c r="U12" s="16">
        <v>1</v>
      </c>
      <c r="V12" s="16">
        <v>0</v>
      </c>
      <c r="W12" s="16">
        <v>0</v>
      </c>
      <c r="X12" s="16">
        <v>0</v>
      </c>
      <c r="Y12" s="16">
        <v>0</v>
      </c>
      <c r="Z12" s="17">
        <f t="shared" ref="Z12:Z27" si="3">D12+F12+H12+J12+L12+N12+P12</f>
        <v>1</v>
      </c>
      <c r="AA12" s="17">
        <f t="shared" si="1"/>
        <v>22</v>
      </c>
      <c r="AB12" s="17">
        <f t="shared" si="2"/>
        <v>23</v>
      </c>
    </row>
    <row r="13" spans="2:29" ht="15.6" x14ac:dyDescent="0.3">
      <c r="B13" s="3">
        <v>9</v>
      </c>
      <c r="C13" s="3" t="s">
        <v>11</v>
      </c>
      <c r="D13" s="3">
        <v>1</v>
      </c>
      <c r="E13" s="3">
        <v>3</v>
      </c>
      <c r="F13" s="3">
        <v>1</v>
      </c>
      <c r="G13" s="16">
        <v>6</v>
      </c>
      <c r="H13" s="16">
        <v>0</v>
      </c>
      <c r="I13" s="16">
        <v>3</v>
      </c>
      <c r="J13" s="16">
        <v>1</v>
      </c>
      <c r="K13" s="16">
        <v>2</v>
      </c>
      <c r="L13" s="16">
        <v>0</v>
      </c>
      <c r="M13" s="16">
        <v>3</v>
      </c>
      <c r="N13" s="16">
        <v>0</v>
      </c>
      <c r="O13" s="16">
        <v>4</v>
      </c>
      <c r="P13" s="16">
        <v>0</v>
      </c>
      <c r="Q13" s="16">
        <v>1</v>
      </c>
      <c r="R13" s="16">
        <v>0</v>
      </c>
      <c r="S13" s="16">
        <v>2</v>
      </c>
      <c r="T13" s="16">
        <v>0</v>
      </c>
      <c r="U13" s="16">
        <v>0</v>
      </c>
      <c r="V13" s="16">
        <v>0</v>
      </c>
      <c r="W13" s="16">
        <v>2</v>
      </c>
      <c r="X13" s="16">
        <v>1</v>
      </c>
      <c r="Y13" s="16">
        <v>0</v>
      </c>
      <c r="Z13" s="17">
        <f>D13+F13+H13+J13+L13+N13+P13+R13+T13+V13+X13</f>
        <v>4</v>
      </c>
      <c r="AA13" s="17">
        <f t="shared" si="1"/>
        <v>26</v>
      </c>
      <c r="AB13" s="17">
        <f t="shared" si="2"/>
        <v>30</v>
      </c>
    </row>
    <row r="14" spans="2:29" ht="15.6" x14ac:dyDescent="0.3">
      <c r="B14" s="3">
        <v>10</v>
      </c>
      <c r="C14" s="3" t="s">
        <v>12</v>
      </c>
      <c r="D14" s="3">
        <v>4</v>
      </c>
      <c r="E14" s="3">
        <v>8</v>
      </c>
      <c r="F14" s="3">
        <v>1</v>
      </c>
      <c r="G14" s="16">
        <v>17</v>
      </c>
      <c r="H14" s="16">
        <v>1</v>
      </c>
      <c r="I14" s="16">
        <v>22</v>
      </c>
      <c r="J14" s="16">
        <v>0</v>
      </c>
      <c r="K14" s="16">
        <v>9</v>
      </c>
      <c r="L14" s="16">
        <v>1</v>
      </c>
      <c r="M14" s="16">
        <v>11</v>
      </c>
      <c r="N14" s="16">
        <v>3</v>
      </c>
      <c r="O14" s="16">
        <v>27</v>
      </c>
      <c r="P14" s="16">
        <v>0</v>
      </c>
      <c r="Q14" s="16">
        <v>5</v>
      </c>
      <c r="R14" s="16">
        <v>1</v>
      </c>
      <c r="S14" s="16">
        <v>21</v>
      </c>
      <c r="T14" s="16">
        <v>0</v>
      </c>
      <c r="U14" s="16">
        <v>2</v>
      </c>
      <c r="V14" s="16">
        <v>0</v>
      </c>
      <c r="W14" s="16">
        <v>2</v>
      </c>
      <c r="X14" s="16">
        <v>1</v>
      </c>
      <c r="Y14" s="16">
        <v>6</v>
      </c>
      <c r="Z14" s="17">
        <f>D14+F14+H14+J14+L14+N14+P14+R14+T14+V14+X14</f>
        <v>12</v>
      </c>
      <c r="AA14" s="17">
        <f t="shared" si="1"/>
        <v>130</v>
      </c>
      <c r="AB14" s="17">
        <f t="shared" si="2"/>
        <v>142</v>
      </c>
    </row>
    <row r="15" spans="2:29" ht="15.6" x14ac:dyDescent="0.3">
      <c r="B15" s="3">
        <v>11</v>
      </c>
      <c r="C15" s="3" t="s">
        <v>10</v>
      </c>
      <c r="D15" s="3">
        <v>1</v>
      </c>
      <c r="E15" s="3">
        <v>2</v>
      </c>
      <c r="F15" s="3">
        <v>0</v>
      </c>
      <c r="G15" s="16">
        <v>2</v>
      </c>
      <c r="H15" s="16">
        <v>0</v>
      </c>
      <c r="I15" s="16">
        <v>4</v>
      </c>
      <c r="J15" s="16">
        <v>0</v>
      </c>
      <c r="K15" s="16">
        <v>1</v>
      </c>
      <c r="L15" s="16">
        <v>0</v>
      </c>
      <c r="M15" s="16">
        <v>0</v>
      </c>
      <c r="N15" s="16">
        <v>1</v>
      </c>
      <c r="O15" s="16">
        <v>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2</v>
      </c>
      <c r="V15" s="16">
        <v>0</v>
      </c>
      <c r="W15" s="16">
        <v>2</v>
      </c>
      <c r="X15" s="16">
        <v>0</v>
      </c>
      <c r="Y15" s="16">
        <v>0</v>
      </c>
      <c r="Z15" s="17">
        <f>D15+F15+H15+J15+L15+N15+P15+R15+T15+V15+X15</f>
        <v>2</v>
      </c>
      <c r="AA15" s="17">
        <f t="shared" si="1"/>
        <v>16</v>
      </c>
      <c r="AB15" s="17">
        <f t="shared" si="2"/>
        <v>18</v>
      </c>
      <c r="AC15" s="21"/>
    </row>
    <row r="16" spans="2:29" ht="15.6" x14ac:dyDescent="0.3">
      <c r="B16" s="3">
        <v>12</v>
      </c>
      <c r="C16" s="3" t="s">
        <v>36</v>
      </c>
      <c r="D16" s="3">
        <v>1</v>
      </c>
      <c r="E16" s="3">
        <v>3</v>
      </c>
      <c r="F16" s="3">
        <v>2</v>
      </c>
      <c r="G16" s="16">
        <v>14</v>
      </c>
      <c r="H16" s="16">
        <v>1</v>
      </c>
      <c r="I16" s="16">
        <v>9</v>
      </c>
      <c r="J16" s="16">
        <v>0</v>
      </c>
      <c r="K16" s="16">
        <v>7</v>
      </c>
      <c r="L16" s="16">
        <v>0</v>
      </c>
      <c r="M16" s="16">
        <v>4</v>
      </c>
      <c r="N16" s="16">
        <v>2</v>
      </c>
      <c r="O16" s="16">
        <v>19</v>
      </c>
      <c r="P16" s="16">
        <v>0</v>
      </c>
      <c r="Q16" s="16">
        <v>3</v>
      </c>
      <c r="R16" s="16">
        <v>0</v>
      </c>
      <c r="S16" s="16">
        <v>22</v>
      </c>
      <c r="T16" s="16">
        <v>0</v>
      </c>
      <c r="U16" s="16">
        <v>1</v>
      </c>
      <c r="V16" s="16">
        <v>0</v>
      </c>
      <c r="W16" s="16">
        <v>0</v>
      </c>
      <c r="X16" s="16">
        <v>0</v>
      </c>
      <c r="Y16" s="16">
        <v>4</v>
      </c>
      <c r="Z16" s="17">
        <f>D16+F16+H16+J16+L16+N16+P16+R16+T16+V16+X16</f>
        <v>6</v>
      </c>
      <c r="AA16" s="17">
        <f t="shared" si="1"/>
        <v>86</v>
      </c>
      <c r="AB16" s="17">
        <f t="shared" si="2"/>
        <v>92</v>
      </c>
    </row>
    <row r="17" spans="2:28" ht="15.6" x14ac:dyDescent="0.3">
      <c r="B17" s="3">
        <v>13</v>
      </c>
      <c r="C17" s="3" t="s">
        <v>24</v>
      </c>
      <c r="D17" s="3">
        <v>0</v>
      </c>
      <c r="E17" s="3">
        <v>0</v>
      </c>
      <c r="F17" s="3">
        <v>1</v>
      </c>
      <c r="G17" s="16">
        <v>2</v>
      </c>
      <c r="H17" s="16">
        <v>0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1</v>
      </c>
      <c r="P17" s="16">
        <v>0</v>
      </c>
      <c r="Q17" s="16">
        <v>0</v>
      </c>
      <c r="R17" s="16">
        <v>0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7">
        <f>D17+F17+H17+J17+L17+N17+P17+R17+T17+V17+X17</f>
        <v>1</v>
      </c>
      <c r="AA17" s="17">
        <f t="shared" si="1"/>
        <v>5</v>
      </c>
      <c r="AB17" s="17">
        <f t="shared" si="2"/>
        <v>6</v>
      </c>
    </row>
    <row r="18" spans="2:28" ht="15.6" x14ac:dyDescent="0.3">
      <c r="B18" s="3">
        <v>14</v>
      </c>
      <c r="C18" s="3" t="s">
        <v>5</v>
      </c>
      <c r="D18" s="3">
        <v>0</v>
      </c>
      <c r="E18" s="3">
        <v>0</v>
      </c>
      <c r="F18" s="3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7">
        <f t="shared" si="3"/>
        <v>0</v>
      </c>
      <c r="AA18" s="17">
        <f t="shared" ref="AA18:AA27" si="4">E18+G18+I18+K18+M18+O18+Q18</f>
        <v>0</v>
      </c>
      <c r="AB18" s="17">
        <f t="shared" si="2"/>
        <v>0</v>
      </c>
    </row>
    <row r="19" spans="2:28" ht="15.6" x14ac:dyDescent="0.3">
      <c r="B19" s="3">
        <v>15</v>
      </c>
      <c r="C19" s="3" t="s">
        <v>7</v>
      </c>
      <c r="D19" s="3">
        <v>0</v>
      </c>
      <c r="E19" s="3">
        <v>0</v>
      </c>
      <c r="F19" s="3">
        <v>0</v>
      </c>
      <c r="G19" s="16">
        <v>0</v>
      </c>
      <c r="H19" s="16">
        <v>0</v>
      </c>
      <c r="I19" s="16">
        <v>1</v>
      </c>
      <c r="J19" s="16">
        <v>0</v>
      </c>
      <c r="K19" s="16">
        <v>3</v>
      </c>
      <c r="L19" s="16">
        <v>0</v>
      </c>
      <c r="M19" s="16">
        <v>0</v>
      </c>
      <c r="N19" s="16">
        <v>0</v>
      </c>
      <c r="O19" s="16">
        <v>3</v>
      </c>
      <c r="P19" s="16">
        <v>0</v>
      </c>
      <c r="Q19" s="16">
        <v>4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7">
        <f>D19+F19+H19+J19+L19+N19+P19+R19+T19+V19+X19</f>
        <v>0</v>
      </c>
      <c r="AA19" s="17">
        <f>E19+G19+I19+K19+M19+O19+Q19+S19+U19+W19+Y19</f>
        <v>11</v>
      </c>
      <c r="AB19" s="17">
        <f t="shared" si="2"/>
        <v>11</v>
      </c>
    </row>
    <row r="20" spans="2:28" ht="15.6" x14ac:dyDescent="0.3">
      <c r="B20" s="3">
        <v>16</v>
      </c>
      <c r="C20" s="3" t="s">
        <v>9</v>
      </c>
      <c r="D20" s="3">
        <v>3</v>
      </c>
      <c r="E20" s="3">
        <v>5</v>
      </c>
      <c r="F20" s="3">
        <v>0</v>
      </c>
      <c r="G20" s="16">
        <v>3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2</v>
      </c>
      <c r="P20" s="16">
        <v>0</v>
      </c>
      <c r="Q20" s="16">
        <v>0</v>
      </c>
      <c r="R20" s="16">
        <v>0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7">
        <f>D20+F20+H20+J20+L20+N20+P20+R20+T20+V20+X20</f>
        <v>3</v>
      </c>
      <c r="AA20" s="17">
        <f>E20+G20+I20+K20+M20+O20+Q20+S20+U20+W20+Y20</f>
        <v>11</v>
      </c>
      <c r="AB20" s="17">
        <f t="shared" si="2"/>
        <v>14</v>
      </c>
    </row>
    <row r="21" spans="2:28" ht="15.6" x14ac:dyDescent="0.3">
      <c r="B21" s="3">
        <v>17</v>
      </c>
      <c r="C21" s="3" t="s">
        <v>8</v>
      </c>
      <c r="D21" s="3">
        <v>0</v>
      </c>
      <c r="E21" s="3">
        <v>0</v>
      </c>
      <c r="F21" s="3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7">
        <f t="shared" si="3"/>
        <v>0</v>
      </c>
      <c r="AA21" s="17">
        <f t="shared" si="4"/>
        <v>0</v>
      </c>
      <c r="AB21" s="17">
        <f t="shared" si="2"/>
        <v>0</v>
      </c>
    </row>
    <row r="22" spans="2:28" ht="15.6" x14ac:dyDescent="0.3">
      <c r="B22" s="3">
        <v>18</v>
      </c>
      <c r="C22" s="3" t="s">
        <v>16</v>
      </c>
      <c r="D22" s="3">
        <v>0</v>
      </c>
      <c r="E22" s="3">
        <v>0</v>
      </c>
      <c r="F22" s="3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7">
        <f t="shared" si="3"/>
        <v>0</v>
      </c>
      <c r="AA22" s="17">
        <f t="shared" si="4"/>
        <v>0</v>
      </c>
      <c r="AB22" s="17">
        <f t="shared" si="2"/>
        <v>0</v>
      </c>
    </row>
    <row r="23" spans="2:28" ht="15.6" x14ac:dyDescent="0.3">
      <c r="B23" s="3">
        <v>19</v>
      </c>
      <c r="C23" s="3" t="s">
        <v>17</v>
      </c>
      <c r="D23" s="3">
        <v>0</v>
      </c>
      <c r="E23" s="3">
        <v>0</v>
      </c>
      <c r="F23" s="3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7">
        <f t="shared" si="3"/>
        <v>0</v>
      </c>
      <c r="AA23" s="17">
        <f t="shared" si="4"/>
        <v>1</v>
      </c>
      <c r="AB23" s="17">
        <f t="shared" si="2"/>
        <v>1</v>
      </c>
    </row>
    <row r="24" spans="2:28" ht="15.6" x14ac:dyDescent="0.3">
      <c r="B24" s="3">
        <v>20</v>
      </c>
      <c r="C24" s="3" t="s">
        <v>21</v>
      </c>
      <c r="D24" s="3">
        <v>0</v>
      </c>
      <c r="E24" s="3">
        <v>0</v>
      </c>
      <c r="F24" s="3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7">
        <f t="shared" si="3"/>
        <v>0</v>
      </c>
      <c r="AA24" s="17">
        <f t="shared" si="4"/>
        <v>0</v>
      </c>
      <c r="AB24" s="17">
        <f t="shared" si="2"/>
        <v>0</v>
      </c>
    </row>
    <row r="25" spans="2:28" ht="15.6" x14ac:dyDescent="0.3">
      <c r="B25" s="3">
        <v>21</v>
      </c>
      <c r="C25" s="3" t="s">
        <v>22</v>
      </c>
      <c r="D25" s="3">
        <v>0</v>
      </c>
      <c r="E25" s="3">
        <v>0</v>
      </c>
      <c r="F25" s="3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7">
        <f t="shared" si="3"/>
        <v>0</v>
      </c>
      <c r="AA25" s="17">
        <f t="shared" si="4"/>
        <v>0</v>
      </c>
      <c r="AB25" s="17">
        <f t="shared" si="2"/>
        <v>0</v>
      </c>
    </row>
    <row r="26" spans="2:28" ht="15.6" x14ac:dyDescent="0.3">
      <c r="B26" s="3">
        <v>22</v>
      </c>
      <c r="C26" s="3" t="s">
        <v>35</v>
      </c>
      <c r="D26" s="3">
        <v>0</v>
      </c>
      <c r="E26" s="3">
        <v>0</v>
      </c>
      <c r="F26" s="3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7">
        <f t="shared" si="3"/>
        <v>0</v>
      </c>
      <c r="AA26" s="17">
        <f t="shared" si="4"/>
        <v>0</v>
      </c>
      <c r="AB26" s="17">
        <f t="shared" si="2"/>
        <v>0</v>
      </c>
    </row>
    <row r="27" spans="2:28" ht="15.6" x14ac:dyDescent="0.3">
      <c r="B27" s="3">
        <v>23</v>
      </c>
      <c r="C27" s="3" t="s">
        <v>37</v>
      </c>
      <c r="D27" s="3">
        <v>0</v>
      </c>
      <c r="E27" s="3">
        <v>0</v>
      </c>
      <c r="F27" s="3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7">
        <f t="shared" si="3"/>
        <v>0</v>
      </c>
      <c r="AA27" s="17">
        <f t="shared" si="4"/>
        <v>0</v>
      </c>
      <c r="AB27" s="17">
        <f t="shared" si="2"/>
        <v>0</v>
      </c>
    </row>
    <row r="28" spans="2:28" ht="15.6" x14ac:dyDescent="0.3">
      <c r="B28" s="3"/>
      <c r="C28" s="3"/>
      <c r="D28" s="3"/>
      <c r="E28" s="3"/>
      <c r="F28" s="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2:28" ht="15.6" x14ac:dyDescent="0.3">
      <c r="B29" s="3"/>
      <c r="C29" s="4" t="s">
        <v>18</v>
      </c>
      <c r="D29" s="3"/>
      <c r="E29" s="3"/>
      <c r="F29" s="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2:28" ht="15.6" x14ac:dyDescent="0.3">
      <c r="B30" s="3">
        <v>1</v>
      </c>
      <c r="C30" s="3" t="s">
        <v>19</v>
      </c>
      <c r="D30" s="3"/>
      <c r="E30" s="3"/>
      <c r="F30" s="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2:28" ht="15.6" x14ac:dyDescent="0.3">
      <c r="B31" s="3">
        <v>2</v>
      </c>
      <c r="C31" s="3" t="s">
        <v>20</v>
      </c>
      <c r="D31" s="3"/>
      <c r="E31" s="3"/>
      <c r="F31" s="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2:28" ht="15.6" x14ac:dyDescent="0.3">
      <c r="B32" s="3">
        <v>3</v>
      </c>
      <c r="C32" s="3" t="s">
        <v>23</v>
      </c>
      <c r="D32" s="3"/>
      <c r="E32" s="3"/>
      <c r="F32" s="3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2:28" ht="15.6" x14ac:dyDescent="0.3">
      <c r="B33" s="3">
        <v>4</v>
      </c>
      <c r="C33" s="3" t="s">
        <v>25</v>
      </c>
      <c r="D33" s="3"/>
      <c r="E33" s="3"/>
      <c r="F33" s="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2:28" ht="15.6" x14ac:dyDescent="0.3">
      <c r="B34" s="3">
        <v>5</v>
      </c>
      <c r="C34" s="3" t="s">
        <v>38</v>
      </c>
      <c r="D34" s="3"/>
      <c r="E34" s="3"/>
      <c r="F34" s="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2:28" ht="15.6" x14ac:dyDescent="0.3">
      <c r="B35" s="3"/>
      <c r="C35" s="3"/>
      <c r="D35" s="3"/>
      <c r="E35" s="3"/>
      <c r="F35" s="3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2:28" ht="15.6" x14ac:dyDescent="0.3">
      <c r="B36" s="3"/>
      <c r="C36" s="4" t="s">
        <v>26</v>
      </c>
      <c r="D36" s="3"/>
      <c r="E36" s="3"/>
      <c r="F36" s="3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2:28" ht="15.6" x14ac:dyDescent="0.3">
      <c r="B37" s="3">
        <v>1</v>
      </c>
      <c r="C37" s="3" t="s">
        <v>27</v>
      </c>
      <c r="D37" s="3"/>
      <c r="E37" s="3"/>
      <c r="F37" s="3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2:28" ht="15.6" x14ac:dyDescent="0.3">
      <c r="B38" s="3">
        <v>2</v>
      </c>
      <c r="C38" s="3" t="s">
        <v>28</v>
      </c>
      <c r="D38" s="3"/>
      <c r="E38" s="3"/>
      <c r="F38" s="3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2:28" ht="15.6" x14ac:dyDescent="0.3">
      <c r="B39" s="3">
        <v>3</v>
      </c>
      <c r="C39" s="3" t="s">
        <v>29</v>
      </c>
      <c r="D39" s="3"/>
      <c r="E39" s="3"/>
      <c r="F39" s="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2:28" ht="15.6" x14ac:dyDescent="0.3">
      <c r="B40" s="3">
        <v>4</v>
      </c>
      <c r="C40" s="3" t="s">
        <v>30</v>
      </c>
      <c r="D40" s="3"/>
      <c r="E40" s="3"/>
      <c r="F40" s="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2:28" ht="15.6" x14ac:dyDescent="0.3">
      <c r="B41" s="3">
        <v>5</v>
      </c>
      <c r="C41" s="3" t="s">
        <v>31</v>
      </c>
      <c r="D41" s="3"/>
      <c r="E41" s="3"/>
      <c r="F41" s="3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2:28" ht="15.6" x14ac:dyDescent="0.3">
      <c r="B42" s="3"/>
      <c r="C42" s="3"/>
      <c r="D42" s="3"/>
      <c r="E42" s="3"/>
      <c r="F42" s="3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2:28" ht="15.6" x14ac:dyDescent="0.3">
      <c r="B43" s="3"/>
      <c r="C43" s="4" t="s">
        <v>32</v>
      </c>
      <c r="D43" s="3"/>
      <c r="E43" s="3"/>
      <c r="F43" s="3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2:28" ht="16.2" thickBot="1" x14ac:dyDescent="0.35">
      <c r="B44" s="5">
        <v>1</v>
      </c>
      <c r="C44" s="5" t="s">
        <v>33</v>
      </c>
      <c r="D44" s="5"/>
      <c r="E44" s="5"/>
      <c r="F44" s="3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2:28" ht="15.6" x14ac:dyDescent="0.3">
      <c r="B45" s="6"/>
      <c r="C45" s="7" t="s">
        <v>34</v>
      </c>
      <c r="D45" s="8"/>
      <c r="E45" s="8"/>
      <c r="F45" s="12"/>
    </row>
    <row r="46" spans="2:28" ht="15.6" x14ac:dyDescent="0.3">
      <c r="B46" s="10"/>
      <c r="C46" s="11" t="s">
        <v>68</v>
      </c>
      <c r="D46" s="11"/>
      <c r="E46" s="11"/>
      <c r="F46" s="12"/>
    </row>
    <row r="47" spans="2:28" ht="15.6" x14ac:dyDescent="0.3">
      <c r="B47" s="10"/>
      <c r="C47" s="11"/>
      <c r="D47" s="11"/>
      <c r="E47" s="11"/>
      <c r="F47" s="12"/>
    </row>
    <row r="48" spans="2:28" ht="15.6" x14ac:dyDescent="0.3">
      <c r="B48" s="10"/>
      <c r="C48" s="11"/>
      <c r="D48" s="11"/>
      <c r="E48" s="11"/>
      <c r="F48" s="12"/>
    </row>
    <row r="49" spans="2:6" ht="16.2" thickBot="1" x14ac:dyDescent="0.35">
      <c r="B49" s="13"/>
      <c r="C49" s="14"/>
      <c r="D49" s="14"/>
      <c r="E49" s="14"/>
      <c r="F49" s="15"/>
    </row>
  </sheetData>
  <pageMargins left="0.7" right="0.7" top="0.75" bottom="0.75" header="0.3" footer="0.3"/>
  <pageSetup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18 to 22 Oct</vt:lpstr>
      <vt:lpstr>25 to 29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2021-11-02T07:38:00Z</cp:lastPrinted>
  <dcterms:created xsi:type="dcterms:W3CDTF">2021-10-19T15:19:25Z</dcterms:created>
  <dcterms:modified xsi:type="dcterms:W3CDTF">2021-11-30T08:02:06Z</dcterms:modified>
</cp:coreProperties>
</file>