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567" documentId="13_ncr:1_{3C733FE7-E8A4-42C6-AC06-D019A0768725}" xr6:coauthVersionLast="47" xr6:coauthVersionMax="47" xr10:uidLastSave="{B9B52203-E574-4916-A107-CF35669F45D6}"/>
  <bookViews>
    <workbookView xWindow="28680" yWindow="-120" windowWidth="29040" windowHeight="16440" activeTab="1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<sst xmlns="http://schemas.openxmlformats.org/spreadsheetml/2006/main" count="1018" uniqueCount="419">
  <si>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</si>
  <si>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</si>
  <si>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</si>
  <si>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</si>
  <si>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</si>
  <si>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</si>
  <si>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</si>
  <si>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</si>
  <si>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</si>
  <si>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</si>
  <si>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</si>
  <si>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</si>
  <si>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</si>
  <si>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</si>
  <si>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</si>
  <si>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</si>
  <si>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</si>
  <si>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</si>
  <si>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</si>
  <si>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</si>
  <si>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</si>
  <si>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</si>
  <si>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</si>
  <si>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</si>
  <si>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</si>
  <si>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</si>
  <si>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</si>
  <si>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</si>
  <si>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</si>
  <si>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</si>
  <si>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</si>
  <si>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</si>
  <si>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</si>
  <si>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</si>
  <si>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</si>
  <si>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</si>
  <si>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</si>
  <si>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</si>
  <si>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</si>
  <si>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</si>
  <si>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</si>
  <si>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</si>
  <si>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</si>
  <si>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</si>
  <si>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</si>
  <si>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</si>
  <si>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</si>
  <si>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</si>
  <si>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</si>
  <si>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</si>
  <si>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</si>
  <si>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</si>
  <si>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</si>
  <si>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</si>
  <si>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</si>
  <si>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</si>
  <si>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</si>
  <si>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</si>
  <si>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</si>
  <si>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</si>
  <si>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</si>
  <si>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</si>
  <si>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</si>
  <si>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</si>
  <si>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</si>
  <si>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</si>
  <si>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</si>
  <si>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</si>
  <si>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</si>
  <si>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</si>
  <si>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</si>
  <si>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</si>
  <si>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</si>
  <si>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</si>
  <si>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</si>
  <si>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</si>
  <si>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</si>
  <si>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</si>
  <si>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</si>
  <si>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</si>
  <si>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</si>
  <si>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</si>
  <si>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</si>
  <si>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</si>
  <si>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</si>
  <si>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</si>
  <si>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</si>
  <si>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</si>
  <si>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</si>
  <si>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</si>
  <si>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</si>
  <si>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</si>
  <si>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</si>
  <si>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</si>
  <si>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</si>
  <si>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</si>
  <si>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</si>
  <si>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</si>
  <si>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</si>
  <si>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</si>
  <si>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</si>
  <si>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</si>
  <si>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</si>
  <si>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</si>
  <si>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</si>
  <si>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</si>
  <si>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</si>
  <si>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</si>
  <si>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</si>
  <si>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</si>
  <si>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</si>
  <si>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</si>
  <si>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</si>
  <si>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</si>
  <si>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</si>
  <si>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</si>
  <si>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</si>
  <si>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</si>
  <si>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</si>
  <si>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</si>
  <si>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</si>
  <si>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</si>
  <si>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</si>
  <si>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</si>
  <si>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</si>
  <si>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</si>
  <si>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</si>
  <si>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</si>
  <si>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</si>
  <si>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</si>
  <si>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</si>
  <si>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</si>
  <si>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</si>
  <si>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</si>
  <si>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</si>
  <si>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</si>
  <si>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</si>
  <si>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</si>
  <si>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</si>
  <si>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</si>
  <si>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</si>
  <si>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</si>
  <si>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</si>
  <si>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</si>
  <si>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</si>
  <si>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</si>
  <si>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</si>
  <si>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</si>
  <si>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</si>
  <si>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</si>
  <si>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</si>
  <si>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</si>
  <si>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</si>
  <si>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</si>
  <si>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</si>
  <si>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</si>
  <si>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</si>
  <si>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</si>
  <si>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</si>
  <si>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</si>
  <si>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</si>
  <si>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</si>
  <si>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</si>
  <si>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</si>
  <si>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</si>
  <si>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</si>
  <si>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</si>
  <si>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</si>
  <si>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</si>
  <si>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</si>
  <si>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</si>
  <si>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</si>
  <si>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</si>
  <si>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</si>
  <si>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</si>
  <si>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</si>
  <si>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</si>
  <si>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</si>
  <si>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</si>
  <si>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</si>
  <si>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</si>
  <si>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</si>
  <si>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</si>
  <si>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</si>
  <si>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</si>
  <si>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</si>
  <si>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</si>
  <si>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</si>
  <si>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</si>
  <si>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</si>
  <si>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</si>
  <si>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</si>
  <si>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</si>
  <si>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</si>
  <si>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</si>
  <si>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</si>
  <si>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</si>
  <si>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</si>
  <si>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</si>
  <si>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</si>
  <si>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</si>
  <si>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</si>
  <si>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</si>
  <si>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</si>
  <si>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</si>
  <si>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</si>
  <si>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</si>
  <si>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</si>
  <si>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</si>
  <si>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</si>
  <si>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</si>
  <si>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</si>
  <si>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</si>
  <si>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</si>
  <si>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</si>
  <si>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</si>
  <si>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</si>
  <si>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</si>
  <si>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</si>
  <si>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</si>
  <si>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</si>
  <si>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</si>
  <si>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</si>
  <si>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</si>
  <si>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</si>
  <si>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</si>
  <si>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</si>
  <si>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</si>
  <si>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</si>
  <si>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</si>
  <si>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</si>
  <si>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</si>
  <si>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</si>
  <si>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</si>
  <si>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</si>
  <si>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</si>
  <si>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</si>
  <si>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</si>
  <si>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</si>
  <si>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</si>
  <si>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</si>
  <si>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</si>
  <si>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</si>
  <si>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</si>
  <si>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</si>
  <si>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</si>
  <si>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</si>
  <si>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</si>
  <si>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</si>
  <si>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</si>
  <si>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</si>
  <si>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</si>
  <si>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</si>
  <si>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</si>
  <si>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</si>
  <si>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</si>
  <si>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</si>
  <si>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</si>
  <si>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</si>
  <si>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</si>
  <si>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</si>
  <si>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</si>
  <si>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</si>
  <si>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</si>
  <si>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</si>
  <si>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</si>
  <si>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</si>
  <si>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</si>
  <si>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</si>
  <si>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</si>
  <si>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</si>
  <si>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</si>
  <si>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</si>
  <si>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</si>
  <si>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</si>
  <si>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</si>
  <si>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</si>
  <si>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</si>
  <si>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</si>
  <si>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</si>
  <si>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</si>
  <si>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</si>
  <si>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</si>
  <si>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</si>
  <si>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</si>
  <si>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</si>
  <si>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</si>
  <si>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</si>
  <si>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</si>
  <si>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</si>
  <si>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</si>
  <si>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</si>
  <si>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</si>
  <si>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</si>
  <si>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</si>
  <si>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</si>
  <si>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</si>
  <si>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</si>
  <si>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</si>
  <si>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</si>
  <si>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</si>
  <si>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</si>
  <si>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</si>
  <si>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</si>
  <si>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</si>
  <si>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</si>
  <si>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</si>
  <si>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</si>
  <si>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</si>
  <si>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</si>
  <si>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</si>
  <si>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</si>
  <si>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</si>
  <si>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</si>
  <si>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</si>
  <si>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</si>
  <si>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</si>
  <si>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</si>
  <si>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</si>
  <si>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</si>
  <si>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</si>
  <si>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</si>
  <si>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</si>
  <si>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</si>
  <si>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</si>
  <si>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</si>
  <si>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</si>
  <si>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</si>
  <si>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</si>
  <si>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</si>
  <si>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</si>
  <si>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</si>
  <si>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</si>
  <si>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</si>
  <si>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</si>
  <si>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</si>
  <si>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</si>
  <si>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</si>
  <si>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</si>
  <si>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</si>
  <si>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</si>
  <si>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</si>
  <si>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</si>
  <si>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</si>
  <si>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</si>
  <si>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</si>
  <si>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</si>
  <si>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</si>
  <si>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</si>
  <si>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</si>
  <si>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</si>
  <si>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</si>
  <si>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</si>
  <si>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</si>
  <si>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</si>
  <si>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</si>
  <si>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</si>
  <si>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</si>
  <si>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</si>
  <si>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</si>
  <si>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</si>
  <si>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</si>
  <si>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</si>
  <si>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</si>
  <si>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</si>
  <si>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</si>
  <si>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</si>
  <si>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</si>
  <si>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</si>
  <si>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</si>
  <si>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</si>
  <si>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</si>
  <si>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</si>
  <si>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</si>
  <si>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</si>
  <si>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</si>
  <si>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</si>
  <si>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</si>
  <si>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</si>
  <si>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</si>
  <si>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</si>
  <si>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</si>
  <si>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</si>
  <si>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</si>
  <si>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</si>
  <si>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</si>
  <si>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</si>
  <si>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</si>
  <si>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</si>
  <si>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</si>
  <si>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</si>
  <si>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</si>
  <si>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</si>
  <si>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</si>
  <si>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</si>
  <si>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</si>
  <si>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</si>
  <si>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</si>
  <si>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</si>
  <si>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</si>
  <si>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</si>
  <si>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</si>
  <si>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</si>
  <si>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</si>
  <si>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</si>
  <si>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</si>
  <si>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</si>
  <si>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</si>
  <si>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</si>
  <si>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</si>
  <si>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</si>
  <si>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</si>
  <si>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</si>
  <si>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</si>
  <si>
    <t>Loop Reordering JIT</t>
  </si>
  <si>
    <t>Naïve</t>
  </si>
  <si>
    <t>Naïve JIT</t>
  </si>
  <si>
    <t>Naïve CUDA</t>
  </si>
  <si>
    <t>CUDA Vectorization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</si>
</sst>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3" fontId="0" fillId="0" borderId="8" xfId="0" applyNumberFormat="1" applyBorder="1"/>
    <xf numFmtId="0" fontId="0" fillId="0" borderId="9" xfId="0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71" fontId="0" fillId="0" borderId="0" xfId="0" applyNumberFormat="1" applyBorder="1"/>
    <xf numFmtId="171" fontId="0" fillId="0" borderId="7" xfId="0" applyNumberFormat="1" applyBorder="1"/>
    <xf numFmtId="0" fontId="0" fillId="0" borderId="8" xfId="0" applyBorder="1"/>
    <xf numFmtId="171" fontId="0" fillId="0" borderId="9" xfId="0" applyNumberFormat="1" applyBorder="1"/>
    <xf numFmtId="171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15" xfId="0" applyFont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0" fillId="0" borderId="6" xfId="0" applyFont="1" applyBorder="1" applyAlignment="1"/>
    <xf numFmtId="0" fontId="0" fillId="0" borderId="8" xfId="0" applyFont="1" applyBorder="1" applyAlignment="1"/>
    <xf numFmtId="0" fontId="4" fillId="0" borderId="21" xfId="0" applyFont="1" applyFill="1" applyBorder="1" applyAlignment="1">
      <alignment horizontal="center" vertical="top"/>
    </xf>
    <xf numFmtId="0" fontId="4" fillId="0" borderId="22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71" fontId="3" fillId="0" borderId="24" xfId="0" applyNumberFormat="1" applyFont="1" applyBorder="1"/>
    <xf numFmtId="171" fontId="3" fillId="0" borderId="2" xfId="0" applyNumberFormat="1" applyFont="1" applyBorder="1"/>
    <xf numFmtId="171" fontId="0" fillId="0" borderId="24" xfId="0" applyNumberFormat="1" applyBorder="1"/>
    <xf numFmtId="171" fontId="0" fillId="0" borderId="2" xfId="0" applyNumberFormat="1" applyBorder="1"/>
    <xf numFmtId="171" fontId="3" fillId="0" borderId="7" xfId="0" applyNumberFormat="1" applyFont="1" applyBorder="1"/>
    <xf numFmtId="171" fontId="6" fillId="0" borderId="25" xfId="0" applyNumberFormat="1" applyFont="1" applyBorder="1"/>
    <xf numFmtId="171" fontId="6" fillId="0" borderId="26" xfId="0" applyNumberFormat="1" applyFont="1" applyBorder="1"/>
    <xf numFmtId="171" fontId="6" fillId="0" borderId="10" xfId="0" applyNumberFormat="1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General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Naïve JIT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General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Loop Reordering JIT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General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General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Graphs'!$E$2:$E$19</c:f>
              <c:numCache>
                <c:formatCode>General</c:formatCode>
                <c:ptCount val="18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Graphs'!$F$2:$F$19</c:f>
              <c:numCache>
                <c:formatCode>General</c:formatCode>
                <c:ptCount val="18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Graphs'!$G$2:$G$19</c:f>
              <c:numCache>
                <c:formatCode>General</c:formatCode>
                <c:ptCount val="18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Graphs'!$A$2:$A$19</c:f>
              <c:numCache>
                <c:formatCode>General</c:formatCod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Graphs'!$H$2:$H$19</c:f>
              <c:numCache>
                <c:formatCode>General</c:formatCode>
                <c:ptCount val="18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Graphs'!$Y$22:$Y$25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Graphs'!$Z$22:$Z$25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Graphs'!$Y$26:$Y$29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Graphs'!$Z$26:$Z$29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Graphs'!$Y$26:$Y$29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Graphs'!$Z$26:$Z$29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Graphs'!$AA$21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Graphs'!$X$22:$X$25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Global Memory Coalescing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Graphs'!$Z$21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Graphs'!$Z$22:$Z$37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Graphs'!$AB$21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Graphs'!$Y$21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Graphs'!$W$22:$X$37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Graphs'!$Y$22:$Y$37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9</xdr:row>
      <xdr:rowOff>85724</xdr:rowOff>
    </xdr:from>
    <xdr:to>
      <xdr:col>5</xdr:col>
      <xdr:colOff>2219325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2247900</xdr:colOff>
      <xdr:row>9</xdr:row>
      <xdr:rowOff>104775</xdr:rowOff>
    </xdr:from>
    <xdr:to>
      <xdr:col>8</xdr:col>
      <xdr:colOff>2324100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133351</xdr:colOff>
      <xdr:row>9</xdr:row>
      <xdr:rowOff>90487</xdr:rowOff>
    </xdr:from>
    <xdr:to>
      <xdr:col>20</xdr:col>
      <xdr:colOff>438151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37</xdr:row>
      <xdr:rowOff>185737</xdr:rowOff>
    </xdr:from>
    <xdr:to>
      <xdr:col>24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38</xdr:row>
      <xdr:rowOff>0</xdr:rowOff>
    </xdr:from>
    <xdr:to>
      <xdr:col>25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66675</xdr:colOff>
      <xdr:row>37</xdr:row>
      <xdr:rowOff>180975</xdr:rowOff>
    </xdr:from>
    <xdr:to>
      <xdr:col>29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133350</xdr:colOff>
      <xdr:row>52</xdr:row>
      <xdr:rowOff>119062</xdr:rowOff>
    </xdr:from>
    <xdr:to>
      <xdr:col>29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285750</xdr:colOff>
      <xdr:row>52</xdr:row>
      <xdr:rowOff>114300</xdr:rowOff>
    </xdr:from>
    <xdr:to>
      <xdr:col>24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257175</xdr:colOff>
      <xdr:row>52</xdr:row>
      <xdr:rowOff>114300</xdr:rowOff>
    </xdr:from>
    <xdr:to>
      <xdr:col>26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25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1200150</xdr:colOff>
      <xdr:row>67</xdr:row>
      <xdr:rowOff>133350</xdr:rowOff>
    </xdr:from>
    <xdr:to>
      <xdr:col>27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9" sqref="A9:A24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8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8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8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8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8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8" x14ac:dyDescent="0.25">
      <c r="A8" t="s">
        <v>14</v>
      </c>
      <c r="B8">
        <v>0</v>
      </c>
      <c r="C8">
        <v>4724.1884799003601</v>
      </c>
      <c r="D8">
        <v>163.39830279350281</v>
      </c>
      <c r="E8">
        <v>11.21880412101746</v>
      </c>
      <c r="F8">
        <v>10.509264707565309</v>
      </c>
      <c r="G8">
        <v>11.34393048286438</v>
      </c>
      <c r="H8">
        <v>10.46019577980042</v>
      </c>
    </row>
    <row r="9" spans="1:8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8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8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8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8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4.7253768444061297</v>
      </c>
      <c r="H13">
        <v>7.5108833312988281</v>
      </c>
    </row>
    <row r="14" spans="1:8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8" x14ac:dyDescent="0.25">
      <c r="A15" t="s">
        <v>21</v>
      </c>
      <c r="B15">
        <v>0</v>
      </c>
      <c r="C15">
        <v>0</v>
      </c>
      <c r="D15">
        <v>0</v>
      </c>
      <c r="E15">
        <v>7.7481474876403809</v>
      </c>
      <c r="F15">
        <v>7.6283092498779297</v>
      </c>
      <c r="G15">
        <v>18.128262519836429</v>
      </c>
      <c r="H15">
        <v>7.5695807933807373</v>
      </c>
    </row>
    <row r="16" spans="1:8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8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8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8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8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8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8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8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8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B64"/>
  <sheetViews>
    <sheetView tabSelected="1" topLeftCell="A30" workbookViewId="0">
      <selection activeCell="H36" sqref="H36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8.5703125" bestFit="1" customWidth="1"/>
    <col min="5" max="5" width="16.42578125" bestFit="1" customWidth="1"/>
    <col min="6" max="6" width="36" bestFit="1" customWidth="1"/>
    <col min="7" max="7" width="33.5703125" bestFit="1" customWidth="1"/>
    <col min="8" max="9" width="50.7109375" bestFit="1" customWidth="1"/>
    <col min="10" max="10" width="18" bestFit="1" customWidth="1"/>
    <col min="11" max="11" width="19.140625" bestFit="1" customWidth="1"/>
    <col min="12" max="12" width="18.7109375" bestFit="1" customWidth="1"/>
    <col min="14" max="14" width="31" bestFit="1" customWidth="1"/>
    <col min="15" max="15" width="6.5703125" bestFit="1" customWidth="1"/>
    <col min="16" max="16" width="7.5703125" bestFit="1" customWidth="1"/>
    <col min="17" max="18" width="8.5703125" bestFit="1" customWidth="1"/>
    <col min="19" max="20" width="9.5703125" bestFit="1" customWidth="1"/>
    <col min="21" max="21" width="8.5703125" bestFit="1" customWidth="1"/>
    <col min="23" max="24" width="16.7109375" bestFit="1" customWidth="1"/>
    <col min="25" max="26" width="36" bestFit="1" customWidth="1"/>
    <col min="27" max="27" width="33.5703125" bestFit="1" customWidth="1"/>
    <col min="28" max="28" width="21.42578125" bestFit="1" customWidth="1"/>
  </cols>
  <sheetData>
    <row r="1" spans="1:27" ht="15.75" thickBot="1" x14ac:dyDescent="0.3">
      <c r="A1" s="11" t="s">
        <v>31</v>
      </c>
      <c r="B1" s="5" t="s">
        <v>415</v>
      </c>
      <c r="C1" s="6" t="s">
        <v>416</v>
      </c>
      <c r="D1" s="6" t="s">
        <v>414</v>
      </c>
      <c r="E1" s="6" t="s">
        <v>417</v>
      </c>
      <c r="F1" s="6" t="s">
        <v>407</v>
      </c>
      <c r="G1" s="19" t="s">
        <v>408</v>
      </c>
      <c r="H1" s="5" t="s">
        <v>418</v>
      </c>
      <c r="I1" s="6" t="s">
        <v>32</v>
      </c>
      <c r="J1" s="6" t="s">
        <v>33</v>
      </c>
      <c r="K1" s="20" t="s">
        <v>397</v>
      </c>
      <c r="L1" s="21" t="s">
        <v>398</v>
      </c>
      <c r="O1" s="49" t="s">
        <v>410</v>
      </c>
      <c r="P1" s="50"/>
      <c r="Q1" s="50"/>
      <c r="R1" s="50"/>
      <c r="S1" s="50"/>
      <c r="T1" s="50"/>
      <c r="U1" s="51"/>
      <c r="X1" s="1" t="s">
        <v>4</v>
      </c>
      <c r="Y1" s="1" t="s">
        <v>5</v>
      </c>
      <c r="Z1" s="1" t="s">
        <v>6</v>
      </c>
      <c r="AA1" s="1" t="s">
        <v>7</v>
      </c>
    </row>
    <row r="2" spans="1:27" ht="15.75" thickBot="1" x14ac:dyDescent="0.3">
      <c r="A2" s="12">
        <v>32</v>
      </c>
      <c r="B2" s="7">
        <v>0.18351006507873541</v>
      </c>
      <c r="C2" s="8">
        <v>0.3670196533203125</v>
      </c>
      <c r="D2" s="8">
        <v>0.13962650299072271</v>
      </c>
      <c r="E2" s="8">
        <v>0.27828621864318848</v>
      </c>
      <c r="F2" s="8">
        <v>0.1037919521331787</v>
      </c>
      <c r="G2" s="8">
        <v>0.16854977607727051</v>
      </c>
      <c r="H2" s="7">
        <v>7.9782009124755859E-3</v>
      </c>
      <c r="I2" s="14">
        <f>B2/E2</f>
        <v>0.65942922352912969</v>
      </c>
      <c r="J2" s="14">
        <f>B2/H2</f>
        <v>23.001434420105795</v>
      </c>
      <c r="K2" s="14">
        <f>B2/F2</f>
        <v>1.7680567838561116</v>
      </c>
      <c r="L2" s="15">
        <f>B2/G2</f>
        <v>1.0887588779388615</v>
      </c>
      <c r="O2" s="56" t="s">
        <v>411</v>
      </c>
      <c r="P2" s="57"/>
      <c r="Q2" s="57"/>
      <c r="R2" s="57"/>
      <c r="S2" s="57"/>
      <c r="T2" s="57"/>
      <c r="U2" s="58"/>
      <c r="W2" t="s">
        <v>15</v>
      </c>
      <c r="X2">
        <v>14.3907253742218</v>
      </c>
      <c r="Y2">
        <v>13.88457727432251</v>
      </c>
      <c r="Z2">
        <v>16.58563923835754</v>
      </c>
      <c r="AA2">
        <v>13.90225052833557</v>
      </c>
    </row>
    <row r="3" spans="1:27" ht="15.75" thickBot="1" x14ac:dyDescent="0.3">
      <c r="A3" s="12">
        <v>64</v>
      </c>
      <c r="B3" s="7">
        <v>1.27190637588501</v>
      </c>
      <c r="C3" s="8">
        <v>0.36806845664978027</v>
      </c>
      <c r="D3" s="8">
        <v>0.1385462284088135</v>
      </c>
      <c r="E3" s="8">
        <v>0.27078390121459961</v>
      </c>
      <c r="F3" s="8">
        <v>9.7769021987915039E-2</v>
      </c>
      <c r="G3" s="8">
        <v>0.16512465476989749</v>
      </c>
      <c r="H3" s="7">
        <v>6.9811344146728524E-3</v>
      </c>
      <c r="I3" s="14">
        <f t="shared" ref="I3:I8" si="0">B3/E3</f>
        <v>4.6971270085846362</v>
      </c>
      <c r="J3" s="14">
        <f t="shared" ref="J3:J8" si="1">B3/H3</f>
        <v>182.19193333561014</v>
      </c>
      <c r="K3" s="14">
        <f t="shared" ref="K3:K8" si="2">B3/F3</f>
        <v>13.009298344441113</v>
      </c>
      <c r="L3" s="15">
        <f t="shared" ref="L3:L8" si="3">B3/G3</f>
        <v>7.7027042246200095</v>
      </c>
      <c r="N3" s="52" t="s">
        <v>406</v>
      </c>
      <c r="O3" s="53">
        <v>32</v>
      </c>
      <c r="P3" s="54">
        <v>64</v>
      </c>
      <c r="Q3" s="54">
        <v>128</v>
      </c>
      <c r="R3" s="54">
        <v>256</v>
      </c>
      <c r="S3" s="54">
        <v>512</v>
      </c>
      <c r="T3" s="54">
        <v>1024</v>
      </c>
      <c r="U3" s="55">
        <v>4096</v>
      </c>
      <c r="W3" t="s">
        <v>16</v>
      </c>
      <c r="X3">
        <v>14.10806488990784</v>
      </c>
      <c r="Y3">
        <v>13.98515152931213</v>
      </c>
      <c r="Z3">
        <v>30.990152835845951</v>
      </c>
      <c r="AA3">
        <v>13.905861854553221</v>
      </c>
    </row>
    <row r="4" spans="1:27" x14ac:dyDescent="0.25">
      <c r="A4" s="12">
        <v>128</v>
      </c>
      <c r="B4" s="7">
        <v>10.34896802902222</v>
      </c>
      <c r="C4" s="8">
        <v>0.39191865921020508</v>
      </c>
      <c r="D4" s="8">
        <v>0.16159248352050781</v>
      </c>
      <c r="E4" s="8">
        <v>0.28726029396057129</v>
      </c>
      <c r="F4" s="8">
        <v>9.9733114242553711E-2</v>
      </c>
      <c r="G4" s="8">
        <v>0.16655516624450681</v>
      </c>
      <c r="H4" s="7">
        <v>7.9784393310546875E-3</v>
      </c>
      <c r="I4" s="14">
        <f t="shared" si="0"/>
        <v>36.026447951914641</v>
      </c>
      <c r="J4" s="14">
        <f t="shared" si="1"/>
        <v>1297.116841979441</v>
      </c>
      <c r="K4" s="14">
        <f t="shared" si="2"/>
        <v>103.7666186162927</v>
      </c>
      <c r="L4" s="15">
        <f t="shared" si="3"/>
        <v>62.135376898664902</v>
      </c>
      <c r="N4" s="46" t="s">
        <v>405</v>
      </c>
      <c r="O4" s="59">
        <v>0.65942922352912969</v>
      </c>
      <c r="P4" s="60">
        <v>4.6971270085846362</v>
      </c>
      <c r="Q4" s="60">
        <v>36.026447951914641</v>
      </c>
      <c r="R4" s="60">
        <v>292.18407069256534</v>
      </c>
      <c r="S4" s="60">
        <v>2020.5602365341686</v>
      </c>
      <c r="T4" s="60">
        <v>4913.6869072018962</v>
      </c>
      <c r="U4" s="15">
        <v>7059.5759713484658</v>
      </c>
      <c r="W4" t="s">
        <v>17</v>
      </c>
      <c r="X4">
        <v>14.1343719959259</v>
      </c>
      <c r="Y4">
        <v>14.00995993614197</v>
      </c>
      <c r="Z4">
        <v>63.324776411056519</v>
      </c>
      <c r="AA4">
        <v>13.895543098449711</v>
      </c>
    </row>
    <row r="5" spans="1:27" x14ac:dyDescent="0.25">
      <c r="A5" s="12">
        <v>256</v>
      </c>
      <c r="B5" s="7">
        <v>81.884746313095093</v>
      </c>
      <c r="C5" s="8">
        <v>0.5326075553894043</v>
      </c>
      <c r="D5" s="8">
        <v>0.15954279899597171</v>
      </c>
      <c r="E5" s="8">
        <v>0.28025054931640619</v>
      </c>
      <c r="F5" s="8">
        <v>0.1057174205780029</v>
      </c>
      <c r="G5" s="8">
        <v>0.18051719665527341</v>
      </c>
      <c r="H5" s="7">
        <v>1.595759391784668E-2</v>
      </c>
      <c r="I5" s="14">
        <f t="shared" si="0"/>
        <v>292.18407069256534</v>
      </c>
      <c r="J5" s="14">
        <f t="shared" si="1"/>
        <v>5131.3967967010803</v>
      </c>
      <c r="K5" s="14">
        <f t="shared" si="2"/>
        <v>774.56246913134783</v>
      </c>
      <c r="L5" s="15">
        <f t="shared" si="3"/>
        <v>453.61188756696225</v>
      </c>
      <c r="N5" s="47" t="s">
        <v>407</v>
      </c>
      <c r="O5" s="61">
        <v>1.7680567838561116</v>
      </c>
      <c r="P5" s="62">
        <v>13.009298344441113</v>
      </c>
      <c r="Q5" s="62">
        <v>103.7666186162927</v>
      </c>
      <c r="R5" s="62">
        <v>774.56246913134783</v>
      </c>
      <c r="S5" s="62">
        <v>4552.8687922157378</v>
      </c>
      <c r="T5" s="62">
        <v>17401.275495098595</v>
      </c>
      <c r="U5" s="15">
        <v>7536.2075467550321</v>
      </c>
      <c r="W5" t="s">
        <v>18</v>
      </c>
      <c r="X5">
        <v>14.10972428321838</v>
      </c>
      <c r="Y5">
        <v>13.98259258270264</v>
      </c>
      <c r="Z5">
        <v>137.5324246883392</v>
      </c>
      <c r="AA5">
        <v>13.904776096343991</v>
      </c>
    </row>
    <row r="6" spans="1:27" x14ac:dyDescent="0.25">
      <c r="A6" s="12">
        <v>512</v>
      </c>
      <c r="B6" s="7">
        <v>658.41065311431885</v>
      </c>
      <c r="C6" s="8">
        <v>2.4474935531616211</v>
      </c>
      <c r="D6" s="8">
        <v>0.35804367065429688</v>
      </c>
      <c r="E6" s="8">
        <v>0.32585549354553223</v>
      </c>
      <c r="F6" s="8">
        <v>0.14461445808410639</v>
      </c>
      <c r="G6" s="8">
        <v>0.21143388748168951</v>
      </c>
      <c r="H6" s="7">
        <v>4.9868106842041023E-2</v>
      </c>
      <c r="I6" s="14">
        <f t="shared" si="0"/>
        <v>2020.5602365341686</v>
      </c>
      <c r="J6" s="14">
        <f t="shared" si="1"/>
        <v>13203.040877406029</v>
      </c>
      <c r="K6" s="14">
        <f t="shared" si="2"/>
        <v>4552.8687922157378</v>
      </c>
      <c r="L6" s="15">
        <f t="shared" si="3"/>
        <v>3114.0261429064353</v>
      </c>
      <c r="N6" s="47" t="s">
        <v>408</v>
      </c>
      <c r="O6" s="61">
        <v>1.0887588779388615</v>
      </c>
      <c r="P6" s="62">
        <v>7.7027042246200095</v>
      </c>
      <c r="Q6" s="62">
        <v>62.135376898664902</v>
      </c>
      <c r="R6" s="62">
        <v>453.61188756696225</v>
      </c>
      <c r="S6" s="62">
        <v>3114.0261429064353</v>
      </c>
      <c r="T6" s="62">
        <v>14070.88570815296</v>
      </c>
      <c r="U6" s="63">
        <v>6981.7071005182797</v>
      </c>
      <c r="W6" t="s">
        <v>19</v>
      </c>
      <c r="X6">
        <v>7.791940450668335</v>
      </c>
      <c r="Y6">
        <v>7.6036844253540039</v>
      </c>
      <c r="Z6">
        <v>4.7253768444061297</v>
      </c>
      <c r="AA6">
        <v>7.5108833312988281</v>
      </c>
    </row>
    <row r="7" spans="1:27" ht="15.75" thickBot="1" x14ac:dyDescent="0.3">
      <c r="A7" s="12">
        <v>1024</v>
      </c>
      <c r="B7" s="7">
        <v>5501.495353937149</v>
      </c>
      <c r="C7" s="8">
        <v>16.37320613861084</v>
      </c>
      <c r="D7" s="8">
        <v>1.764312267303467</v>
      </c>
      <c r="E7" s="8">
        <v>1.1196267604827881</v>
      </c>
      <c r="F7" s="8">
        <v>0.31615471839904791</v>
      </c>
      <c r="G7" s="8">
        <v>0.39098429679870611</v>
      </c>
      <c r="H7" s="7">
        <v>0.20322537422180181</v>
      </c>
      <c r="I7" s="14">
        <f t="shared" si="0"/>
        <v>4913.6869072018962</v>
      </c>
      <c r="J7" s="14">
        <f t="shared" si="1"/>
        <v>27070.907729921426</v>
      </c>
      <c r="K7" s="14">
        <f t="shared" si="2"/>
        <v>17401.275495098595</v>
      </c>
      <c r="L7" s="15">
        <f t="shared" si="3"/>
        <v>14070.88570815296</v>
      </c>
      <c r="N7" s="48" t="s">
        <v>409</v>
      </c>
      <c r="O7" s="64">
        <v>23.001434420105795</v>
      </c>
      <c r="P7" s="65">
        <v>182.19193333561</v>
      </c>
      <c r="Q7" s="65">
        <v>1297.116841979441</v>
      </c>
      <c r="R7" s="65">
        <v>5131.3967967010803</v>
      </c>
      <c r="S7" s="65">
        <v>13203.040877406029</v>
      </c>
      <c r="T7" s="65">
        <v>27070.907729921426</v>
      </c>
      <c r="U7" s="66">
        <v>7571.5600039668789</v>
      </c>
      <c r="W7" t="s">
        <v>20</v>
      </c>
      <c r="X7">
        <v>7.7961337566375732</v>
      </c>
      <c r="Y7">
        <v>7.6086442470550537</v>
      </c>
      <c r="Z7">
        <v>8.8034775257110596</v>
      </c>
      <c r="AA7">
        <v>7.5578842163085938</v>
      </c>
    </row>
    <row r="8" spans="1:27" ht="15.75" thickBot="1" x14ac:dyDescent="0.3">
      <c r="A8" s="13">
        <v>4096</v>
      </c>
      <c r="B8" s="9">
        <v>79200</v>
      </c>
      <c r="C8" s="10">
        <v>4724.1884799003601</v>
      </c>
      <c r="D8" s="10">
        <v>163.39830279350281</v>
      </c>
      <c r="E8" s="10">
        <v>11.21880412101746</v>
      </c>
      <c r="F8" s="10">
        <v>10.509264707565309</v>
      </c>
      <c r="G8" s="10">
        <v>11.34393048286438</v>
      </c>
      <c r="H8" s="16">
        <v>10.46019577980042</v>
      </c>
      <c r="I8" s="17">
        <f t="shared" si="0"/>
        <v>7059.5759713484658</v>
      </c>
      <c r="J8" s="17">
        <f t="shared" si="1"/>
        <v>7571.5600039668789</v>
      </c>
      <c r="K8" s="17">
        <f t="shared" si="2"/>
        <v>7536.2075467550321</v>
      </c>
      <c r="L8" s="18">
        <f t="shared" si="3"/>
        <v>6981.7071005182797</v>
      </c>
      <c r="W8" t="s">
        <v>21</v>
      </c>
      <c r="X8">
        <v>7.7481474876403809</v>
      </c>
      <c r="Y8">
        <v>7.6283092498779297</v>
      </c>
      <c r="Z8">
        <v>18.128262519836429</v>
      </c>
      <c r="AA8">
        <v>7.5695807933807373</v>
      </c>
    </row>
    <row r="9" spans="1:27" x14ac:dyDescent="0.25">
      <c r="W9" s="22" t="s">
        <v>22</v>
      </c>
      <c r="X9" s="22">
        <v>7.8307175636291504</v>
      </c>
      <c r="Y9" s="22">
        <v>7.6611173152923584</v>
      </c>
      <c r="Z9" s="22">
        <v>41.8465895652771</v>
      </c>
      <c r="AA9" s="22">
        <v>7.6051571369171143</v>
      </c>
    </row>
    <row r="10" spans="1:27" x14ac:dyDescent="0.25">
      <c r="A10" s="22"/>
      <c r="W10" t="s">
        <v>23</v>
      </c>
      <c r="X10">
        <v>10.753920316696171</v>
      </c>
      <c r="Y10">
        <v>10.646120071411129</v>
      </c>
      <c r="Z10">
        <v>11.42532658576965</v>
      </c>
      <c r="AA10">
        <v>10.54792332649231</v>
      </c>
    </row>
    <row r="11" spans="1:27" x14ac:dyDescent="0.25">
      <c r="W11" t="s">
        <v>24</v>
      </c>
      <c r="X11">
        <v>10.74261164665222</v>
      </c>
      <c r="Y11">
        <v>10.65383958816528</v>
      </c>
      <c r="Z11">
        <v>28.15839242935181</v>
      </c>
      <c r="AA11">
        <v>10.497905492782589</v>
      </c>
    </row>
    <row r="12" spans="1:27" x14ac:dyDescent="0.25">
      <c r="W12" t="s">
        <v>25</v>
      </c>
      <c r="X12">
        <v>21.34992527961731</v>
      </c>
      <c r="Y12">
        <v>21.140375852584839</v>
      </c>
      <c r="Z12">
        <v>21.502101182937619</v>
      </c>
      <c r="AA12">
        <v>21.146031141281131</v>
      </c>
    </row>
    <row r="13" spans="1:27" x14ac:dyDescent="0.25">
      <c r="C13" s="2"/>
      <c r="D13" s="2"/>
      <c r="E13" s="2"/>
      <c r="W13" t="s">
        <v>26</v>
      </c>
      <c r="X13">
        <v>10.46670031547546</v>
      </c>
      <c r="Y13">
        <v>10.3735408782959</v>
      </c>
      <c r="Z13">
        <v>0</v>
      </c>
      <c r="AA13">
        <v>10.286246299743651</v>
      </c>
    </row>
    <row r="14" spans="1:27" x14ac:dyDescent="0.25">
      <c r="B14" s="2"/>
      <c r="D14" s="2"/>
      <c r="E14" s="2"/>
      <c r="F14" s="2"/>
      <c r="W14" t="s">
        <v>27</v>
      </c>
      <c r="X14">
        <v>10.47215461730957</v>
      </c>
      <c r="Y14">
        <v>10.36481404304504</v>
      </c>
      <c r="Z14">
        <v>0</v>
      </c>
      <c r="AA14">
        <v>10.29764723777771</v>
      </c>
    </row>
    <row r="15" spans="1:27" x14ac:dyDescent="0.25">
      <c r="B15" s="2"/>
      <c r="D15" s="2"/>
      <c r="E15" s="2"/>
      <c r="F15" s="2"/>
      <c r="W15" t="s">
        <v>28</v>
      </c>
      <c r="X15">
        <v>21.092999219894409</v>
      </c>
      <c r="Y15">
        <v>20.84064340591431</v>
      </c>
      <c r="Z15">
        <v>0</v>
      </c>
      <c r="AA15">
        <v>20.98466849327087</v>
      </c>
    </row>
    <row r="16" spans="1:27" x14ac:dyDescent="0.25">
      <c r="B16" s="2"/>
      <c r="D16" s="2"/>
      <c r="E16" s="2"/>
      <c r="F16" s="2"/>
      <c r="W16" t="s">
        <v>29</v>
      </c>
      <c r="X16">
        <v>21.259836673736569</v>
      </c>
      <c r="Y16">
        <v>20.848693370819088</v>
      </c>
      <c r="Z16">
        <v>0</v>
      </c>
      <c r="AA16">
        <v>20.91546201705933</v>
      </c>
    </row>
    <row r="17" spans="2:28" x14ac:dyDescent="0.25">
      <c r="B17" s="2"/>
      <c r="D17" s="2"/>
      <c r="E17" s="2"/>
      <c r="F17" s="2"/>
      <c r="W17" t="s">
        <v>30</v>
      </c>
      <c r="X17">
        <v>21.23253870010376</v>
      </c>
      <c r="Y17">
        <v>20.911485195159909</v>
      </c>
      <c r="Z17">
        <v>0</v>
      </c>
      <c r="AA17">
        <v>20.950277328491211</v>
      </c>
    </row>
    <row r="18" spans="2:28" x14ac:dyDescent="0.25">
      <c r="B18" s="2"/>
      <c r="D18" s="2"/>
      <c r="E18" s="2"/>
      <c r="F18" s="2"/>
    </row>
    <row r="19" spans="2:28" x14ac:dyDescent="0.25">
      <c r="B19" s="2"/>
    </row>
    <row r="21" spans="2:28" x14ac:dyDescent="0.25">
      <c r="W21" s="24" t="s">
        <v>413</v>
      </c>
      <c r="X21" s="24" t="s">
        <v>412</v>
      </c>
      <c r="Y21" s="45" t="s">
        <v>4</v>
      </c>
      <c r="Z21" s="45" t="s">
        <v>5</v>
      </c>
      <c r="AA21" s="45" t="s">
        <v>6</v>
      </c>
      <c r="AB21" s="45" t="s">
        <v>7</v>
      </c>
    </row>
    <row r="22" spans="2:28" x14ac:dyDescent="0.25">
      <c r="W22" s="67">
        <v>4</v>
      </c>
      <c r="X22" s="67">
        <v>4</v>
      </c>
      <c r="Y22">
        <v>14.3907253742218</v>
      </c>
      <c r="Z22">
        <v>13.88457727432251</v>
      </c>
      <c r="AA22">
        <v>16.58563923835754</v>
      </c>
      <c r="AB22">
        <v>13.90225052833557</v>
      </c>
    </row>
    <row r="23" spans="2:28" x14ac:dyDescent="0.25">
      <c r="W23" s="67">
        <v>4</v>
      </c>
      <c r="X23" s="67">
        <v>8</v>
      </c>
      <c r="Y23">
        <v>14.10806488990784</v>
      </c>
      <c r="Z23">
        <v>13.98515152931213</v>
      </c>
      <c r="AA23">
        <v>30.990152835845951</v>
      </c>
      <c r="AB23">
        <v>13.905861854553221</v>
      </c>
    </row>
    <row r="24" spans="2:28" x14ac:dyDescent="0.25">
      <c r="W24" s="67">
        <v>4</v>
      </c>
      <c r="X24" s="67">
        <v>16</v>
      </c>
      <c r="Y24">
        <v>14.1343719959259</v>
      </c>
      <c r="Z24">
        <v>14.00995993614197</v>
      </c>
      <c r="AA24">
        <v>63.324776411056519</v>
      </c>
      <c r="AB24">
        <v>13.895543098449711</v>
      </c>
    </row>
    <row r="25" spans="2:28" x14ac:dyDescent="0.25">
      <c r="W25" s="67">
        <v>4</v>
      </c>
      <c r="X25" s="67">
        <v>32</v>
      </c>
      <c r="Y25">
        <v>14.10972428321838</v>
      </c>
      <c r="Z25">
        <v>13.98259258270264</v>
      </c>
      <c r="AA25">
        <v>137.5324246883392</v>
      </c>
      <c r="AB25">
        <v>13.904776096343991</v>
      </c>
    </row>
    <row r="26" spans="2:28" x14ac:dyDescent="0.25">
      <c r="W26" s="67">
        <v>8</v>
      </c>
      <c r="X26" s="67">
        <v>4</v>
      </c>
      <c r="Y26">
        <v>7.791940450668335</v>
      </c>
      <c r="Z26">
        <v>7.6036844253540039</v>
      </c>
      <c r="AA26">
        <v>4.7253768444061297</v>
      </c>
      <c r="AB26">
        <v>7.5108833312988281</v>
      </c>
    </row>
    <row r="27" spans="2:28" x14ac:dyDescent="0.25">
      <c r="W27" s="67">
        <v>8</v>
      </c>
      <c r="X27" s="67">
        <v>8</v>
      </c>
      <c r="Y27">
        <v>7.7961337566375732</v>
      </c>
      <c r="Z27">
        <v>7.6086442470550537</v>
      </c>
      <c r="AA27">
        <v>8.8034775257110596</v>
      </c>
      <c r="AB27">
        <v>7.5578842163085938</v>
      </c>
    </row>
    <row r="28" spans="2:28" x14ac:dyDescent="0.25">
      <c r="W28" s="67">
        <v>8</v>
      </c>
      <c r="X28" s="67">
        <v>16</v>
      </c>
      <c r="Y28">
        <v>7.7481474876403809</v>
      </c>
      <c r="Z28">
        <v>7.6283092498779297</v>
      </c>
      <c r="AA28">
        <v>18.128262519836429</v>
      </c>
      <c r="AB28">
        <v>7.5695807933807373</v>
      </c>
    </row>
    <row r="29" spans="2:28" x14ac:dyDescent="0.25">
      <c r="W29" s="67">
        <v>8</v>
      </c>
      <c r="X29" s="67">
        <v>32</v>
      </c>
      <c r="Y29" s="22">
        <v>7.8307175636291504</v>
      </c>
      <c r="Z29" s="22">
        <v>7.6611173152923584</v>
      </c>
      <c r="AA29" s="22">
        <v>41.8465895652771</v>
      </c>
      <c r="AB29" s="22">
        <v>7.6051571369171143</v>
      </c>
    </row>
    <row r="30" spans="2:28" x14ac:dyDescent="0.25">
      <c r="W30" s="67">
        <v>16</v>
      </c>
      <c r="X30" s="67">
        <v>4</v>
      </c>
      <c r="Y30">
        <v>10.46670031547546</v>
      </c>
      <c r="Z30">
        <v>10.3735408782959</v>
      </c>
      <c r="AB30">
        <v>10.286246299743651</v>
      </c>
    </row>
    <row r="31" spans="2:28" x14ac:dyDescent="0.25">
      <c r="W31" s="67">
        <v>16</v>
      </c>
      <c r="X31" s="67">
        <v>8</v>
      </c>
      <c r="Y31">
        <v>10.47215461730957</v>
      </c>
      <c r="Z31">
        <v>10.36481404304504</v>
      </c>
      <c r="AB31">
        <v>10.29764723777771</v>
      </c>
    </row>
    <row r="32" spans="2:28" x14ac:dyDescent="0.25">
      <c r="W32" s="67">
        <v>16</v>
      </c>
      <c r="X32" s="67">
        <v>16</v>
      </c>
      <c r="Y32">
        <v>10.753920316696171</v>
      </c>
      <c r="Z32">
        <v>10.646120071411129</v>
      </c>
      <c r="AA32">
        <v>11.42532658576965</v>
      </c>
      <c r="AB32">
        <v>10.54792332649231</v>
      </c>
    </row>
    <row r="33" spans="1:28" ht="15.75" thickBot="1" x14ac:dyDescent="0.3">
      <c r="A33" t="s">
        <v>399</v>
      </c>
      <c r="W33" s="67">
        <v>16</v>
      </c>
      <c r="X33" s="67">
        <v>32</v>
      </c>
      <c r="Y33">
        <v>10.74261164665222</v>
      </c>
      <c r="Z33">
        <v>10.65383958816528</v>
      </c>
      <c r="AA33">
        <v>28.15839242935181</v>
      </c>
      <c r="AB33">
        <v>10.497905492782589</v>
      </c>
    </row>
    <row r="34" spans="1:28" s="23" customFormat="1" x14ac:dyDescent="0.25">
      <c r="B34" s="28" t="s">
        <v>48</v>
      </c>
      <c r="C34" s="29" t="s">
        <v>49</v>
      </c>
      <c r="D34" s="29" t="s">
        <v>401</v>
      </c>
      <c r="E34" s="29" t="s">
        <v>51</v>
      </c>
      <c r="F34" s="29" t="s">
        <v>52</v>
      </c>
      <c r="G34" s="29" t="s">
        <v>53</v>
      </c>
      <c r="H34" s="29" t="s">
        <v>54</v>
      </c>
      <c r="I34" s="30" t="s">
        <v>55</v>
      </c>
      <c r="W34" s="67">
        <v>32</v>
      </c>
      <c r="X34" s="67">
        <v>4</v>
      </c>
      <c r="Y34">
        <v>21.092999219894409</v>
      </c>
      <c r="Z34">
        <v>20.84064340591431</v>
      </c>
      <c r="AA34"/>
      <c r="AB34">
        <v>20.98466849327087</v>
      </c>
    </row>
    <row r="35" spans="1:28" s="24" customFormat="1" x14ac:dyDescent="0.25">
      <c r="B35" s="31" t="s">
        <v>18</v>
      </c>
      <c r="C35" s="26"/>
      <c r="D35" s="27">
        <v>137.53242468833901</v>
      </c>
      <c r="E35" s="26"/>
      <c r="F35" s="26"/>
      <c r="G35" s="26"/>
      <c r="H35" s="26"/>
      <c r="I35" s="32" t="s">
        <v>402</v>
      </c>
      <c r="W35" s="67">
        <v>32</v>
      </c>
      <c r="X35" s="67">
        <v>8</v>
      </c>
      <c r="Y35">
        <v>21.259836673736569</v>
      </c>
      <c r="Z35">
        <v>20.848693370819088</v>
      </c>
      <c r="AA35"/>
      <c r="AB35">
        <v>20.91546201705933</v>
      </c>
    </row>
    <row r="36" spans="1:28" x14ac:dyDescent="0.25">
      <c r="B36" s="33" t="s">
        <v>233</v>
      </c>
      <c r="C36" s="34">
        <v>0.99490000000000001</v>
      </c>
      <c r="D36" s="25" t="s">
        <v>341</v>
      </c>
      <c r="E36" s="25">
        <v>10</v>
      </c>
      <c r="F36" s="25" t="s">
        <v>342</v>
      </c>
      <c r="G36" s="25" t="s">
        <v>343</v>
      </c>
      <c r="H36" s="25" t="s">
        <v>344</v>
      </c>
      <c r="I36" s="35" t="s">
        <v>400</v>
      </c>
      <c r="W36" s="67">
        <v>32</v>
      </c>
      <c r="X36" s="67">
        <v>16</v>
      </c>
      <c r="Y36">
        <v>21.23253870010376</v>
      </c>
      <c r="Z36">
        <v>20.911485195159909</v>
      </c>
      <c r="AB36">
        <v>20.950277328491211</v>
      </c>
    </row>
    <row r="37" spans="1:28" x14ac:dyDescent="0.25">
      <c r="B37" s="33"/>
      <c r="C37" s="34">
        <v>3.8999999999999998E-3</v>
      </c>
      <c r="D37" s="25" t="s">
        <v>345</v>
      </c>
      <c r="E37" s="25">
        <v>20</v>
      </c>
      <c r="F37" s="25" t="s">
        <v>346</v>
      </c>
      <c r="G37" s="25" t="s">
        <v>347</v>
      </c>
      <c r="H37" s="25" t="s">
        <v>348</v>
      </c>
      <c r="I37" s="36" t="s">
        <v>235</v>
      </c>
      <c r="W37" s="67">
        <v>32</v>
      </c>
      <c r="X37" s="67">
        <v>32</v>
      </c>
      <c r="Y37">
        <v>21.34992527961731</v>
      </c>
      <c r="Z37">
        <v>21.140375852584839</v>
      </c>
      <c r="AA37">
        <v>21.502101182937619</v>
      </c>
      <c r="AB37">
        <v>21.146031141281131</v>
      </c>
    </row>
    <row r="38" spans="1:28" x14ac:dyDescent="0.25">
      <c r="B38" s="33"/>
      <c r="C38" s="34">
        <v>1.1000000000000001E-3</v>
      </c>
      <c r="D38" s="25" t="s">
        <v>349</v>
      </c>
      <c r="E38" s="25">
        <v>10</v>
      </c>
      <c r="F38" s="25" t="s">
        <v>350</v>
      </c>
      <c r="G38" s="25" t="s">
        <v>351</v>
      </c>
      <c r="H38" s="25" t="s">
        <v>352</v>
      </c>
      <c r="I38" s="36" t="s">
        <v>236</v>
      </c>
    </row>
    <row r="39" spans="1:28" x14ac:dyDescent="0.25">
      <c r="B39" s="33" t="s">
        <v>234</v>
      </c>
      <c r="C39" s="34">
        <v>0.99729999999999996</v>
      </c>
      <c r="D39" s="25" t="s">
        <v>353</v>
      </c>
      <c r="E39" s="25">
        <v>10</v>
      </c>
      <c r="F39" s="25" t="s">
        <v>354</v>
      </c>
      <c r="G39" s="25" t="s">
        <v>355</v>
      </c>
      <c r="H39" s="25" t="s">
        <v>356</v>
      </c>
      <c r="I39" s="36" t="s">
        <v>73</v>
      </c>
    </row>
    <row r="40" spans="1:28" x14ac:dyDescent="0.25">
      <c r="B40" s="33"/>
      <c r="C40" s="34">
        <v>1.8E-3</v>
      </c>
      <c r="D40" s="25" t="s">
        <v>357</v>
      </c>
      <c r="E40" s="25">
        <v>20</v>
      </c>
      <c r="F40" s="25" t="s">
        <v>358</v>
      </c>
      <c r="G40" s="25" t="s">
        <v>359</v>
      </c>
      <c r="H40" s="25" t="s">
        <v>360</v>
      </c>
      <c r="I40" s="36" t="s">
        <v>78</v>
      </c>
    </row>
    <row r="41" spans="1:28" x14ac:dyDescent="0.25">
      <c r="B41" s="33"/>
      <c r="C41" s="34">
        <v>5.9999999999999995E-4</v>
      </c>
      <c r="D41" s="25" t="s">
        <v>361</v>
      </c>
      <c r="E41" s="25">
        <v>1</v>
      </c>
      <c r="F41" s="25" t="s">
        <v>361</v>
      </c>
      <c r="G41" s="25" t="s">
        <v>361</v>
      </c>
      <c r="H41" s="25" t="s">
        <v>361</v>
      </c>
      <c r="I41" s="36" t="s">
        <v>80</v>
      </c>
    </row>
    <row r="42" spans="1:28" x14ac:dyDescent="0.25">
      <c r="B42" s="33"/>
      <c r="C42" s="34">
        <v>1E-4</v>
      </c>
      <c r="D42" s="25" t="s">
        <v>362</v>
      </c>
      <c r="E42" s="25">
        <v>1</v>
      </c>
      <c r="F42" s="25" t="s">
        <v>362</v>
      </c>
      <c r="G42" s="25" t="s">
        <v>362</v>
      </c>
      <c r="H42" s="25" t="s">
        <v>362</v>
      </c>
      <c r="I42" s="36" t="s">
        <v>96</v>
      </c>
    </row>
    <row r="43" spans="1:28" x14ac:dyDescent="0.25">
      <c r="B43" s="33"/>
      <c r="C43" s="34">
        <v>1E-4</v>
      </c>
      <c r="D43" s="25" t="s">
        <v>363</v>
      </c>
      <c r="E43" s="25">
        <v>22</v>
      </c>
      <c r="F43" s="25" t="s">
        <v>364</v>
      </c>
      <c r="G43" s="25" t="s">
        <v>365</v>
      </c>
      <c r="H43" s="25" t="s">
        <v>366</v>
      </c>
      <c r="I43" s="36" t="s">
        <v>85</v>
      </c>
    </row>
    <row r="44" spans="1:28" ht="15.75" thickBot="1" x14ac:dyDescent="0.3">
      <c r="B44" s="37"/>
      <c r="C44" s="38">
        <v>1E-4</v>
      </c>
      <c r="D44" s="39" t="s">
        <v>367</v>
      </c>
      <c r="E44" s="39">
        <v>30</v>
      </c>
      <c r="F44" s="39" t="s">
        <v>368</v>
      </c>
      <c r="G44" s="39" t="s">
        <v>369</v>
      </c>
      <c r="H44" s="39" t="s">
        <v>370</v>
      </c>
      <c r="I44" s="40" t="s">
        <v>90</v>
      </c>
    </row>
    <row r="45" spans="1:28" s="3" customFormat="1" x14ac:dyDescent="0.25">
      <c r="B45" s="41" t="s">
        <v>19</v>
      </c>
      <c r="C45" s="42"/>
      <c r="D45" s="43">
        <v>4.7253768444061297</v>
      </c>
      <c r="E45" s="42"/>
      <c r="F45" s="42"/>
      <c r="G45" s="42"/>
      <c r="H45" s="42"/>
      <c r="I45" s="44" t="s">
        <v>403</v>
      </c>
    </row>
    <row r="46" spans="1:28" ht="45" x14ac:dyDescent="0.25">
      <c r="B46" s="33" t="s">
        <v>233</v>
      </c>
      <c r="C46" s="34">
        <v>0.85189999999999999</v>
      </c>
      <c r="D46" s="25" t="s">
        <v>289</v>
      </c>
      <c r="E46" s="25">
        <v>10</v>
      </c>
      <c r="F46" s="25" t="s">
        <v>290</v>
      </c>
      <c r="G46" s="25" t="s">
        <v>291</v>
      </c>
      <c r="H46" s="25" t="s">
        <v>292</v>
      </c>
      <c r="I46" s="35" t="s">
        <v>400</v>
      </c>
    </row>
    <row r="47" spans="1:28" x14ac:dyDescent="0.25">
      <c r="B47" s="33"/>
      <c r="C47" s="34">
        <v>0.11609999999999999</v>
      </c>
      <c r="D47" s="25" t="s">
        <v>293</v>
      </c>
      <c r="E47" s="25">
        <v>20</v>
      </c>
      <c r="F47" s="25" t="s">
        <v>294</v>
      </c>
      <c r="G47" s="25" t="s">
        <v>295</v>
      </c>
      <c r="H47" s="25" t="s">
        <v>296</v>
      </c>
      <c r="I47" s="36" t="s">
        <v>235</v>
      </c>
    </row>
    <row r="48" spans="1:28" x14ac:dyDescent="0.25">
      <c r="B48" s="33"/>
      <c r="C48" s="34">
        <v>3.1899999999999998E-2</v>
      </c>
      <c r="D48" s="25" t="s">
        <v>297</v>
      </c>
      <c r="E48" s="25">
        <v>10</v>
      </c>
      <c r="F48" s="25" t="s">
        <v>298</v>
      </c>
      <c r="G48" s="25" t="s">
        <v>299</v>
      </c>
      <c r="H48" s="25" t="s">
        <v>300</v>
      </c>
      <c r="I48" s="36" t="s">
        <v>236</v>
      </c>
    </row>
    <row r="49" spans="2:9" x14ac:dyDescent="0.25">
      <c r="B49" s="33" t="s">
        <v>234</v>
      </c>
      <c r="C49" s="34">
        <v>0.91690000000000005</v>
      </c>
      <c r="D49" s="25" t="s">
        <v>301</v>
      </c>
      <c r="E49" s="25">
        <v>10</v>
      </c>
      <c r="F49" s="25" t="s">
        <v>302</v>
      </c>
      <c r="G49" s="25" t="s">
        <v>303</v>
      </c>
      <c r="H49" s="25" t="s">
        <v>304</v>
      </c>
      <c r="I49" s="36" t="s">
        <v>73</v>
      </c>
    </row>
    <row r="50" spans="2:9" x14ac:dyDescent="0.25">
      <c r="B50" s="33"/>
      <c r="C50" s="34">
        <v>5.3699999999999998E-2</v>
      </c>
      <c r="D50" s="25" t="s">
        <v>305</v>
      </c>
      <c r="E50" s="25">
        <v>20</v>
      </c>
      <c r="F50" s="25" t="s">
        <v>306</v>
      </c>
      <c r="G50" s="25" t="s">
        <v>307</v>
      </c>
      <c r="H50" s="25" t="s">
        <v>308</v>
      </c>
      <c r="I50" s="36" t="s">
        <v>78</v>
      </c>
    </row>
    <row r="51" spans="2:9" x14ac:dyDescent="0.25">
      <c r="B51" s="33"/>
      <c r="C51" s="34">
        <v>0.02</v>
      </c>
      <c r="D51" s="25" t="s">
        <v>309</v>
      </c>
      <c r="E51" s="25">
        <v>1</v>
      </c>
      <c r="F51" s="25" t="s">
        <v>309</v>
      </c>
      <c r="G51" s="25" t="s">
        <v>309</v>
      </c>
      <c r="H51" s="25" t="s">
        <v>309</v>
      </c>
      <c r="I51" s="36" t="s">
        <v>80</v>
      </c>
    </row>
    <row r="52" spans="2:9" x14ac:dyDescent="0.25">
      <c r="B52" s="33"/>
      <c r="C52" s="34">
        <v>5.0000000000000001E-3</v>
      </c>
      <c r="D52" s="25" t="s">
        <v>310</v>
      </c>
      <c r="E52" s="25">
        <v>1</v>
      </c>
      <c r="F52" s="25" t="s">
        <v>310</v>
      </c>
      <c r="G52" s="25" t="s">
        <v>310</v>
      </c>
      <c r="H52" s="25" t="s">
        <v>310</v>
      </c>
      <c r="I52" s="36" t="s">
        <v>96</v>
      </c>
    </row>
    <row r="53" spans="2:9" x14ac:dyDescent="0.25">
      <c r="B53" s="33"/>
      <c r="C53" s="34">
        <v>2.3999999999999998E-3</v>
      </c>
      <c r="D53" s="25" t="s">
        <v>311</v>
      </c>
      <c r="E53" s="25">
        <v>22</v>
      </c>
      <c r="F53" s="25" t="s">
        <v>312</v>
      </c>
      <c r="G53" s="25" t="s">
        <v>313</v>
      </c>
      <c r="H53" s="25" t="s">
        <v>314</v>
      </c>
      <c r="I53" s="36" t="s">
        <v>85</v>
      </c>
    </row>
    <row r="54" spans="2:9" ht="15.75" thickBot="1" x14ac:dyDescent="0.3">
      <c r="B54" s="37"/>
      <c r="C54" s="38">
        <v>1.5E-3</v>
      </c>
      <c r="D54" s="39" t="s">
        <v>315</v>
      </c>
      <c r="E54" s="39">
        <v>30</v>
      </c>
      <c r="F54" s="39" t="s">
        <v>316</v>
      </c>
      <c r="G54" s="39" t="s">
        <v>317</v>
      </c>
      <c r="H54" s="39" t="s">
        <v>318</v>
      </c>
      <c r="I54" s="40" t="s">
        <v>90</v>
      </c>
    </row>
    <row r="55" spans="2:9" s="3" customFormat="1" x14ac:dyDescent="0.25">
      <c r="B55" s="41" t="s">
        <v>22</v>
      </c>
      <c r="C55" s="42"/>
      <c r="D55" s="43">
        <v>41.8465895652771</v>
      </c>
      <c r="E55" s="42"/>
      <c r="F55" s="42"/>
      <c r="G55" s="42"/>
      <c r="H55" s="42"/>
      <c r="I55" s="44" t="s">
        <v>404</v>
      </c>
    </row>
    <row r="56" spans="2:9" x14ac:dyDescent="0.25">
      <c r="B56" s="33" t="s">
        <v>233</v>
      </c>
      <c r="C56" s="34">
        <v>0.98340000000000005</v>
      </c>
      <c r="D56" s="25" t="s">
        <v>237</v>
      </c>
      <c r="E56" s="25">
        <v>10</v>
      </c>
      <c r="F56" s="25" t="s">
        <v>238</v>
      </c>
      <c r="G56" s="25" t="s">
        <v>239</v>
      </c>
      <c r="H56" s="25" t="s">
        <v>240</v>
      </c>
      <c r="I56" s="36" t="s">
        <v>400</v>
      </c>
    </row>
    <row r="57" spans="2:9" x14ac:dyDescent="0.25">
      <c r="B57" s="33"/>
      <c r="C57" s="34">
        <v>1.29E-2</v>
      </c>
      <c r="D57" s="25" t="s">
        <v>242</v>
      </c>
      <c r="E57" s="25">
        <v>20</v>
      </c>
      <c r="F57" s="25" t="s">
        <v>243</v>
      </c>
      <c r="G57" s="25" t="s">
        <v>244</v>
      </c>
      <c r="H57" s="25" t="s">
        <v>245</v>
      </c>
      <c r="I57" s="36" t="s">
        <v>235</v>
      </c>
    </row>
    <row r="58" spans="2:9" x14ac:dyDescent="0.25">
      <c r="B58" s="33"/>
      <c r="C58" s="34">
        <v>3.7000000000000002E-3</v>
      </c>
      <c r="D58" s="25" t="s">
        <v>246</v>
      </c>
      <c r="E58" s="25">
        <v>10</v>
      </c>
      <c r="F58" s="25" t="s">
        <v>247</v>
      </c>
      <c r="G58" s="25" t="s">
        <v>248</v>
      </c>
      <c r="H58" s="25" t="s">
        <v>249</v>
      </c>
      <c r="I58" s="36" t="s">
        <v>236</v>
      </c>
    </row>
    <row r="59" spans="2:9" x14ac:dyDescent="0.25">
      <c r="B59" s="33" t="s">
        <v>234</v>
      </c>
      <c r="C59" s="34">
        <v>0.99150000000000005</v>
      </c>
      <c r="D59" s="25" t="s">
        <v>250</v>
      </c>
      <c r="E59" s="25">
        <v>10</v>
      </c>
      <c r="F59" s="25" t="s">
        <v>251</v>
      </c>
      <c r="G59" s="25" t="s">
        <v>252</v>
      </c>
      <c r="H59" s="25" t="s">
        <v>253</v>
      </c>
      <c r="I59" s="36" t="s">
        <v>73</v>
      </c>
    </row>
    <row r="60" spans="2:9" x14ac:dyDescent="0.25">
      <c r="B60" s="33"/>
      <c r="C60" s="34">
        <v>5.8999999999999999E-3</v>
      </c>
      <c r="D60" s="25" t="s">
        <v>254</v>
      </c>
      <c r="E60" s="25">
        <v>20</v>
      </c>
      <c r="F60" s="25" t="s">
        <v>255</v>
      </c>
      <c r="G60" s="25" t="s">
        <v>256</v>
      </c>
      <c r="H60" s="25" t="s">
        <v>257</v>
      </c>
      <c r="I60" s="36" t="s">
        <v>78</v>
      </c>
    </row>
    <row r="61" spans="2:9" x14ac:dyDescent="0.25">
      <c r="B61" s="33"/>
      <c r="C61" s="34">
        <v>1.9E-3</v>
      </c>
      <c r="D61" s="25" t="s">
        <v>258</v>
      </c>
      <c r="E61" s="25">
        <v>1</v>
      </c>
      <c r="F61" s="25" t="s">
        <v>258</v>
      </c>
      <c r="G61" s="25" t="s">
        <v>258</v>
      </c>
      <c r="H61" s="25" t="s">
        <v>258</v>
      </c>
      <c r="I61" s="36" t="s">
        <v>80</v>
      </c>
    </row>
    <row r="62" spans="2:9" x14ac:dyDescent="0.25">
      <c r="B62" s="33"/>
      <c r="C62" s="34">
        <v>2.0000000000000001E-4</v>
      </c>
      <c r="D62" s="25" t="s">
        <v>259</v>
      </c>
      <c r="E62" s="25">
        <v>1</v>
      </c>
      <c r="F62" s="25" t="s">
        <v>259</v>
      </c>
      <c r="G62" s="25" t="s">
        <v>259</v>
      </c>
      <c r="H62" s="25" t="s">
        <v>259</v>
      </c>
      <c r="I62" s="36" t="s">
        <v>96</v>
      </c>
    </row>
    <row r="63" spans="2:9" x14ac:dyDescent="0.25">
      <c r="B63" s="33"/>
      <c r="C63" s="34">
        <v>2.0000000000000001E-4</v>
      </c>
      <c r="D63" s="25" t="s">
        <v>260</v>
      </c>
      <c r="E63" s="25">
        <v>22</v>
      </c>
      <c r="F63" s="25" t="s">
        <v>261</v>
      </c>
      <c r="G63" s="25" t="s">
        <v>262</v>
      </c>
      <c r="H63" s="25" t="s">
        <v>263</v>
      </c>
      <c r="I63" s="36" t="s">
        <v>85</v>
      </c>
    </row>
    <row r="64" spans="2:9" ht="15.75" thickBot="1" x14ac:dyDescent="0.3">
      <c r="B64" s="37"/>
      <c r="C64" s="38">
        <v>2.0000000000000001E-4</v>
      </c>
      <c r="D64" s="39" t="s">
        <v>264</v>
      </c>
      <c r="E64" s="39">
        <v>30</v>
      </c>
      <c r="F64" s="39" t="s">
        <v>265</v>
      </c>
      <c r="G64" s="39" t="s">
        <v>266</v>
      </c>
      <c r="H64" s="39" t="s">
        <v>267</v>
      </c>
      <c r="I64" s="40" t="s">
        <v>90</v>
      </c>
    </row>
  </sheetData>
  <mergeCells count="2">
    <mergeCell ref="O2:U2"/>
    <mergeCell ref="O1:U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2023-12-03T20:31:56Z</dcterms:modified>
</cp:coreProperties>
</file>