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54ee0e16b764741/University/Fa2023/ECE 718 - Compiler Design for High Performance/Project/GemmCUDA/"/>
    </mc:Choice>
  </mc:AlternateContent>
  <xr:revisionPtr revIDLastSave="682" documentId="13_ncr:1_{3C733FE7-E8A4-42C6-AC06-D019A0768725}" xr6:coauthVersionLast="47" xr6:coauthVersionMax="47" xr10:uidLastSave="{626E2DAE-62E7-4477-B5A4-EFBA8DCC24AE}"/>
  <bookViews>
    <workbookView xWindow="28680" yWindow="-120" windowWidth="29040" windowHeight="16440" xr2:uid="{00000000-000D-0000-FFFF-FFFF00000000}"/>
  </bookViews>
  <sheets>
    <sheet name="Raw Trials" sheetId="1" r:id="rId1"/>
    <sheet name="Context and Graphs" sheetId="2" r:id="rId2"/>
    <sheet name="Trial 24 profiling" sheetId="3" r:id="rId3"/>
    <sheet name="Trial 25 profiling" sheetId="4" r:id="rId4"/>
    <sheet name="Trial 26 profiling" sheetId="6" r:id="rId5"/>
    <sheet name="Trial 27 profiling" sheetId="5" r:id="rId6"/>
    <sheet name="Trial 28 profil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L2" i="2"/>
  <c r="K2" i="2"/>
  <c r="J3" i="2"/>
  <c r="J4" i="2"/>
  <c r="J5" i="2"/>
  <c r="J6" i="2"/>
  <c r="J7" i="2"/>
  <c r="J8" i="2"/>
  <c r="J2" i="2"/>
  <c r="I3" i="2"/>
  <c r="I4" i="2"/>
  <c r="I5" i="2"/>
  <c r="I6" i="2"/>
  <c r="I7" i="2"/>
  <c r="I8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Barsan</author>
  </authors>
  <commentList>
    <comment ref="B8" authorId="0" shapeId="0" xr:uid="{397A070B-EDF4-4CD4-BD33-A1753F505134}">
      <text>
        <r>
          <rPr>
            <b/>
            <sz val="9"/>
            <color indexed="81"/>
            <rFont val="Tahoma"/>
            <family val="2"/>
          </rPr>
          <t>Alex Barsan:</t>
        </r>
        <r>
          <rPr>
            <sz val="9"/>
            <color indexed="81"/>
            <rFont val="Tahoma"/>
            <family val="2"/>
          </rPr>
          <t xml:space="preserve">
note 4096 is estimated… group policy restart after ~22 hours so it's already pretty egregious.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Barsan</author>
  </authors>
  <commentList>
    <comment ref="B8" authorId="0" shapeId="0" xr:uid="{F20189B2-EC90-4FDC-8E78-CBD58081FAE5}">
      <text>
        <r>
          <rPr>
            <b/>
            <sz val="9"/>
            <color indexed="81"/>
            <rFont val="Tahoma"/>
            <family val="2"/>
          </rPr>
          <t>Alex Barsan:</t>
        </r>
        <r>
          <rPr>
            <sz val="9"/>
            <color indexed="81"/>
            <rFont val="Tahoma"/>
            <family val="2"/>
          </rPr>
          <t xml:space="preserve">
note 4096 is estimated… group policy restart after ~22 hours so it's already pretty egregious. </t>
        </r>
      </text>
    </comment>
  </commentList>
</comments>
</file>

<file path=xl/sharedStrings.xml><?xml version="1.0" encoding="utf-8"?>
<sst xmlns="http://schemas.openxmlformats.org/spreadsheetml/2006/main" count="1042" uniqueCount="437">
  <si>
    <t>Trial Name</t>
  </si>
  <si>
    <t>Naive Time</t>
  </si>
  <si>
    <t>Naive Time Numba</t>
  </si>
  <si>
    <t>ikj Time Numba</t>
  </si>
  <si>
    <t>CUDA Time naive</t>
  </si>
  <si>
    <t>CUDA Time Global Memory Coalescing</t>
  </si>
  <si>
    <t>CUDA Time Shared Memory Caching</t>
  </si>
  <si>
    <t>CUDA Time Vectorized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</si>
  <si>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</si>
  <si>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</si>
  <si>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</si>
  <si>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</si>
  <si>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</si>
  <si>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</si>
  <si>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</si>
  <si>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</si>
  <si>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</si>
  <si>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</si>
  <si>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</si>
  <si>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</si>
  <si>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</si>
  <si>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</si>
  <si>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</si>
  <si>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</si>
  <si>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</si>
  <si>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</si>
  <si>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</si>
  <si>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</si>
  <si>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</si>
  <si>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</si>
  <si>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</si>
  <si>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Array Size (n x n)</t>
  </si>
  <si>
    <t>CUDA Naïve vs Naïve</t>
  </si>
  <si>
    <t>CUDA Vec vs Naïve</t>
  </si>
  <si>
    <t>==8220== Profiling application: python Gemm_CUDA.py 4096 4096 4096</t>
  </si>
  <si>
    <t>==8220== Warning: 5 API trace records have same start and end timestamps.</t>
  </si>
  <si>
    <t>This can happen because of short execution duration of CUDA APIs and low timer resolution on the underlying operating system.</t>
  </si>
  <si>
    <t>==8220== Profiling result:</t>
  </si>
  <si>
    <t>==10308== Profiling application: python Gemm_CUDA.py 4096 4096 4096</t>
  </si>
  <si>
    <t>==10308== Warning: 3 API trace records have same start and end timestamps.</t>
  </si>
  <si>
    <t>==10308== Profiling result:</t>
  </si>
  <si>
    <t>==3620== Profiling application: python Gemm_CUDA.py 4096 4096 4096</t>
  </si>
  <si>
    <t>==3620== Warning: 8 API trace records have same start and end timestamps.</t>
  </si>
  <si>
    <t>==3620== Profiling result:</t>
  </si>
  <si>
    <t>==16008== Profiling application: python Gemm_CUDA.py 4096 4096 4096</t>
  </si>
  <si>
    <t>==16008== Warning: 3 API trace records have same start and end timestamps.</t>
  </si>
  <si>
    <t>==16008== Profiling result:</t>
  </si>
  <si>
    <t>API</t>
  </si>
  <si>
    <t>Type</t>
  </si>
  <si>
    <t>Time(%)</t>
  </si>
  <si>
    <t>Time</t>
  </si>
  <si>
    <t>Calls</t>
  </si>
  <si>
    <t>Avg</t>
  </si>
  <si>
    <t>Min</t>
  </si>
  <si>
    <t>Max</t>
  </si>
  <si>
    <t>Name</t>
  </si>
  <si>
    <t>20.3375s</t>
  </si>
  <si>
    <t>2.03375s</t>
  </si>
  <si>
    <t>1.99970s</t>
  </si>
  <si>
    <t>2.06467s</t>
  </si>
  <si>
    <t>_ZN6cudapy11CUDAKernels16cuda_gemm_kernelB2v1B94cw51cXTLSUwv1sCUt9Uw01Ew1NRRQPKzLTg4gaGKFsG2oMQGEYakJSQB1PQBk0Bynm21OiwU1a0UoLGhDpQE8oxrNQE_3dE5ArrayIfLi2E1C7mutable7alignedE5ArrayIfLi2E1C7mutable7alignedE5ArrayIfLi2E1C7mutable7alignedE</t>
  </si>
  <si>
    <t>437.18ms</t>
  </si>
  <si>
    <t>21.859ms</t>
  </si>
  <si>
    <t>11.907ms</t>
  </si>
  <si>
    <t>198.99ms</t>
  </si>
  <si>
    <t>149.29ms</t>
  </si>
  <si>
    <t>14.929ms</t>
  </si>
  <si>
    <t>13.483ms</t>
  </si>
  <si>
    <t>16.338ms</t>
  </si>
  <si>
    <t>20.5088s</t>
  </si>
  <si>
    <t>2.05088s</t>
  </si>
  <si>
    <t>2.01831s</t>
  </si>
  <si>
    <t>2.07987s</t>
  </si>
  <si>
    <t>cuMemcpyDtoH</t>
  </si>
  <si>
    <t>241.58ms</t>
  </si>
  <si>
    <t>12.079ms</t>
  </si>
  <si>
    <t>11.455ms</t>
  </si>
  <si>
    <t>12.566ms</t>
  </si>
  <si>
    <t>cuMemcpyHtoD</t>
  </si>
  <si>
    <t>112.51ms</t>
  </si>
  <si>
    <t>cuDevicePrimaryCtxRetain</t>
  </si>
  <si>
    <t>9.7468ms</t>
  </si>
  <si>
    <t>443.04us</t>
  </si>
  <si>
    <t>163.60us</t>
  </si>
  <si>
    <t>658.10us</t>
  </si>
  <si>
    <t>cuMemFree</t>
  </si>
  <si>
    <t>7.0220ms</t>
  </si>
  <si>
    <t>234.07us</t>
  </si>
  <si>
    <t>154.30us</t>
  </si>
  <si>
    <t>322.40us</t>
  </si>
  <si>
    <t>cuMemAlloc</t>
  </si>
  <si>
    <t>918.80us</t>
  </si>
  <si>
    <t>cuLinkCreate</t>
  </si>
  <si>
    <t>347.60us</t>
  </si>
  <si>
    <t>cuModuleLoadDataEx</t>
  </si>
  <si>
    <t>318.40us</t>
  </si>
  <si>
    <t>cuLinkAddData</t>
  </si>
  <si>
    <t>273.40us</t>
  </si>
  <si>
    <t>27.340us</t>
  </si>
  <si>
    <t>24.400us</t>
  </si>
  <si>
    <t>42.000us</t>
  </si>
  <si>
    <t>cuLaunchKernel</t>
  </si>
  <si>
    <t>125.10us</t>
  </si>
  <si>
    <t>cuLinkComplete</t>
  </si>
  <si>
    <t>77.900us</t>
  </si>
  <si>
    <t>181ns</t>
  </si>
  <si>
    <t>100ns</t>
  </si>
  <si>
    <t>8.4000us</t>
  </si>
  <si>
    <t>cuGetProcAddress</t>
  </si>
  <si>
    <t>41.300us</t>
  </si>
  <si>
    <t>581ns</t>
  </si>
  <si>
    <t>8.9000us</t>
  </si>
  <si>
    <t>cuCtxGetCurrent</t>
  </si>
  <si>
    <t>12.600us</t>
  </si>
  <si>
    <t>182ns</t>
  </si>
  <si>
    <t>0ns</t>
  </si>
  <si>
    <t>300ns</t>
  </si>
  <si>
    <t>cuCtxGetDevice</t>
  </si>
  <si>
    <t>9.6000us</t>
  </si>
  <si>
    <t>cuMemGetInfo</t>
  </si>
  <si>
    <t>3.9000us</t>
  </si>
  <si>
    <t>229ns</t>
  </si>
  <si>
    <t>800ns</t>
  </si>
  <si>
    <t>cuDeviceGetAttribute</t>
  </si>
  <si>
    <t>3.6000us</t>
  </si>
  <si>
    <t>cuModuleGetFunction</t>
  </si>
  <si>
    <t>3.2000us</t>
  </si>
  <si>
    <t>cuLinkDestroy</t>
  </si>
  <si>
    <t>3.0000us</t>
  </si>
  <si>
    <t>1.0000us</t>
  </si>
  <si>
    <t>200ns</t>
  </si>
  <si>
    <t>2.4000us</t>
  </si>
  <si>
    <t>cuDeviceGetCount</t>
  </si>
  <si>
    <t>2.3000us</t>
  </si>
  <si>
    <t>cuInit</t>
  </si>
  <si>
    <t>1.4000us</t>
  </si>
  <si>
    <t>700ns</t>
  </si>
  <si>
    <t>1.2000us</t>
  </si>
  <si>
    <t>cuDeviceGet</t>
  </si>
  <si>
    <t>600ns</t>
  </si>
  <si>
    <t>cuDeviceGetName</t>
  </si>
  <si>
    <t>cuCtxPushCurrent</t>
  </si>
  <si>
    <t>160ns</t>
  </si>
  <si>
    <t>400ns</t>
  </si>
  <si>
    <t>cuFuncGetAttribute</t>
  </si>
  <si>
    <t>cuDeviceGetUuid</t>
  </si>
  <si>
    <t>==7236==</t>
  </si>
  <si>
    <t>Profiling</t>
  </si>
  <si>
    <t>application:</t>
  </si>
  <si>
    <t>python</t>
  </si>
  <si>
    <t>Gemm_CUDA.py</t>
  </si>
  <si>
    <t>Warning:</t>
  </si>
  <si>
    <t>trace</t>
  </si>
  <si>
    <t>records</t>
  </si>
  <si>
    <t>have</t>
  </si>
  <si>
    <t>same</t>
  </si>
  <si>
    <t>start</t>
  </si>
  <si>
    <t>and</t>
  </si>
  <si>
    <t>end</t>
  </si>
  <si>
    <t>timestamps.</t>
  </si>
  <si>
    <t>This</t>
  </si>
  <si>
    <t>can</t>
  </si>
  <si>
    <t>happen</t>
  </si>
  <si>
    <t>because</t>
  </si>
  <si>
    <t>of</t>
  </si>
  <si>
    <t>short</t>
  </si>
  <si>
    <t>execution</t>
  </si>
  <si>
    <t>duration</t>
  </si>
  <si>
    <t>CUDA</t>
  </si>
  <si>
    <t>APIs</t>
  </si>
  <si>
    <t>low</t>
  </si>
  <si>
    <t>timer</t>
  </si>
  <si>
    <t>resolution</t>
  </si>
  <si>
    <t>on</t>
  </si>
  <si>
    <t>the</t>
  </si>
  <si>
    <t>underlying</t>
  </si>
  <si>
    <t>operating</t>
  </si>
  <si>
    <t>system.</t>
  </si>
  <si>
    <t>result:</t>
  </si>
  <si>
    <t>6.90146s</t>
  </si>
  <si>
    <t>690.15ms</t>
  </si>
  <si>
    <t>682.50ms</t>
  </si>
  <si>
    <t>736.31ms</t>
  </si>
  <si>
    <t>464.22ms</t>
  </si>
  <si>
    <t>23.211ms</t>
  </si>
  <si>
    <t>11.909ms</t>
  </si>
  <si>
    <t>196.77ms</t>
  </si>
  <si>
    <t>155.33ms</t>
  </si>
  <si>
    <t>15.533ms</t>
  </si>
  <si>
    <t>14.318ms</t>
  </si>
  <si>
    <t>17.855ms</t>
  </si>
  <si>
    <t>7.08079s</t>
  </si>
  <si>
    <t>708.08ms</t>
  </si>
  <si>
    <t>701.97ms</t>
  </si>
  <si>
    <t>752.19ms</t>
  </si>
  <si>
    <t>249.97ms</t>
  </si>
  <si>
    <t>12.498ms</t>
  </si>
  <si>
    <t>11.697ms</t>
  </si>
  <si>
    <t>14.057ms</t>
  </si>
  <si>
    <t>91.005ms</t>
  </si>
  <si>
    <t>29.503ms</t>
  </si>
  <si>
    <t>983.43us</t>
  </si>
  <si>
    <t>190.60us</t>
  </si>
  <si>
    <t>14.430ms</t>
  </si>
  <si>
    <t>10.781ms</t>
  </si>
  <si>
    <t>490.06us</t>
  </si>
  <si>
    <t>192.00us</t>
  </si>
  <si>
    <t>636.40us</t>
  </si>
  <si>
    <t>818.50us</t>
  </si>
  <si>
    <t>337.20us</t>
  </si>
  <si>
    <t>290.50us</t>
  </si>
  <si>
    <t>29.050us</t>
  </si>
  <si>
    <t>23.900us</t>
  </si>
  <si>
    <t>43.000us</t>
  </si>
  <si>
    <t>275.20us</t>
  </si>
  <si>
    <t>120.60us</t>
  </si>
  <si>
    <t>75.900us</t>
  </si>
  <si>
    <t>176ns</t>
  </si>
  <si>
    <t>7.9000us</t>
  </si>
  <si>
    <t>35.800us</t>
  </si>
  <si>
    <t>504ns</t>
  </si>
  <si>
    <t>15.200us</t>
  </si>
  <si>
    <t>220ns</t>
  </si>
  <si>
    <t>500ns</t>
  </si>
  <si>
    <t>9.8000us</t>
  </si>
  <si>
    <t>4.1000us</t>
  </si>
  <si>
    <t>241ns</t>
  </si>
  <si>
    <t>4.0000us</t>
  </si>
  <si>
    <t>1.3330us</t>
  </si>
  <si>
    <t>3.5000us</t>
  </si>
  <si>
    <t>2.0000us</t>
  </si>
  <si>
    <t>1.1000us</t>
  </si>
  <si>
    <t>550ns</t>
  </si>
  <si>
    <t>GPU activities:</t>
  </si>
  <si>
    <t>API calls:</t>
  </si>
  <si>
    <t>[CUDA memcpy HtoD]</t>
  </si>
  <si>
    <t>[CUDA memcpy DtoH]</t>
  </si>
  <si>
    <t>40.7658s</t>
  </si>
  <si>
    <t>4.07658s</t>
  </si>
  <si>
    <t>4.06905s</t>
  </si>
  <si>
    <t>4.12712s</t>
  </si>
  <si>
    <t>_ZN6cudapy11CUDAKernels20cuda_gemm_smc_kernelB2v1B94cw51cXTLSUwv1sCUt9Uw01Ew1NRRQPKzLTg4gaGKFsG2oMQGEYakJSQB1PQBk0Bynm21OiwU1a0UoLGhDpQE8oxrNQE_3dE5ArrayIfLi2E1C7mutable7alignedE5ArrayIfLi2E1C7mutable7alignedE5ArrayIfLi2E1C7mutable7alignedE</t>
  </si>
  <si>
    <t>534.49ms</t>
  </si>
  <si>
    <t>26.725ms</t>
  </si>
  <si>
    <t>11.993ms</t>
  </si>
  <si>
    <t>292.09ms</t>
  </si>
  <si>
    <t>152.73ms</t>
  </si>
  <si>
    <t>15.273ms</t>
  </si>
  <si>
    <t>14.607ms</t>
  </si>
  <si>
    <t>16.276ms</t>
  </si>
  <si>
    <t>40.9404s</t>
  </si>
  <si>
    <t>4.09404s</t>
  </si>
  <si>
    <t>4.08660s</t>
  </si>
  <si>
    <t>4.14326s</t>
  </si>
  <si>
    <t>245.48ms</t>
  </si>
  <si>
    <t>12.274ms</t>
  </si>
  <si>
    <t>11.413ms</t>
  </si>
  <si>
    <t>15.285ms</t>
  </si>
  <si>
    <t>78.109ms</t>
  </si>
  <si>
    <t>9.4683ms</t>
  </si>
  <si>
    <t>8.8710ms</t>
  </si>
  <si>
    <t>403.23us</t>
  </si>
  <si>
    <t>72.400us</t>
  </si>
  <si>
    <t>570.10us</t>
  </si>
  <si>
    <t>8.6895ms</t>
  </si>
  <si>
    <t>289.65us</t>
  </si>
  <si>
    <t>209.60us</t>
  </si>
  <si>
    <t>1.5411ms</t>
  </si>
  <si>
    <t>1.3973ms</t>
  </si>
  <si>
    <t>350.20us</t>
  </si>
  <si>
    <t>286.00us</t>
  </si>
  <si>
    <t>28.600us</t>
  </si>
  <si>
    <t>43.300us</t>
  </si>
  <si>
    <t>137.80us</t>
  </si>
  <si>
    <t>81.300us</t>
  </si>
  <si>
    <t>189ns</t>
  </si>
  <si>
    <t>8.3000us</t>
  </si>
  <si>
    <t>34.500us</t>
  </si>
  <si>
    <t>485ns</t>
  </si>
  <si>
    <t>3.1000us</t>
  </si>
  <si>
    <t>13.000us</t>
  </si>
  <si>
    <t>188ns</t>
  </si>
  <si>
    <t>12.800us</t>
  </si>
  <si>
    <t>3.7000us</t>
  </si>
  <si>
    <t>217ns</t>
  </si>
  <si>
    <t>3.3000us</t>
  </si>
  <si>
    <t>2.5000us</t>
  </si>
  <si>
    <t>1.8000us</t>
  </si>
  <si>
    <t>900ns</t>
  </si>
  <si>
    <t>3.98868s</t>
  </si>
  <si>
    <t>398.87ms</t>
  </si>
  <si>
    <t>390.24ms</t>
  </si>
  <si>
    <t>463.07ms</t>
  </si>
  <si>
    <t>543.64ms</t>
  </si>
  <si>
    <t>27.182ms</t>
  </si>
  <si>
    <t>11.837ms</t>
  </si>
  <si>
    <t>303.12ms</t>
  </si>
  <si>
    <t>149.53ms</t>
  </si>
  <si>
    <t>14.953ms</t>
  </si>
  <si>
    <t>14.313ms</t>
  </si>
  <si>
    <t>16.496ms</t>
  </si>
  <si>
    <t>4.16104s</t>
  </si>
  <si>
    <t>416.10ms</t>
  </si>
  <si>
    <t>407.36ms</t>
  </si>
  <si>
    <t>477.95ms</t>
  </si>
  <si>
    <t>243.60ms</t>
  </si>
  <si>
    <t>12.180ms</t>
  </si>
  <si>
    <t>11.572ms</t>
  </si>
  <si>
    <t>13.194ms</t>
  </si>
  <si>
    <t>90.672ms</t>
  </si>
  <si>
    <t>22.613ms</t>
  </si>
  <si>
    <t>10.735ms</t>
  </si>
  <si>
    <t>487.95us</t>
  </si>
  <si>
    <t>179.40us</t>
  </si>
  <si>
    <t>652.80us</t>
  </si>
  <si>
    <t>7.0251ms</t>
  </si>
  <si>
    <t>234.17us</t>
  </si>
  <si>
    <t>190.90us</t>
  </si>
  <si>
    <t>282.30us</t>
  </si>
  <si>
    <t>1.3955ms</t>
  </si>
  <si>
    <t>348.40us</t>
  </si>
  <si>
    <t>287.10us</t>
  </si>
  <si>
    <t>28.710us</t>
  </si>
  <si>
    <t>24.100us</t>
  </si>
  <si>
    <t>45.000us</t>
  </si>
  <si>
    <t>118.20us</t>
  </si>
  <si>
    <t>100.70us</t>
  </si>
  <si>
    <t>234ns</t>
  </si>
  <si>
    <t>23.500us</t>
  </si>
  <si>
    <t>42.100us</t>
  </si>
  <si>
    <t>592ns</t>
  </si>
  <si>
    <t>11.100us</t>
  </si>
  <si>
    <t>13.800us</t>
  </si>
  <si>
    <t>10.000us</t>
  </si>
  <si>
    <t>2.9000us</t>
  </si>
  <si>
    <t>966ns</t>
  </si>
  <si>
    <t>2.2000us</t>
  </si>
  <si>
    <t>1.6000us</t>
  </si>
  <si>
    <t>1.3000us</t>
  </si>
  <si>
    <t>650ns</t>
  </si>
  <si>
    <t>180ns</t>
  </si>
  <si>
    <t>135.609s</t>
  </si>
  <si>
    <t>13.5609s</t>
  </si>
  <si>
    <t>13.5393s</t>
  </si>
  <si>
    <t>13.5689s</t>
  </si>
  <si>
    <t>538.14ms</t>
  </si>
  <si>
    <t>26.907ms</t>
  </si>
  <si>
    <t>12.089ms</t>
  </si>
  <si>
    <t>296.50ms</t>
  </si>
  <si>
    <t>153.80ms</t>
  </si>
  <si>
    <t>15.380ms</t>
  </si>
  <si>
    <t>14.014ms</t>
  </si>
  <si>
    <t>17.483ms</t>
  </si>
  <si>
    <t>135.786s</t>
  </si>
  <si>
    <t>13.5786s</t>
  </si>
  <si>
    <t>13.5538s</t>
  </si>
  <si>
    <t>13.5868s</t>
  </si>
  <si>
    <t>243.62ms</t>
  </si>
  <si>
    <t>12.181ms</t>
  </si>
  <si>
    <t>11.442ms</t>
  </si>
  <si>
    <t>14.096ms</t>
  </si>
  <si>
    <t>80.481ms</t>
  </si>
  <si>
    <t>18.553ms</t>
  </si>
  <si>
    <t>9.6204ms</t>
  </si>
  <si>
    <t>437.29us</t>
  </si>
  <si>
    <t>158.00us</t>
  </si>
  <si>
    <t>576.50us</t>
  </si>
  <si>
    <t>7.1077ms</t>
  </si>
  <si>
    <t>236.92us</t>
  </si>
  <si>
    <t>200.80us</t>
  </si>
  <si>
    <t>290.10us</t>
  </si>
  <si>
    <t>1.4355ms</t>
  </si>
  <si>
    <t>349.10us</t>
  </si>
  <si>
    <t>290.60us</t>
  </si>
  <si>
    <t>29.060us</t>
  </si>
  <si>
    <t>25.000us</t>
  </si>
  <si>
    <t>46.600us</t>
  </si>
  <si>
    <t>131.00us</t>
  </si>
  <si>
    <t>76.100us</t>
  </si>
  <si>
    <t>177ns</t>
  </si>
  <si>
    <t>7.8000us</t>
  </si>
  <si>
    <t>32.200us</t>
  </si>
  <si>
    <t>453ns</t>
  </si>
  <si>
    <t>13.900us</t>
  </si>
  <si>
    <t>201ns</t>
  </si>
  <si>
    <t>9.4000us</t>
  </si>
  <si>
    <t>3.8000us</t>
  </si>
  <si>
    <t>2.6000us</t>
  </si>
  <si>
    <t>1.7000us</t>
  </si>
  <si>
    <t>850ns</t>
  </si>
  <si>
    <t>1.5000us</t>
  </si>
  <si>
    <t>750ns</t>
  </si>
  <si>
    <t>8x8 threads per block, 4x4 tiling for Shared Memory Caching kernel, profiling for Trial 12</t>
  </si>
  <si>
    <t>4x4 threads per block, 32x32 tiling for Shared Memory Caching kernel, profiling for Trial 11</t>
  </si>
  <si>
    <t>8x8 threads per block, 32x32 tiling for Shared Memory Caching kernel, profiling for Trial 15</t>
  </si>
  <si>
    <t>32x32 threads per block , 32x32 tile dimension vectorized, profiling for trial 18</t>
  </si>
  <si>
    <t>8x8 threads per block, 4x4 tile dimension vectorized kernel, profiling for Trial 12</t>
  </si>
  <si>
    <t>CUDA GMC vs Naïve</t>
  </si>
  <si>
    <t>CUDA SMC vs Naïve</t>
  </si>
  <si>
    <t>SMC Profiling</t>
  </si>
  <si>
    <t>_ZN6cudapy11CUDAKernels20cuda_gemm_smc_kernel</t>
  </si>
  <si>
    <t>Time (s)</t>
  </si>
  <si>
    <t>4x4 threads per block, 32x32 tiling</t>
  </si>
  <si>
    <t>8x8 threads per block, 4x4 tiling</t>
  </si>
  <si>
    <t>8x8 threads per block, 32x32 tiling</t>
  </si>
  <si>
    <t>CUDA Naïve</t>
  </si>
  <si>
    <t>Type of GPU Kernel</t>
  </si>
  <si>
    <t>CUDA Global Memory Coalescing</t>
  </si>
  <si>
    <t>CUDA Shared Memory Caching</t>
  </si>
  <si>
    <t>CUDA Vectorized</t>
  </si>
  <si>
    <t>Relative Speedup to Naïve GEMM</t>
  </si>
  <si>
    <t>Array Size</t>
  </si>
  <si>
    <t>Tile Dimension</t>
  </si>
  <si>
    <t>Threads Per Block</t>
  </si>
  <si>
    <t>Loop Reordering JIT</t>
  </si>
  <si>
    <t>Naïve</t>
  </si>
  <si>
    <t>Naïve JIT</t>
  </si>
  <si>
    <t>Naïve CUDA</t>
  </si>
  <si>
    <t>CUDA Vectorization</t>
  </si>
  <si>
    <t>MKL Time</t>
  </si>
  <si>
    <t>CuBLAS Time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</si>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</sst>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/>
    <xf numFmtId="10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3" fontId="0" fillId="0" borderId="8" xfId="0" applyNumberFormat="1" applyBorder="1"/>
    <xf numFmtId="0" fontId="1" fillId="0" borderId="11" xfId="0" applyFont="1" applyBorder="1" applyAlignment="1">
      <alignment horizontal="center" vertical="top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64" fontId="0" fillId="0" borderId="0" xfId="0" applyNumberFormat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6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64" fontId="3" fillId="0" borderId="24" xfId="0" applyNumberFormat="1" applyFont="1" applyBorder="1"/>
    <xf numFmtId="164" fontId="3" fillId="0" borderId="2" xfId="0" applyNumberFormat="1" applyFont="1" applyBorder="1"/>
    <xf numFmtId="164" fontId="0" fillId="0" borderId="24" xfId="0" applyNumberFormat="1" applyBorder="1"/>
    <xf numFmtId="164" fontId="0" fillId="0" borderId="2" xfId="0" applyNumberFormat="1" applyBorder="1"/>
    <xf numFmtId="164" fontId="3" fillId="0" borderId="7" xfId="0" applyNumberFormat="1" applyFont="1" applyBorder="1"/>
    <xf numFmtId="164" fontId="6" fillId="0" borderId="25" xfId="0" applyNumberFormat="1" applyFont="1" applyBorder="1"/>
    <xf numFmtId="164" fontId="6" fillId="0" borderId="26" xfId="0" applyNumberFormat="1" applyFont="1" applyBorder="1"/>
    <xf numFmtId="164" fontId="6" fillId="0" borderId="10" xfId="0" applyNumberFormat="1" applyFont="1" applyBorder="1"/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65" fontId="0" fillId="0" borderId="27" xfId="0" applyNumberFormat="1" applyBorder="1"/>
    <xf numFmtId="165" fontId="0" fillId="0" borderId="28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0" xfId="0" applyNumberFormat="1"/>
    <xf numFmtId="165" fontId="0" fillId="0" borderId="9" xfId="0" applyNumberForma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CPU</a:t>
            </a:r>
            <a:r>
              <a:rPr lang="en-CA" baseline="0"/>
              <a:t> vs Naive GPU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Graphs'!$B$1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Graphs'!$B$2:$B$8</c:f>
              <c:numCache>
                <c:formatCode>0.000000</c:formatCode>
                <c:ptCount val="7"/>
                <c:pt idx="0">
                  <c:v>0.18351006507873541</c:v>
                </c:pt>
                <c:pt idx="1">
                  <c:v>1.27190637588501</c:v>
                </c:pt>
                <c:pt idx="2">
                  <c:v>10.34896802902222</c:v>
                </c:pt>
                <c:pt idx="3">
                  <c:v>81.884746313095093</c:v>
                </c:pt>
                <c:pt idx="4">
                  <c:v>658.41065311431885</c:v>
                </c:pt>
                <c:pt idx="5">
                  <c:v>5501.495353937149</c:v>
                </c:pt>
                <c:pt idx="6" formatCode="#,##0">
                  <c:v>79200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E-476D-9D89-64DA760FAB6F}"/>
            </c:ext>
          </c:extLst>
        </c:ser>
        <c:ser>
          <c:idx val="1"/>
          <c:order val="1"/>
          <c:tx>
            <c:strRef>
              <c:f>'Context and Graphs'!$C$1</c:f>
              <c:strCache>
                <c:ptCount val="1"/>
                <c:pt idx="0">
                  <c:v>Naïve JIT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Graphs'!$C$2:$C$8</c:f>
              <c:numCache>
                <c:formatCode>0.000000</c:formatCode>
                <c:ptCount val="7"/>
                <c:pt idx="0">
                  <c:v>0.3670196533203125</c:v>
                </c:pt>
                <c:pt idx="1">
                  <c:v>0.36806845664978027</c:v>
                </c:pt>
                <c:pt idx="2">
                  <c:v>0.39191865921020508</c:v>
                </c:pt>
                <c:pt idx="3">
                  <c:v>0.5326075553894043</c:v>
                </c:pt>
                <c:pt idx="4">
                  <c:v>2.4474935531616211</c:v>
                </c:pt>
                <c:pt idx="5">
                  <c:v>16.37320613861084</c:v>
                </c:pt>
                <c:pt idx="6">
                  <c:v>4724.1884799003601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BE-476D-9D89-64DA760FAB6F}"/>
            </c:ext>
          </c:extLst>
        </c:ser>
        <c:ser>
          <c:idx val="2"/>
          <c:order val="2"/>
          <c:tx>
            <c:strRef>
              <c:f>'Context and Graphs'!$D$1</c:f>
              <c:strCache>
                <c:ptCount val="1"/>
                <c:pt idx="0">
                  <c:v>Loop Reordering JIT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Graphs'!$D$2:$D$8</c:f>
              <c:numCache>
                <c:formatCode>0.000000</c:formatCode>
                <c:ptCount val="7"/>
                <c:pt idx="0">
                  <c:v>0.13962650299072271</c:v>
                </c:pt>
                <c:pt idx="1">
                  <c:v>0.1385462284088135</c:v>
                </c:pt>
                <c:pt idx="2">
                  <c:v>0.16159248352050781</c:v>
                </c:pt>
                <c:pt idx="3">
                  <c:v>0.15954279899597171</c:v>
                </c:pt>
                <c:pt idx="4">
                  <c:v>0.35804367065429688</c:v>
                </c:pt>
                <c:pt idx="5">
                  <c:v>1.764312267303467</c:v>
                </c:pt>
                <c:pt idx="6">
                  <c:v>163.39830279350281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BE-476D-9D89-64DA760FAB6F}"/>
            </c:ext>
          </c:extLst>
        </c:ser>
        <c:ser>
          <c:idx val="3"/>
          <c:order val="3"/>
          <c:tx>
            <c:strRef>
              <c:f>'Context and Graphs'!$E$1</c:f>
              <c:strCache>
                <c:ptCount val="1"/>
                <c:pt idx="0">
                  <c:v>Naïve 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Graphs'!$E$2:$E$8</c:f>
              <c:numCache>
                <c:formatCode>0.000000</c:formatCode>
                <c:ptCount val="7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BE-476D-9D89-64DA760F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Square</a:t>
                </a:r>
                <a:r>
                  <a:rPr lang="en-CA" baseline="0"/>
                  <a:t>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Shared Memory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Graphs'!$AC$22:$AC$37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7-492B-B85D-1848A54B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T Shared Memory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Graphs'!$AC$22:$AC$37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8A0-B064-FC41FEC3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Small Array Execution Time: MKL, CuBLAS,</a:t>
            </a:r>
            <a:r>
              <a:rPr lang="en-CA" baseline="0"/>
              <a:t> CUDA Vectorized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Graphs'!$M$1</c:f>
              <c:strCache>
                <c:ptCount val="1"/>
                <c:pt idx="0">
                  <c:v>MKL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Graphs'!$M$2:$M$7</c:f>
              <c:numCache>
                <c:formatCode>0.000000</c:formatCode>
                <c:ptCount val="6"/>
                <c:pt idx="0">
                  <c:v>2.9919147491455078E-3</c:v>
                </c:pt>
                <c:pt idx="1">
                  <c:v>2.990961074829102E-3</c:v>
                </c:pt>
                <c:pt idx="2">
                  <c:v>3.9889812469482422E-3</c:v>
                </c:pt>
                <c:pt idx="3">
                  <c:v>4.9862861633300781E-3</c:v>
                </c:pt>
                <c:pt idx="4">
                  <c:v>1.39617919921875E-2</c:v>
                </c:pt>
                <c:pt idx="5">
                  <c:v>8.6768388748168945E-2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66-4818-AAF9-A2ABCBD36EE4}"/>
            </c:ext>
          </c:extLst>
        </c:ser>
        <c:ser>
          <c:idx val="1"/>
          <c:order val="1"/>
          <c:tx>
            <c:strRef>
              <c:f>'Context and Graphs'!$N$1</c:f>
              <c:strCache>
                <c:ptCount val="1"/>
                <c:pt idx="0">
                  <c:v>CuBLAS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Graphs'!$N$2:$N$7</c:f>
              <c:numCache>
                <c:formatCode>0.000000</c:formatCode>
                <c:ptCount val="6"/>
                <c:pt idx="0">
                  <c:v>0.15810346603393549</c:v>
                </c:pt>
                <c:pt idx="1">
                  <c:v>0.18051719665527341</c:v>
                </c:pt>
                <c:pt idx="2">
                  <c:v>0.16954708099365229</c:v>
                </c:pt>
                <c:pt idx="3">
                  <c:v>0.17852139472961431</c:v>
                </c:pt>
                <c:pt idx="4">
                  <c:v>0.18350934982299799</c:v>
                </c:pt>
                <c:pt idx="5">
                  <c:v>0.19248294830322271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66-4818-AAF9-A2ABCBD36EE4}"/>
            </c:ext>
          </c:extLst>
        </c:ser>
        <c:ser>
          <c:idx val="2"/>
          <c:order val="2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Graphs'!$H$2:$H$7</c:f>
              <c:numCache>
                <c:formatCode>General</c:formatCode>
                <c:ptCount val="6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66-4818-AAF9-A2ABCBD36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81600"/>
        <c:axId val="964389984"/>
      </c:scatterChart>
      <c:valAx>
        <c:axId val="9332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89984"/>
        <c:crosses val="autoZero"/>
        <c:crossBetween val="midCat"/>
        <c:majorUnit val="32"/>
      </c:valAx>
      <c:valAx>
        <c:axId val="96438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Time: MKL, CuBLAS,</a:t>
            </a:r>
            <a:r>
              <a:rPr lang="en-CA" baseline="0"/>
              <a:t> CUDA Vectorized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Graphs'!$M$1</c:f>
              <c:strCache>
                <c:ptCount val="1"/>
                <c:pt idx="0">
                  <c:v>MKL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Graphs'!$A$7:$A$10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xVal>
          <c:yVal>
            <c:numRef>
              <c:f>'Context and Graphs'!$M$7:$M$10</c:f>
              <c:numCache>
                <c:formatCode>0.000000</c:formatCode>
                <c:ptCount val="4"/>
                <c:pt idx="0">
                  <c:v>8.6768388748168945E-2</c:v>
                </c:pt>
                <c:pt idx="1">
                  <c:v>4.482025146484375</c:v>
                </c:pt>
                <c:pt idx="2">
                  <c:v>36.324334621429443</c:v>
                </c:pt>
                <c:pt idx="3">
                  <c:v>289.1930079460144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A-4A4D-B76B-A75C9C43DCFE}"/>
            </c:ext>
          </c:extLst>
        </c:ser>
        <c:ser>
          <c:idx val="1"/>
          <c:order val="1"/>
          <c:tx>
            <c:strRef>
              <c:f>'Context and Graphs'!$N$1</c:f>
              <c:strCache>
                <c:ptCount val="1"/>
                <c:pt idx="0">
                  <c:v>CuBLAS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Graphs'!$A$7:$A$10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xVal>
          <c:yVal>
            <c:numRef>
              <c:f>'Context and Graphs'!$N$7:$N$10</c:f>
              <c:numCache>
                <c:formatCode>0.000000</c:formatCode>
                <c:ptCount val="4"/>
                <c:pt idx="0">
                  <c:v>0.19248294830322271</c:v>
                </c:pt>
                <c:pt idx="1">
                  <c:v>0.80584812164306641</c:v>
                </c:pt>
                <c:pt idx="2">
                  <c:v>3.0099761486053471</c:v>
                </c:pt>
                <c:pt idx="3">
                  <c:v>14.67776441574097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A-4A4D-B76B-A75C9C43DCFE}"/>
            </c:ext>
          </c:extLst>
        </c:ser>
        <c:ser>
          <c:idx val="2"/>
          <c:order val="2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Graphs'!$A$7:$A$10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xVal>
          <c:yVal>
            <c:numRef>
              <c:f>'Context and Graphs'!$H$7:$H$10</c:f>
              <c:numCache>
                <c:formatCode>General</c:formatCode>
                <c:ptCount val="4"/>
                <c:pt idx="0">
                  <c:v>0.20322537422180181</c:v>
                </c:pt>
                <c:pt idx="1">
                  <c:v>10.46019577980042</c:v>
                </c:pt>
                <c:pt idx="2">
                  <c:v>81.366543531417847</c:v>
                </c:pt>
                <c:pt idx="3">
                  <c:v>664.83272767066956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A-4A4D-B76B-A75C9C43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81600"/>
        <c:axId val="964389984"/>
      </c:scatterChart>
      <c:valAx>
        <c:axId val="933281600"/>
        <c:scaling>
          <c:orientation val="minMax"/>
          <c:max val="16834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89984"/>
        <c:crosses val="autoZero"/>
        <c:crossBetween val="midCat"/>
        <c:majorUnit val="1024"/>
        <c:minorUnit val="128"/>
      </c:valAx>
      <c:valAx>
        <c:axId val="96438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1600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Comparative GPU</a:t>
            </a:r>
            <a:r>
              <a:rPr lang="en-CA" baseline="0"/>
              <a:t> Kernel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'Context and Graphs'!$E$1</c:f>
              <c:strCache>
                <c:ptCount val="1"/>
                <c:pt idx="0">
                  <c:v>Naïve 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Graphs'!$E$2:$E$8</c:f>
              <c:numCache>
                <c:formatCode>0.000000</c:formatCode>
                <c:ptCount val="7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4-4685-BD1B-7047680470B3}"/>
            </c:ext>
          </c:extLst>
        </c:ser>
        <c:ser>
          <c:idx val="4"/>
          <c:order val="1"/>
          <c:tx>
            <c:strRef>
              <c:f>'Context and Graphs'!$F$1</c:f>
              <c:strCache>
                <c:ptCount val="1"/>
                <c:pt idx="0">
                  <c:v>CUDA Global Memory Coalescing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Graphs'!$F$2:$F$8</c:f>
              <c:numCache>
                <c:formatCode>0.000000</c:formatCode>
                <c:ptCount val="7"/>
                <c:pt idx="0">
                  <c:v>0.1037919521331787</c:v>
                </c:pt>
                <c:pt idx="1">
                  <c:v>9.7769021987915039E-2</c:v>
                </c:pt>
                <c:pt idx="2">
                  <c:v>9.9733114242553711E-2</c:v>
                </c:pt>
                <c:pt idx="3">
                  <c:v>0.1057174205780029</c:v>
                </c:pt>
                <c:pt idx="4">
                  <c:v>0.14461445808410639</c:v>
                </c:pt>
                <c:pt idx="5">
                  <c:v>0.31615471839904791</c:v>
                </c:pt>
                <c:pt idx="6">
                  <c:v>10.509264707565309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4-4685-BD1B-7047680470B3}"/>
            </c:ext>
          </c:extLst>
        </c:ser>
        <c:ser>
          <c:idx val="5"/>
          <c:order val="2"/>
          <c:tx>
            <c:strRef>
              <c:f>'Context and Graphs'!$G$1</c:f>
              <c:strCache>
                <c:ptCount val="1"/>
                <c:pt idx="0">
                  <c:v>CUDA Shared Memory Caching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Graphs'!$G$2:$G$8</c:f>
              <c:numCache>
                <c:formatCode>0.000000</c:formatCode>
                <c:ptCount val="7"/>
                <c:pt idx="0">
                  <c:v>0.16854977607727051</c:v>
                </c:pt>
                <c:pt idx="1">
                  <c:v>0.16512465476989749</c:v>
                </c:pt>
                <c:pt idx="2">
                  <c:v>0.16655516624450681</c:v>
                </c:pt>
                <c:pt idx="3">
                  <c:v>0.18051719665527341</c:v>
                </c:pt>
                <c:pt idx="4">
                  <c:v>0.21143388748168951</c:v>
                </c:pt>
                <c:pt idx="5">
                  <c:v>0.39098429679870611</c:v>
                </c:pt>
                <c:pt idx="6">
                  <c:v>11.34393048286438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4-4685-BD1B-7047680470B3}"/>
            </c:ext>
          </c:extLst>
        </c:ser>
        <c:ser>
          <c:idx val="6"/>
          <c:order val="3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Graphs'!$H$2:$H$8</c:f>
              <c:numCache>
                <c:formatCode>General</c:formatCode>
                <c:ptCount val="7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  <c:pt idx="6">
                  <c:v>10.46019577980042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4-4685-BD1B-70476804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Square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Speedup</a:t>
            </a:r>
            <a:r>
              <a:rPr lang="en-CA" baseline="0"/>
              <a:t> relative to naive GEMM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Graphs'!$I$1</c:f>
              <c:strCache>
                <c:ptCount val="1"/>
                <c:pt idx="0">
                  <c:v>CUDA Naïve vs 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Graphs'!$I$2:$I$8</c:f>
              <c:numCache>
                <c:formatCode>0.000</c:formatCode>
                <c:ptCount val="7"/>
                <c:pt idx="0">
                  <c:v>0.65942922352912969</c:v>
                </c:pt>
                <c:pt idx="1">
                  <c:v>4.6971270085846362</c:v>
                </c:pt>
                <c:pt idx="2">
                  <c:v>36.026447951914641</c:v>
                </c:pt>
                <c:pt idx="3">
                  <c:v>292.18407069256534</c:v>
                </c:pt>
                <c:pt idx="4">
                  <c:v>2020.5602365341686</c:v>
                </c:pt>
                <c:pt idx="5">
                  <c:v>4913.6869072018962</c:v>
                </c:pt>
                <c:pt idx="6">
                  <c:v>7059.5759713484658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F-45AC-84C5-D91335524A94}"/>
            </c:ext>
          </c:extLst>
        </c:ser>
        <c:ser>
          <c:idx val="1"/>
          <c:order val="1"/>
          <c:tx>
            <c:strRef>
              <c:f>'Context and Graphs'!$K$1</c:f>
              <c:strCache>
                <c:ptCount val="1"/>
                <c:pt idx="0">
                  <c:v>CUDA GMC vs Naïve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Graphs'!$K$2:$K$8</c:f>
              <c:numCache>
                <c:formatCode>0.000</c:formatCode>
                <c:ptCount val="7"/>
                <c:pt idx="0">
                  <c:v>1.7680567838561116</c:v>
                </c:pt>
                <c:pt idx="1">
                  <c:v>13.009298344441113</c:v>
                </c:pt>
                <c:pt idx="2">
                  <c:v>103.7666186162927</c:v>
                </c:pt>
                <c:pt idx="3">
                  <c:v>774.56246913134783</c:v>
                </c:pt>
                <c:pt idx="4">
                  <c:v>4552.8687922157378</c:v>
                </c:pt>
                <c:pt idx="5">
                  <c:v>17401.275495098595</c:v>
                </c:pt>
                <c:pt idx="6">
                  <c:v>7536.2075467550321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F-45AC-84C5-D91335524A94}"/>
            </c:ext>
          </c:extLst>
        </c:ser>
        <c:ser>
          <c:idx val="2"/>
          <c:order val="2"/>
          <c:tx>
            <c:strRef>
              <c:f>'Context and Graphs'!$L$1</c:f>
              <c:strCache>
                <c:ptCount val="1"/>
                <c:pt idx="0">
                  <c:v>CUDA SMC vs 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Graphs'!$L$2:$L$8</c:f>
              <c:numCache>
                <c:formatCode>0.000</c:formatCode>
                <c:ptCount val="7"/>
                <c:pt idx="0">
                  <c:v>1.0887588779388615</c:v>
                </c:pt>
                <c:pt idx="1">
                  <c:v>7.7027042246200095</c:v>
                </c:pt>
                <c:pt idx="2">
                  <c:v>62.135376898664902</c:v>
                </c:pt>
                <c:pt idx="3">
                  <c:v>453.61188756696225</c:v>
                </c:pt>
                <c:pt idx="4">
                  <c:v>3114.0261429064353</c:v>
                </c:pt>
                <c:pt idx="5">
                  <c:v>14070.88570815296</c:v>
                </c:pt>
                <c:pt idx="6">
                  <c:v>6981.7071005182797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FF-45AC-84C5-D91335524A94}"/>
            </c:ext>
          </c:extLst>
        </c:ser>
        <c:ser>
          <c:idx val="3"/>
          <c:order val="3"/>
          <c:tx>
            <c:strRef>
              <c:f>'Context and Graphs'!$J$1</c:f>
              <c:strCache>
                <c:ptCount val="1"/>
                <c:pt idx="0">
                  <c:v>CUDA Vec vs Naïve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Graphs'!$J$2:$J$8</c:f>
              <c:numCache>
                <c:formatCode>0.000</c:formatCode>
                <c:ptCount val="7"/>
                <c:pt idx="0">
                  <c:v>23.001434420105795</c:v>
                </c:pt>
                <c:pt idx="1">
                  <c:v>182.19193333561014</c:v>
                </c:pt>
                <c:pt idx="2">
                  <c:v>1297.116841979441</c:v>
                </c:pt>
                <c:pt idx="3">
                  <c:v>5131.3967967010803</c:v>
                </c:pt>
                <c:pt idx="4">
                  <c:v>13203.040877406029</c:v>
                </c:pt>
                <c:pt idx="5">
                  <c:v>27070.907729921426</c:v>
                </c:pt>
                <c:pt idx="6">
                  <c:v>7571.5600039668789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FF-45AC-84C5-D9133552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99584"/>
        <c:axId val="1078322064"/>
      </c:scatterChart>
      <c:valAx>
        <c:axId val="946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22064"/>
        <c:crosses val="autoZero"/>
        <c:crossBetween val="midCat"/>
      </c:valAx>
      <c:valAx>
        <c:axId val="1078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Graphs'!$AA$22:$AA$25</c:f>
              <c:numCache>
                <c:formatCode>General</c:formatCode>
                <c:ptCount val="4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CF9-BC51-BDD3A9742B44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Graphs'!$AB$22:$AB$25</c:f>
              <c:numCache>
                <c:formatCode>General</c:formatCode>
                <c:ptCount val="4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CF9-BC51-BDD3A9742B44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Graphs'!$AC$22:$AC$25</c:f>
              <c:numCache>
                <c:formatCode>General</c:formatCode>
                <c:ptCount val="4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CF9-BC51-BDD3A9742B44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Graphs'!$AD$22:$AD$25</c:f>
              <c:numCache>
                <c:formatCode>General</c:formatCode>
                <c:ptCount val="4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39-4CF9-BC51-BDD3A974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C-4787-AC0D-B2436F8165B8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FC-4787-AC0D-B2436F8165B8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Graphs'!$AC$26:$AC$29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FC-4787-AC0D-B2436F8165B8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Graphs'!$AD$26:$AD$29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C-4787-AC0D-B2436F81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E-4EC4-94B8-2A77E43897FB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E-4EC4-94B8-2A77E43897FB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Graphs'!$AC$26:$AC$29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FE-4EC4-94B8-2A77E43897FB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Graphs'!$AD$26:$AD$29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FE-4EC4-94B8-2A77E438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Global Memory Coalescing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Graphs'!$AB$22:$AB$37</c:f>
              <c:numCache>
                <c:formatCode>General</c:formatCode>
                <c:ptCount val="16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  <c:pt idx="4">
                  <c:v>7.6036844253540039</c:v>
                </c:pt>
                <c:pt idx="5">
                  <c:v>7.6086442470550537</c:v>
                </c:pt>
                <c:pt idx="6">
                  <c:v>7.6283092498779297</c:v>
                </c:pt>
                <c:pt idx="7">
                  <c:v>7.6611173152923584</c:v>
                </c:pt>
                <c:pt idx="8">
                  <c:v>10.3735408782959</c:v>
                </c:pt>
                <c:pt idx="9">
                  <c:v>10.36481404304504</c:v>
                </c:pt>
                <c:pt idx="10">
                  <c:v>10.646120071411129</c:v>
                </c:pt>
                <c:pt idx="11">
                  <c:v>10.65383958816528</c:v>
                </c:pt>
                <c:pt idx="12">
                  <c:v>20.84064340591431</c:v>
                </c:pt>
                <c:pt idx="13">
                  <c:v>20.848693370819088</c:v>
                </c:pt>
                <c:pt idx="14">
                  <c:v>20.911485195159909</c:v>
                </c:pt>
                <c:pt idx="15">
                  <c:v>21.140375852584839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A20-A648-5767E545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Vectorized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5"/>
          <c:order val="0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Graphs'!$AD$22:$AD$37</c:f>
              <c:numCache>
                <c:formatCode>General</c:formatCode>
                <c:ptCount val="16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  <c:pt idx="4">
                  <c:v>7.5108833312988281</c:v>
                </c:pt>
                <c:pt idx="5">
                  <c:v>7.5578842163085938</c:v>
                </c:pt>
                <c:pt idx="6">
                  <c:v>7.5695807933807373</c:v>
                </c:pt>
                <c:pt idx="7">
                  <c:v>7.6051571369171143</c:v>
                </c:pt>
                <c:pt idx="8">
                  <c:v>10.286246299743651</c:v>
                </c:pt>
                <c:pt idx="9">
                  <c:v>10.29764723777771</c:v>
                </c:pt>
                <c:pt idx="10">
                  <c:v>10.54792332649231</c:v>
                </c:pt>
                <c:pt idx="11">
                  <c:v>10.497905492782589</c:v>
                </c:pt>
                <c:pt idx="12">
                  <c:v>20.98466849327087</c:v>
                </c:pt>
                <c:pt idx="13">
                  <c:v>20.91546201705933</c:v>
                </c:pt>
                <c:pt idx="14">
                  <c:v>20.950277328491211</c:v>
                </c:pt>
                <c:pt idx="15">
                  <c:v>21.146031141281131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A-41A7-8DB9-4D9D9901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Graphs'!$AA$22:$AA$37</c:f>
              <c:numCache>
                <c:formatCode>General</c:formatCode>
                <c:ptCount val="16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  <c:pt idx="4">
                  <c:v>7.791940450668335</c:v>
                </c:pt>
                <c:pt idx="5">
                  <c:v>7.7961337566375732</c:v>
                </c:pt>
                <c:pt idx="6">
                  <c:v>7.7481474876403809</c:v>
                </c:pt>
                <c:pt idx="7">
                  <c:v>7.8307175636291504</c:v>
                </c:pt>
                <c:pt idx="8">
                  <c:v>10.46670031547546</c:v>
                </c:pt>
                <c:pt idx="9">
                  <c:v>10.47215461730957</c:v>
                </c:pt>
                <c:pt idx="10">
                  <c:v>10.753920316696171</c:v>
                </c:pt>
                <c:pt idx="11">
                  <c:v>10.74261164665222</c:v>
                </c:pt>
                <c:pt idx="12">
                  <c:v>21.092999219894409</c:v>
                </c:pt>
                <c:pt idx="13">
                  <c:v>21.259836673736569</c:v>
                </c:pt>
                <c:pt idx="14">
                  <c:v>21.23253870010376</c:v>
                </c:pt>
                <c:pt idx="15">
                  <c:v>21.34992527961731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6-45A1-88AC-4F1F90C8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13</xdr:row>
      <xdr:rowOff>47624</xdr:rowOff>
    </xdr:from>
    <xdr:to>
      <xdr:col>5</xdr:col>
      <xdr:colOff>2028825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1D6AD-1501-B10C-9AB4-AAE7E368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2143125</xdr:colOff>
      <xdr:row>13</xdr:row>
      <xdr:rowOff>66675</xdr:rowOff>
    </xdr:from>
    <xdr:to>
      <xdr:col>8</xdr:col>
      <xdr:colOff>2219325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8436D-947E-4174-ACF6-5C1F5B8E6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285751</xdr:colOff>
      <xdr:row>12</xdr:row>
      <xdr:rowOff>14287</xdr:rowOff>
    </xdr:from>
    <xdr:to>
      <xdr:col>18</xdr:col>
      <xdr:colOff>533401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DC57D8-C928-EDB8-BC45-BA53041CE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142875</xdr:colOff>
      <xdr:row>37</xdr:row>
      <xdr:rowOff>185737</xdr:rowOff>
    </xdr:from>
    <xdr:to>
      <xdr:col>26</xdr:col>
      <xdr:colOff>28575</xdr:colOff>
      <xdr:row>50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18C74-37A6-2454-EB3A-EB7DED33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219075</xdr:colOff>
      <xdr:row>38</xdr:row>
      <xdr:rowOff>0</xdr:rowOff>
    </xdr:from>
    <xdr:to>
      <xdr:col>27</xdr:col>
      <xdr:colOff>2390775</xdr:colOff>
      <xdr:row>50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505F16-CE6C-4105-B726-414711A1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66675</xdr:colOff>
      <xdr:row>37</xdr:row>
      <xdr:rowOff>180975</xdr:rowOff>
    </xdr:from>
    <xdr:to>
      <xdr:col>31</xdr:col>
      <xdr:colOff>361950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98AAD9-86DC-4771-9DB9-C16223908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133350</xdr:colOff>
      <xdr:row>52</xdr:row>
      <xdr:rowOff>119062</xdr:rowOff>
    </xdr:from>
    <xdr:to>
      <xdr:col>31</xdr:col>
      <xdr:colOff>428625</xdr:colOff>
      <xdr:row>66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AA674-D829-478F-649E-8BB98424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285750</xdr:colOff>
      <xdr:row>52</xdr:row>
      <xdr:rowOff>114300</xdr:rowOff>
    </xdr:from>
    <xdr:to>
      <xdr:col>26</xdr:col>
      <xdr:colOff>171450</xdr:colOff>
      <xdr:row>66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D308D5-4389-4142-9526-0C107B8F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257175</xdr:colOff>
      <xdr:row>52</xdr:row>
      <xdr:rowOff>114300</xdr:rowOff>
    </xdr:from>
    <xdr:to>
      <xdr:col>28</xdr:col>
      <xdr:colOff>28575</xdr:colOff>
      <xdr:row>66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73BE0B-BFE1-425D-B1E0-D9D1CF52A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68</xdr:row>
      <xdr:rowOff>0</xdr:rowOff>
    </xdr:from>
    <xdr:to>
      <xdr:col>27</xdr:col>
      <xdr:colOff>1057275</xdr:colOff>
      <xdr:row>82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DB7905-27CE-433F-BBB9-F6DBEEFC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1200150</xdr:colOff>
      <xdr:row>67</xdr:row>
      <xdr:rowOff>133350</xdr:rowOff>
    </xdr:from>
    <xdr:to>
      <xdr:col>29</xdr:col>
      <xdr:colOff>1133475</xdr:colOff>
      <xdr:row>82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514816-485A-4E6E-A38B-5EEC3E0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276225</xdr:colOff>
      <xdr:row>30</xdr:row>
      <xdr:rowOff>171450</xdr:rowOff>
    </xdr:from>
    <xdr:to>
      <xdr:col>19</xdr:col>
      <xdr:colOff>400050</xdr:colOff>
      <xdr:row>54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955AD-E27C-422B-EC39-CE76C1416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19</xdr:col>
      <xdr:colOff>123825</xdr:colOff>
      <xdr:row>78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FAC022-0B7C-4582-B9CE-2F4A0ACE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8</xdr:row>
      <xdr:rowOff>179783</xdr:rowOff>
    </xdr:from>
    <xdr:to>
      <xdr:col>29</xdr:col>
      <xdr:colOff>397764</xdr:colOff>
      <xdr:row>42</xdr:row>
      <xdr:rowOff>34432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45B54C5-9F51-06D4-D294-16BE2E785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03783"/>
          <a:ext cx="11256264" cy="6331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209549</xdr:colOff>
      <xdr:row>8</xdr:row>
      <xdr:rowOff>48219</xdr:rowOff>
    </xdr:from>
    <xdr:to>
      <xdr:col>32</xdr:col>
      <xdr:colOff>578738</xdr:colOff>
      <xdr:row>43</xdr:row>
      <xdr:rowOff>103488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313F3D9-F004-7A8B-E54B-F14618000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49" y="1572219"/>
          <a:ext cx="11951589" cy="672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371475</xdr:colOff>
      <xdr:row>7</xdr:row>
      <xdr:rowOff>93464</xdr:rowOff>
    </xdr:from>
    <xdr:to>
      <xdr:col>29</xdr:col>
      <xdr:colOff>169163</xdr:colOff>
      <xdr:row>39</xdr:row>
      <xdr:rowOff>55863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E6CF8A9-E274-4497-ACAA-F66FEAACC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426964"/>
          <a:ext cx="10770488" cy="6058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261409</xdr:colOff>
      <xdr:row>7</xdr:row>
      <xdr:rowOff>133350</xdr:rowOff>
    </xdr:from>
    <xdr:to>
      <xdr:col>29</xdr:col>
      <xdr:colOff>210610</xdr:colOff>
      <xdr:row>39</xdr:row>
      <xdr:rowOff>180975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1C312D5-C425-4116-8EC4-BC9F2CAC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7009" y="1466850"/>
          <a:ext cx="10922001" cy="6143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9</xdr:row>
      <xdr:rowOff>10714</xdr:rowOff>
    </xdr:from>
    <xdr:to>
      <xdr:col>29</xdr:col>
      <xdr:colOff>608543</xdr:colOff>
      <xdr:row>43</xdr:row>
      <xdr:rowOff>0</xdr:rowOff>
    </xdr:to>
    <xdr:pic>
      <xdr:nvPicPr>
        <xdr:cNvPr id="2" name="Picture 1" descr="A screen shot of a computer&#10;&#10;Description automatically generated">
          <a:extLst>
            <a:ext uri="{FF2B5EF4-FFF2-40B4-BE49-F238E27FC236}">
              <a16:creationId xmlns:a16="http://schemas.microsoft.com/office/drawing/2014/main" id="{81F07AA0-6F79-486E-ECDF-B744C474D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1725214"/>
          <a:ext cx="11495618" cy="64662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18" workbookViewId="0">
      <selection activeCell="I25" sqref="I25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8.140625" bestFit="1" customWidth="1"/>
    <col min="4" max="4" width="1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21.42578125" bestFit="1" customWidth="1"/>
    <col min="9" max="9" width="12" bestFit="1" customWidth="1"/>
    <col min="10" max="10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419</v>
      </c>
      <c r="J1" s="1" t="s">
        <v>420</v>
      </c>
    </row>
    <row r="2" spans="1:10" x14ac:dyDescent="0.25">
      <c r="A2" t="s">
        <v>8</v>
      </c>
      <c r="B2">
        <v>0.18351006507873541</v>
      </c>
      <c r="C2">
        <v>0.3670196533203125</v>
      </c>
      <c r="D2">
        <v>0.13962650299072271</v>
      </c>
      <c r="E2">
        <v>0.27828621864318848</v>
      </c>
      <c r="F2">
        <v>0.1037919521331787</v>
      </c>
      <c r="G2">
        <v>0.16854977607727051</v>
      </c>
      <c r="H2">
        <v>7.9782009124755859E-3</v>
      </c>
    </row>
    <row r="3" spans="1:10" x14ac:dyDescent="0.25">
      <c r="A3" t="s">
        <v>9</v>
      </c>
      <c r="B3">
        <v>1.27190637588501</v>
      </c>
      <c r="C3">
        <v>0.36806845664978027</v>
      </c>
      <c r="D3">
        <v>0.1385462284088135</v>
      </c>
      <c r="E3">
        <v>0.27078390121459961</v>
      </c>
      <c r="F3">
        <v>9.7769021987915039E-2</v>
      </c>
      <c r="G3">
        <v>0.16512465476989749</v>
      </c>
      <c r="H3">
        <v>6.9811344146728524E-3</v>
      </c>
    </row>
    <row r="4" spans="1:10" x14ac:dyDescent="0.25">
      <c r="A4" t="s">
        <v>10</v>
      </c>
      <c r="B4">
        <v>10.34896802902222</v>
      </c>
      <c r="C4">
        <v>0.39191865921020508</v>
      </c>
      <c r="D4">
        <v>0.16159248352050781</v>
      </c>
      <c r="E4">
        <v>0.28726029396057129</v>
      </c>
      <c r="F4">
        <v>9.9733114242553711E-2</v>
      </c>
      <c r="G4">
        <v>0.16655516624450681</v>
      </c>
      <c r="H4">
        <v>7.9784393310546875E-3</v>
      </c>
    </row>
    <row r="5" spans="1:10" x14ac:dyDescent="0.25">
      <c r="A5" t="s">
        <v>11</v>
      </c>
      <c r="B5">
        <v>81.884746313095093</v>
      </c>
      <c r="C5">
        <v>0.5326075553894043</v>
      </c>
      <c r="D5">
        <v>0.15954279899597171</v>
      </c>
      <c r="E5">
        <v>0.28025054931640619</v>
      </c>
      <c r="F5">
        <v>0.1057174205780029</v>
      </c>
      <c r="G5">
        <v>0.18051719665527341</v>
      </c>
      <c r="H5">
        <v>1.595759391784668E-2</v>
      </c>
    </row>
    <row r="6" spans="1:10" x14ac:dyDescent="0.25">
      <c r="A6" t="s">
        <v>12</v>
      </c>
      <c r="B6">
        <v>658.41065311431885</v>
      </c>
      <c r="C6">
        <v>2.4474935531616211</v>
      </c>
      <c r="D6">
        <v>0.35804367065429688</v>
      </c>
      <c r="E6">
        <v>0.32585549354553223</v>
      </c>
      <c r="F6">
        <v>0.14461445808410639</v>
      </c>
      <c r="G6">
        <v>0.21143388748168951</v>
      </c>
      <c r="H6">
        <v>4.9868106842041023E-2</v>
      </c>
    </row>
    <row r="7" spans="1:10" x14ac:dyDescent="0.25">
      <c r="A7" t="s">
        <v>13</v>
      </c>
      <c r="B7">
        <v>5501.495353937149</v>
      </c>
      <c r="C7">
        <v>16.37320613861084</v>
      </c>
      <c r="D7">
        <v>1.764312267303467</v>
      </c>
      <c r="E7">
        <v>1.1196267604827881</v>
      </c>
      <c r="F7">
        <v>0.31615471839904791</v>
      </c>
      <c r="G7">
        <v>0.39098429679870611</v>
      </c>
      <c r="H7">
        <v>0.20322537422180181</v>
      </c>
    </row>
    <row r="8" spans="1:10" ht="15.75" thickBot="1" x14ac:dyDescent="0.3">
      <c r="A8" t="s">
        <v>14</v>
      </c>
      <c r="B8" s="8">
        <v>79200</v>
      </c>
      <c r="C8">
        <v>4724.1884799003601</v>
      </c>
      <c r="D8">
        <v>163.39830279350281</v>
      </c>
      <c r="E8">
        <v>11.21880412101746</v>
      </c>
      <c r="F8">
        <v>10.509264707565309</v>
      </c>
      <c r="G8">
        <v>11.34393048286438</v>
      </c>
      <c r="H8">
        <v>10.46019577980042</v>
      </c>
    </row>
    <row r="9" spans="1:10" x14ac:dyDescent="0.25">
      <c r="A9" t="s">
        <v>15</v>
      </c>
      <c r="B9">
        <v>0</v>
      </c>
      <c r="C9">
        <v>0</v>
      </c>
      <c r="D9">
        <v>0</v>
      </c>
      <c r="E9">
        <v>14.3907253742218</v>
      </c>
      <c r="F9">
        <v>13.88457727432251</v>
      </c>
      <c r="G9">
        <v>16.58563923835754</v>
      </c>
      <c r="H9">
        <v>13.90225052833557</v>
      </c>
    </row>
    <row r="10" spans="1:10" x14ac:dyDescent="0.25">
      <c r="A10" t="s">
        <v>16</v>
      </c>
      <c r="B10">
        <v>0</v>
      </c>
      <c r="C10">
        <v>0</v>
      </c>
      <c r="D10">
        <v>0</v>
      </c>
      <c r="E10">
        <v>14.10806488990784</v>
      </c>
      <c r="F10">
        <v>13.98515152931213</v>
      </c>
      <c r="G10">
        <v>30.990152835845951</v>
      </c>
      <c r="H10">
        <v>13.905861854553221</v>
      </c>
    </row>
    <row r="11" spans="1:10" x14ac:dyDescent="0.25">
      <c r="A11" t="s">
        <v>17</v>
      </c>
      <c r="B11">
        <v>0</v>
      </c>
      <c r="C11">
        <v>0</v>
      </c>
      <c r="D11">
        <v>0</v>
      </c>
      <c r="E11">
        <v>14.1343719959259</v>
      </c>
      <c r="F11">
        <v>14.00995993614197</v>
      </c>
      <c r="G11">
        <v>63.324776411056519</v>
      </c>
      <c r="H11">
        <v>13.895543098449711</v>
      </c>
    </row>
    <row r="12" spans="1:10" x14ac:dyDescent="0.25">
      <c r="A12" t="s">
        <v>18</v>
      </c>
      <c r="B12">
        <v>0</v>
      </c>
      <c r="C12">
        <v>0</v>
      </c>
      <c r="D12">
        <v>0</v>
      </c>
      <c r="E12">
        <v>14.10972428321838</v>
      </c>
      <c r="F12">
        <v>13.98259258270264</v>
      </c>
      <c r="G12">
        <v>137.5324246883392</v>
      </c>
      <c r="H12">
        <v>13.904776096343991</v>
      </c>
    </row>
    <row r="13" spans="1:10" x14ac:dyDescent="0.25">
      <c r="A13" t="s">
        <v>19</v>
      </c>
      <c r="B13">
        <v>0</v>
      </c>
      <c r="C13">
        <v>0</v>
      </c>
      <c r="D13">
        <v>0</v>
      </c>
      <c r="E13">
        <v>7.791940450668335</v>
      </c>
      <c r="F13">
        <v>7.6036844253540039</v>
      </c>
      <c r="G13">
        <v>4.7253768444061279</v>
      </c>
      <c r="H13">
        <v>7.5108833312988281</v>
      </c>
    </row>
    <row r="14" spans="1:10" x14ac:dyDescent="0.25">
      <c r="A14" t="s">
        <v>20</v>
      </c>
      <c r="B14">
        <v>0</v>
      </c>
      <c r="C14">
        <v>0</v>
      </c>
      <c r="D14">
        <v>0</v>
      </c>
      <c r="E14">
        <v>7.7961337566375732</v>
      </c>
      <c r="F14">
        <v>7.6086442470550537</v>
      </c>
      <c r="G14">
        <v>8.8034775257110596</v>
      </c>
      <c r="H14">
        <v>7.5578842163085938</v>
      </c>
    </row>
    <row r="15" spans="1:10" x14ac:dyDescent="0.25">
      <c r="A15" t="s">
        <v>21</v>
      </c>
      <c r="B15">
        <v>0</v>
      </c>
      <c r="C15">
        <v>0</v>
      </c>
      <c r="D15">
        <v>0</v>
      </c>
      <c r="E15">
        <v>7.7481474876403809</v>
      </c>
      <c r="F15">
        <v>7.6283092498779297</v>
      </c>
      <c r="G15">
        <v>18.128262519836429</v>
      </c>
      <c r="H15">
        <v>7.5695807933807373</v>
      </c>
    </row>
    <row r="16" spans="1:10" x14ac:dyDescent="0.25">
      <c r="A16" t="s">
        <v>22</v>
      </c>
      <c r="B16">
        <v>0</v>
      </c>
      <c r="C16">
        <v>0</v>
      </c>
      <c r="D16">
        <v>0</v>
      </c>
      <c r="E16">
        <v>7.8307175636291504</v>
      </c>
      <c r="F16">
        <v>7.6611173152923584</v>
      </c>
      <c r="G16">
        <v>41.8465895652771</v>
      </c>
      <c r="H16">
        <v>7.6051571369171143</v>
      </c>
    </row>
    <row r="17" spans="1:10" x14ac:dyDescent="0.25">
      <c r="A17" t="s">
        <v>23</v>
      </c>
      <c r="B17">
        <v>0</v>
      </c>
      <c r="C17">
        <v>0</v>
      </c>
      <c r="D17">
        <v>0</v>
      </c>
      <c r="E17">
        <v>10.753920316696171</v>
      </c>
      <c r="F17">
        <v>10.646120071411129</v>
      </c>
      <c r="G17">
        <v>11.42532658576965</v>
      </c>
      <c r="H17">
        <v>10.54792332649231</v>
      </c>
    </row>
    <row r="18" spans="1:10" x14ac:dyDescent="0.25">
      <c r="A18" t="s">
        <v>24</v>
      </c>
      <c r="B18">
        <v>0</v>
      </c>
      <c r="C18">
        <v>0</v>
      </c>
      <c r="D18">
        <v>0</v>
      </c>
      <c r="E18">
        <v>10.74261164665222</v>
      </c>
      <c r="F18">
        <v>10.65383958816528</v>
      </c>
      <c r="G18">
        <v>28.15839242935181</v>
      </c>
      <c r="H18">
        <v>10.497905492782589</v>
      </c>
    </row>
    <row r="19" spans="1:10" x14ac:dyDescent="0.25">
      <c r="A19" t="s">
        <v>25</v>
      </c>
      <c r="B19">
        <v>0</v>
      </c>
      <c r="C19">
        <v>0</v>
      </c>
      <c r="D19">
        <v>0</v>
      </c>
      <c r="E19">
        <v>21.34992527961731</v>
      </c>
      <c r="F19">
        <v>21.140375852584839</v>
      </c>
      <c r="G19">
        <v>21.502101182937619</v>
      </c>
      <c r="H19">
        <v>21.146031141281131</v>
      </c>
    </row>
    <row r="20" spans="1:10" x14ac:dyDescent="0.25">
      <c r="A20" t="s">
        <v>26</v>
      </c>
      <c r="B20">
        <v>0</v>
      </c>
      <c r="C20">
        <v>0</v>
      </c>
      <c r="D20">
        <v>0</v>
      </c>
      <c r="E20">
        <v>10.46670031547546</v>
      </c>
      <c r="F20">
        <v>10.3735408782959</v>
      </c>
      <c r="G20">
        <v>0</v>
      </c>
      <c r="H20">
        <v>10.286246299743651</v>
      </c>
    </row>
    <row r="21" spans="1:10" x14ac:dyDescent="0.25">
      <c r="A21" t="s">
        <v>27</v>
      </c>
      <c r="B21">
        <v>0</v>
      </c>
      <c r="C21">
        <v>0</v>
      </c>
      <c r="D21">
        <v>0</v>
      </c>
      <c r="E21">
        <v>10.47215461730957</v>
      </c>
      <c r="F21">
        <v>10.36481404304504</v>
      </c>
      <c r="G21">
        <v>0</v>
      </c>
      <c r="H21">
        <v>10.29764723777771</v>
      </c>
    </row>
    <row r="22" spans="1:10" x14ac:dyDescent="0.25">
      <c r="A22" t="s">
        <v>28</v>
      </c>
      <c r="B22">
        <v>0</v>
      </c>
      <c r="C22">
        <v>0</v>
      </c>
      <c r="D22">
        <v>0</v>
      </c>
      <c r="E22">
        <v>21.092999219894409</v>
      </c>
      <c r="F22">
        <v>20.84064340591431</v>
      </c>
      <c r="G22">
        <v>0</v>
      </c>
      <c r="H22">
        <v>20.98466849327087</v>
      </c>
    </row>
    <row r="23" spans="1:10" x14ac:dyDescent="0.25">
      <c r="A23" t="s">
        <v>29</v>
      </c>
      <c r="B23">
        <v>0</v>
      </c>
      <c r="C23">
        <v>0</v>
      </c>
      <c r="D23">
        <v>0</v>
      </c>
      <c r="E23">
        <v>21.259836673736569</v>
      </c>
      <c r="F23">
        <v>20.848693370819088</v>
      </c>
      <c r="G23">
        <v>0</v>
      </c>
      <c r="H23">
        <v>20.91546201705933</v>
      </c>
    </row>
    <row r="24" spans="1:10" x14ac:dyDescent="0.25">
      <c r="A24" t="s">
        <v>30</v>
      </c>
      <c r="B24">
        <v>0</v>
      </c>
      <c r="C24">
        <v>0</v>
      </c>
      <c r="D24">
        <v>0</v>
      </c>
      <c r="E24">
        <v>21.23253870010376</v>
      </c>
      <c r="F24">
        <v>20.911485195159909</v>
      </c>
      <c r="G24">
        <v>0</v>
      </c>
      <c r="H24">
        <v>20.950277328491211</v>
      </c>
    </row>
    <row r="25" spans="1:10" x14ac:dyDescent="0.25">
      <c r="A25" t="s">
        <v>421</v>
      </c>
      <c r="B25">
        <v>0</v>
      </c>
      <c r="C25">
        <v>0</v>
      </c>
      <c r="D25">
        <v>0</v>
      </c>
      <c r="E25">
        <v>0</v>
      </c>
      <c r="F25">
        <v>0</v>
      </c>
      <c r="G25">
        <v>136.45119786262509</v>
      </c>
      <c r="H25">
        <v>0</v>
      </c>
    </row>
    <row r="26" spans="1:10" x14ac:dyDescent="0.25">
      <c r="A26" t="s">
        <v>422</v>
      </c>
      <c r="B26">
        <v>0</v>
      </c>
      <c r="C26">
        <v>0</v>
      </c>
      <c r="D26">
        <v>0</v>
      </c>
      <c r="E26">
        <v>0</v>
      </c>
      <c r="F26">
        <v>0</v>
      </c>
      <c r="G26">
        <v>4.844620943069458</v>
      </c>
      <c r="H26">
        <v>0</v>
      </c>
    </row>
    <row r="27" spans="1:10" x14ac:dyDescent="0.25">
      <c r="A27" t="s">
        <v>423</v>
      </c>
      <c r="B27">
        <v>0</v>
      </c>
      <c r="C27">
        <v>0</v>
      </c>
      <c r="D27">
        <v>0</v>
      </c>
      <c r="E27">
        <v>0</v>
      </c>
      <c r="F27">
        <v>0</v>
      </c>
      <c r="G27">
        <v>41.60684609413147</v>
      </c>
      <c r="H27">
        <v>0</v>
      </c>
    </row>
    <row r="28" spans="1:10" x14ac:dyDescent="0.25">
      <c r="A28" t="s">
        <v>424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7.6887826919555664</v>
      </c>
    </row>
    <row r="29" spans="1:10" x14ac:dyDescent="0.25">
      <c r="A29" t="s">
        <v>425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21.110632181167599</v>
      </c>
    </row>
    <row r="30" spans="1:10" x14ac:dyDescent="0.25">
      <c r="A30" t="s">
        <v>426</v>
      </c>
      <c r="B30">
        <v>88.655176877975464</v>
      </c>
      <c r="C30">
        <v>0.721221923828125</v>
      </c>
      <c r="D30">
        <v>0.17253947257995611</v>
      </c>
      <c r="E30">
        <v>0.28688287734985352</v>
      </c>
      <c r="F30">
        <v>0.1107616424560547</v>
      </c>
      <c r="G30">
        <v>0.17943477630615229</v>
      </c>
      <c r="H30">
        <v>1.595711708068848E-2</v>
      </c>
    </row>
    <row r="31" spans="1:10" x14ac:dyDescent="0.25">
      <c r="A31" t="s">
        <v>427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7.9782009124755859E-3</v>
      </c>
      <c r="I31">
        <v>2.9919147491455078E-3</v>
      </c>
      <c r="J31">
        <v>0.15810346603393549</v>
      </c>
    </row>
    <row r="32" spans="1:10" x14ac:dyDescent="0.25">
      <c r="A32" t="s">
        <v>428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6.9811344146728524E-3</v>
      </c>
      <c r="I32">
        <v>2.990961074829102E-3</v>
      </c>
      <c r="J32">
        <v>0.18051719665527341</v>
      </c>
    </row>
    <row r="33" spans="1:10" x14ac:dyDescent="0.25">
      <c r="A33" t="s">
        <v>429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7.9784393310546875E-3</v>
      </c>
      <c r="I33">
        <v>3.9889812469482422E-3</v>
      </c>
      <c r="J33">
        <v>0.16954708099365229</v>
      </c>
    </row>
    <row r="34" spans="1:10" x14ac:dyDescent="0.25">
      <c r="A34" t="s">
        <v>430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1.595759391784668E-2</v>
      </c>
      <c r="I34">
        <v>4.9862861633300781E-3</v>
      </c>
      <c r="J34">
        <v>0.17852139472961431</v>
      </c>
    </row>
    <row r="35" spans="1:10" x14ac:dyDescent="0.25">
      <c r="A35" t="s">
        <v>431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4.9868106842041023E-2</v>
      </c>
      <c r="I35">
        <v>1.39617919921875E-2</v>
      </c>
      <c r="J35">
        <v>0.18350934982299799</v>
      </c>
    </row>
    <row r="36" spans="1:10" x14ac:dyDescent="0.25">
      <c r="A36" t="s">
        <v>432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0.20322537422180181</v>
      </c>
      <c r="I36">
        <v>8.6768388748168945E-2</v>
      </c>
      <c r="J36">
        <v>0.19248294830322271</v>
      </c>
    </row>
    <row r="37" spans="1:10" x14ac:dyDescent="0.25">
      <c r="A37" t="s">
        <v>433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10.25245118141174</v>
      </c>
      <c r="I37">
        <v>4.482025146484375</v>
      </c>
      <c r="J37">
        <v>0.80584812164306641</v>
      </c>
    </row>
    <row r="38" spans="1:10" x14ac:dyDescent="0.25">
      <c r="A38" t="s">
        <v>434</v>
      </c>
      <c r="B38">
        <v>0</v>
      </c>
      <c r="C38">
        <v>0</v>
      </c>
      <c r="D38">
        <v>0</v>
      </c>
      <c r="E38">
        <v>80.530763149261475</v>
      </c>
      <c r="F38">
        <v>81.702349424362183</v>
      </c>
      <c r="G38">
        <v>86.798654079437256</v>
      </c>
      <c r="H38">
        <v>81.366543531417847</v>
      </c>
      <c r="I38">
        <v>36.324334621429443</v>
      </c>
      <c r="J38">
        <v>3.0099761486053471</v>
      </c>
    </row>
    <row r="39" spans="1:10" x14ac:dyDescent="0.25">
      <c r="A39" t="s">
        <v>435</v>
      </c>
      <c r="B39">
        <v>0</v>
      </c>
      <c r="C39">
        <v>0</v>
      </c>
      <c r="D39">
        <v>0</v>
      </c>
      <c r="E39">
        <v>663.6075005531311</v>
      </c>
      <c r="F39">
        <v>666.01704597473145</v>
      </c>
      <c r="G39">
        <v>683.79458785057068</v>
      </c>
      <c r="H39">
        <v>664.83272767066956</v>
      </c>
      <c r="I39">
        <v>289.1930079460144</v>
      </c>
      <c r="J39">
        <v>14.67776441574097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C78A-4AFB-42A7-860C-985947D40450}">
  <dimension ref="A1:AD64"/>
  <sheetViews>
    <sheetView topLeftCell="S51" workbookViewId="0">
      <selection activeCell="B8" sqref="B8"/>
    </sheetView>
  </sheetViews>
  <sheetFormatPr defaultRowHeight="15" x14ac:dyDescent="0.25"/>
  <cols>
    <col min="1" max="1" width="17.42578125" customWidth="1"/>
    <col min="2" max="2" width="16.42578125" bestFit="1" customWidth="1"/>
    <col min="3" max="3" width="18.140625" bestFit="1" customWidth="1"/>
    <col min="4" max="4" width="18.570312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50.7109375" bestFit="1" customWidth="1"/>
    <col min="9" max="9" width="25.28515625" customWidth="1"/>
    <col min="10" max="10" width="18" bestFit="1" customWidth="1"/>
    <col min="11" max="11" width="19.140625" bestFit="1" customWidth="1"/>
    <col min="12" max="12" width="18.7109375" bestFit="1" customWidth="1"/>
    <col min="13" max="14" width="18.7109375" customWidth="1"/>
    <col min="16" max="16" width="31" bestFit="1" customWidth="1"/>
    <col min="17" max="17" width="6.5703125" bestFit="1" customWidth="1"/>
    <col min="18" max="18" width="7.5703125" bestFit="1" customWidth="1"/>
    <col min="19" max="20" width="8.5703125" bestFit="1" customWidth="1"/>
    <col min="21" max="22" width="9.5703125" bestFit="1" customWidth="1"/>
    <col min="23" max="23" width="8.5703125" bestFit="1" customWidth="1"/>
    <col min="25" max="26" width="16.7109375" bestFit="1" customWidth="1"/>
    <col min="27" max="28" width="36" bestFit="1" customWidth="1"/>
    <col min="29" max="29" width="33.5703125" bestFit="1" customWidth="1"/>
    <col min="30" max="30" width="21.42578125" bestFit="1" customWidth="1"/>
  </cols>
  <sheetData>
    <row r="1" spans="1:29" ht="15.75" thickBot="1" x14ac:dyDescent="0.3">
      <c r="A1" s="9" t="s">
        <v>31</v>
      </c>
      <c r="B1" s="5" t="s">
        <v>415</v>
      </c>
      <c r="C1" s="6" t="s">
        <v>416</v>
      </c>
      <c r="D1" s="6" t="s">
        <v>414</v>
      </c>
      <c r="E1" s="6" t="s">
        <v>417</v>
      </c>
      <c r="F1" s="6" t="s">
        <v>407</v>
      </c>
      <c r="G1" s="17" t="s">
        <v>408</v>
      </c>
      <c r="H1" s="5" t="s">
        <v>418</v>
      </c>
      <c r="I1" s="6" t="s">
        <v>32</v>
      </c>
      <c r="J1" s="6" t="s">
        <v>33</v>
      </c>
      <c r="K1" s="6" t="s">
        <v>397</v>
      </c>
      <c r="L1" s="18" t="s">
        <v>398</v>
      </c>
      <c r="M1" s="55" t="s">
        <v>419</v>
      </c>
      <c r="N1" s="56" t="s">
        <v>420</v>
      </c>
      <c r="Q1" s="68" t="s">
        <v>410</v>
      </c>
      <c r="R1" s="69"/>
      <c r="S1" s="69"/>
      <c r="T1" s="69"/>
      <c r="U1" s="69"/>
      <c r="V1" s="69"/>
      <c r="W1" s="70"/>
      <c r="Z1" s="1" t="s">
        <v>4</v>
      </c>
      <c r="AA1" s="1" t="s">
        <v>5</v>
      </c>
      <c r="AB1" s="1" t="s">
        <v>6</v>
      </c>
      <c r="AC1" s="1" t="s">
        <v>7</v>
      </c>
    </row>
    <row r="2" spans="1:29" ht="15.75" thickBot="1" x14ac:dyDescent="0.3">
      <c r="A2" s="10">
        <v>32</v>
      </c>
      <c r="B2" s="59">
        <v>0.18351006507873541</v>
      </c>
      <c r="C2" s="63">
        <v>0.3670196533203125</v>
      </c>
      <c r="D2" s="63">
        <v>0.13962650299072271</v>
      </c>
      <c r="E2" s="63">
        <v>0.27828621864318848</v>
      </c>
      <c r="F2" s="63">
        <v>0.1037919521331787</v>
      </c>
      <c r="G2" s="63">
        <v>0.16854977607727051</v>
      </c>
      <c r="H2" s="7">
        <v>7.9782009124755859E-3</v>
      </c>
      <c r="I2" s="12">
        <f>B2/E2</f>
        <v>0.65942922352912969</v>
      </c>
      <c r="J2" s="12">
        <f>B2/H2</f>
        <v>23.001434420105795</v>
      </c>
      <c r="K2" s="12">
        <f>B2/F2</f>
        <v>1.7680567838561116</v>
      </c>
      <c r="L2" s="13">
        <f>B2/G2</f>
        <v>1.0887588779388615</v>
      </c>
      <c r="M2" s="57">
        <v>2.9919147491455078E-3</v>
      </c>
      <c r="N2" s="58">
        <v>0.15810346603393549</v>
      </c>
      <c r="Q2" s="65" t="s">
        <v>411</v>
      </c>
      <c r="R2" s="66"/>
      <c r="S2" s="66"/>
      <c r="T2" s="66"/>
      <c r="U2" s="66"/>
      <c r="V2" s="66"/>
      <c r="W2" s="67"/>
      <c r="Y2" t="s">
        <v>15</v>
      </c>
      <c r="Z2">
        <v>14.3907253742218</v>
      </c>
      <c r="AA2">
        <v>13.88457727432251</v>
      </c>
      <c r="AB2">
        <v>16.58563923835754</v>
      </c>
      <c r="AC2">
        <v>13.90225052833557</v>
      </c>
    </row>
    <row r="3" spans="1:29" ht="15.75" thickBot="1" x14ac:dyDescent="0.3">
      <c r="A3" s="10">
        <v>64</v>
      </c>
      <c r="B3" s="59">
        <v>1.27190637588501</v>
      </c>
      <c r="C3" s="63">
        <v>0.36806845664978027</v>
      </c>
      <c r="D3" s="63">
        <v>0.1385462284088135</v>
      </c>
      <c r="E3" s="63">
        <v>0.27078390121459961</v>
      </c>
      <c r="F3" s="63">
        <v>9.7769021987915039E-2</v>
      </c>
      <c r="G3" s="63">
        <v>0.16512465476989749</v>
      </c>
      <c r="H3" s="7">
        <v>6.9811344146728524E-3</v>
      </c>
      <c r="I3" s="12">
        <f t="shared" ref="I3:I8" si="0">B3/E3</f>
        <v>4.6971270085846362</v>
      </c>
      <c r="J3" s="12">
        <f t="shared" ref="J3:J8" si="1">B3/H3</f>
        <v>182.19193333561014</v>
      </c>
      <c r="K3" s="12">
        <f t="shared" ref="K3:K8" si="2">B3/F3</f>
        <v>13.009298344441113</v>
      </c>
      <c r="L3" s="13">
        <f t="shared" ref="L3:L8" si="3">B3/G3</f>
        <v>7.7027042246200095</v>
      </c>
      <c r="M3" s="59">
        <v>2.990961074829102E-3</v>
      </c>
      <c r="N3" s="60">
        <v>0.18051719665527341</v>
      </c>
      <c r="P3" s="43" t="s">
        <v>406</v>
      </c>
      <c r="Q3" s="44">
        <v>32</v>
      </c>
      <c r="R3" s="45">
        <v>64</v>
      </c>
      <c r="S3" s="45">
        <v>128</v>
      </c>
      <c r="T3" s="45">
        <v>256</v>
      </c>
      <c r="U3" s="45">
        <v>512</v>
      </c>
      <c r="V3" s="45">
        <v>1024</v>
      </c>
      <c r="W3" s="46">
        <v>4096</v>
      </c>
      <c r="Y3" t="s">
        <v>16</v>
      </c>
      <c r="Z3">
        <v>14.10806488990784</v>
      </c>
      <c r="AA3">
        <v>13.98515152931213</v>
      </c>
      <c r="AB3">
        <v>30.990152835845951</v>
      </c>
      <c r="AC3">
        <v>13.905861854553221</v>
      </c>
    </row>
    <row r="4" spans="1:29" x14ac:dyDescent="0.25">
      <c r="A4" s="10">
        <v>128</v>
      </c>
      <c r="B4" s="59">
        <v>10.34896802902222</v>
      </c>
      <c r="C4" s="63">
        <v>0.39191865921020508</v>
      </c>
      <c r="D4" s="63">
        <v>0.16159248352050781</v>
      </c>
      <c r="E4" s="63">
        <v>0.28726029396057129</v>
      </c>
      <c r="F4" s="63">
        <v>9.9733114242553711E-2</v>
      </c>
      <c r="G4" s="63">
        <v>0.16655516624450681</v>
      </c>
      <c r="H4" s="7">
        <v>7.9784393310546875E-3</v>
      </c>
      <c r="I4" s="12">
        <f t="shared" si="0"/>
        <v>36.026447951914641</v>
      </c>
      <c r="J4" s="12">
        <f t="shared" si="1"/>
        <v>1297.116841979441</v>
      </c>
      <c r="K4" s="12">
        <f t="shared" si="2"/>
        <v>103.7666186162927</v>
      </c>
      <c r="L4" s="13">
        <f t="shared" si="3"/>
        <v>62.135376898664902</v>
      </c>
      <c r="M4" s="59">
        <v>3.9889812469482422E-3</v>
      </c>
      <c r="N4" s="60">
        <v>0.16954708099365229</v>
      </c>
      <c r="P4" s="42" t="s">
        <v>405</v>
      </c>
      <c r="Q4" s="47">
        <v>0.65942922352912969</v>
      </c>
      <c r="R4" s="48">
        <v>4.6971270085846362</v>
      </c>
      <c r="S4" s="48">
        <v>36.026447951914641</v>
      </c>
      <c r="T4" s="48">
        <v>292.18407069256534</v>
      </c>
      <c r="U4" s="48">
        <v>2020.5602365341686</v>
      </c>
      <c r="V4" s="48">
        <v>4913.6869072018962</v>
      </c>
      <c r="W4" s="13">
        <v>7059.5759713484658</v>
      </c>
      <c r="Y4" t="s">
        <v>17</v>
      </c>
      <c r="Z4">
        <v>14.1343719959259</v>
      </c>
      <c r="AA4">
        <v>14.00995993614197</v>
      </c>
      <c r="AB4">
        <v>63.324776411056519</v>
      </c>
      <c r="AC4">
        <v>13.895543098449711</v>
      </c>
    </row>
    <row r="5" spans="1:29" x14ac:dyDescent="0.25">
      <c r="A5" s="10">
        <v>256</v>
      </c>
      <c r="B5" s="59">
        <v>81.884746313095093</v>
      </c>
      <c r="C5" s="63">
        <v>0.5326075553894043</v>
      </c>
      <c r="D5" s="63">
        <v>0.15954279899597171</v>
      </c>
      <c r="E5" s="63">
        <v>0.28025054931640619</v>
      </c>
      <c r="F5" s="63">
        <v>0.1057174205780029</v>
      </c>
      <c r="G5" s="63">
        <v>0.18051719665527341</v>
      </c>
      <c r="H5" s="7">
        <v>1.595759391784668E-2</v>
      </c>
      <c r="I5" s="12">
        <f t="shared" si="0"/>
        <v>292.18407069256534</v>
      </c>
      <c r="J5" s="12">
        <f t="shared" si="1"/>
        <v>5131.3967967010803</v>
      </c>
      <c r="K5" s="12">
        <f t="shared" si="2"/>
        <v>774.56246913134783</v>
      </c>
      <c r="L5" s="13">
        <f t="shared" si="3"/>
        <v>453.61188756696225</v>
      </c>
      <c r="M5" s="59">
        <v>4.9862861633300781E-3</v>
      </c>
      <c r="N5" s="60">
        <v>0.17852139472961431</v>
      </c>
      <c r="P5" s="7" t="s">
        <v>407</v>
      </c>
      <c r="Q5" s="49">
        <v>1.7680567838561116</v>
      </c>
      <c r="R5" s="50">
        <v>13.009298344441113</v>
      </c>
      <c r="S5" s="50">
        <v>103.7666186162927</v>
      </c>
      <c r="T5" s="50">
        <v>774.56246913134783</v>
      </c>
      <c r="U5" s="50">
        <v>4552.8687922157378</v>
      </c>
      <c r="V5" s="50">
        <v>17401.275495098595</v>
      </c>
      <c r="W5" s="13">
        <v>7536.2075467550321</v>
      </c>
      <c r="Y5" t="s">
        <v>18</v>
      </c>
      <c r="Z5">
        <v>14.10972428321838</v>
      </c>
      <c r="AA5">
        <v>13.98259258270264</v>
      </c>
      <c r="AB5">
        <v>137.5324246883392</v>
      </c>
      <c r="AC5">
        <v>13.904776096343991</v>
      </c>
    </row>
    <row r="6" spans="1:29" x14ac:dyDescent="0.25">
      <c r="A6" s="10">
        <v>512</v>
      </c>
      <c r="B6" s="59">
        <v>658.41065311431885</v>
      </c>
      <c r="C6" s="63">
        <v>2.4474935531616211</v>
      </c>
      <c r="D6" s="63">
        <v>0.35804367065429688</v>
      </c>
      <c r="E6" s="63">
        <v>0.32585549354553223</v>
      </c>
      <c r="F6" s="63">
        <v>0.14461445808410639</v>
      </c>
      <c r="G6" s="63">
        <v>0.21143388748168951</v>
      </c>
      <c r="H6" s="7">
        <v>4.9868106842041023E-2</v>
      </c>
      <c r="I6" s="12">
        <f t="shared" si="0"/>
        <v>2020.5602365341686</v>
      </c>
      <c r="J6" s="12">
        <f t="shared" si="1"/>
        <v>13203.040877406029</v>
      </c>
      <c r="K6" s="12">
        <f t="shared" si="2"/>
        <v>4552.8687922157378</v>
      </c>
      <c r="L6" s="13">
        <f t="shared" si="3"/>
        <v>3114.0261429064353</v>
      </c>
      <c r="M6" s="59">
        <v>1.39617919921875E-2</v>
      </c>
      <c r="N6" s="60">
        <v>0.18350934982299799</v>
      </c>
      <c r="P6" s="7" t="s">
        <v>408</v>
      </c>
      <c r="Q6" s="49">
        <v>1.0887588779388615</v>
      </c>
      <c r="R6" s="50">
        <v>7.7027042246200095</v>
      </c>
      <c r="S6" s="50">
        <v>62.135376898664902</v>
      </c>
      <c r="T6" s="50">
        <v>453.61188756696225</v>
      </c>
      <c r="U6" s="50">
        <v>3114.0261429064353</v>
      </c>
      <c r="V6" s="50">
        <v>14070.88570815296</v>
      </c>
      <c r="W6" s="51">
        <v>6981.7071005182797</v>
      </c>
      <c r="Y6" t="s">
        <v>19</v>
      </c>
      <c r="Z6">
        <v>7.791940450668335</v>
      </c>
      <c r="AA6">
        <v>7.6036844253540039</v>
      </c>
      <c r="AB6">
        <v>4.7253768444061297</v>
      </c>
      <c r="AC6">
        <v>7.5108833312988281</v>
      </c>
    </row>
    <row r="7" spans="1:29" ht="15.75" thickBot="1" x14ac:dyDescent="0.3">
      <c r="A7" s="10">
        <v>1024</v>
      </c>
      <c r="B7" s="59">
        <v>5501.495353937149</v>
      </c>
      <c r="C7" s="63">
        <v>16.37320613861084</v>
      </c>
      <c r="D7" s="63">
        <v>1.764312267303467</v>
      </c>
      <c r="E7" s="63">
        <v>1.1196267604827881</v>
      </c>
      <c r="F7" s="63">
        <v>0.31615471839904791</v>
      </c>
      <c r="G7" s="63">
        <v>0.39098429679870611</v>
      </c>
      <c r="H7" s="7">
        <v>0.20322537422180181</v>
      </c>
      <c r="I7" s="12">
        <f t="shared" si="0"/>
        <v>4913.6869072018962</v>
      </c>
      <c r="J7" s="12">
        <f t="shared" si="1"/>
        <v>27070.907729921426</v>
      </c>
      <c r="K7" s="12">
        <f t="shared" si="2"/>
        <v>17401.275495098595</v>
      </c>
      <c r="L7" s="13">
        <f t="shared" si="3"/>
        <v>14070.88570815296</v>
      </c>
      <c r="M7" s="59">
        <v>8.6768388748168945E-2</v>
      </c>
      <c r="N7" s="60">
        <v>0.19248294830322271</v>
      </c>
      <c r="P7" s="14" t="s">
        <v>409</v>
      </c>
      <c r="Q7" s="52">
        <v>23.001434420105795</v>
      </c>
      <c r="R7" s="53">
        <v>182.19193333561</v>
      </c>
      <c r="S7" s="53">
        <v>1297.116841979441</v>
      </c>
      <c r="T7" s="53">
        <v>5131.3967967010803</v>
      </c>
      <c r="U7" s="53">
        <v>13203.040877406029</v>
      </c>
      <c r="V7" s="53">
        <v>27070.907729921426</v>
      </c>
      <c r="W7" s="54">
        <v>7571.5600039668789</v>
      </c>
      <c r="Y7" t="s">
        <v>20</v>
      </c>
      <c r="Z7">
        <v>7.7961337566375732</v>
      </c>
      <c r="AA7">
        <v>7.6086442470550537</v>
      </c>
      <c r="AB7">
        <v>8.8034775257110596</v>
      </c>
      <c r="AC7">
        <v>7.5578842163085938</v>
      </c>
    </row>
    <row r="8" spans="1:29" ht="15.75" thickBot="1" x14ac:dyDescent="0.3">
      <c r="A8" s="11">
        <v>4096</v>
      </c>
      <c r="B8" s="8">
        <v>79200</v>
      </c>
      <c r="C8" s="64">
        <v>4724.1884799003601</v>
      </c>
      <c r="D8" s="64">
        <v>163.39830279350281</v>
      </c>
      <c r="E8" s="64">
        <v>11.21880412101746</v>
      </c>
      <c r="F8" s="64">
        <v>10.509264707565309</v>
      </c>
      <c r="G8" s="64">
        <v>11.34393048286438</v>
      </c>
      <c r="H8" s="14">
        <v>10.46019577980042</v>
      </c>
      <c r="I8" s="15">
        <f t="shared" si="0"/>
        <v>7059.5759713484658</v>
      </c>
      <c r="J8" s="15">
        <f t="shared" si="1"/>
        <v>7571.5600039668789</v>
      </c>
      <c r="K8" s="15">
        <f t="shared" si="2"/>
        <v>7536.2075467550321</v>
      </c>
      <c r="L8" s="16">
        <f t="shared" si="3"/>
        <v>6981.7071005182797</v>
      </c>
      <c r="M8" s="61">
        <v>4.482025146484375</v>
      </c>
      <c r="N8" s="62">
        <v>0.80584812164306641</v>
      </c>
      <c r="Y8" t="s">
        <v>21</v>
      </c>
      <c r="Z8">
        <v>7.7481474876403809</v>
      </c>
      <c r="AA8">
        <v>7.6283092498779297</v>
      </c>
      <c r="AB8">
        <v>18.128262519836429</v>
      </c>
      <c r="AC8">
        <v>7.5695807933807373</v>
      </c>
    </row>
    <row r="9" spans="1:29" x14ac:dyDescent="0.25">
      <c r="A9" s="10">
        <v>8192</v>
      </c>
      <c r="B9" t="s">
        <v>436</v>
      </c>
      <c r="C9" t="s">
        <v>436</v>
      </c>
      <c r="D9" t="s">
        <v>436</v>
      </c>
      <c r="E9" s="63">
        <v>80.530763149261475</v>
      </c>
      <c r="F9" s="63">
        <v>81.702349424362183</v>
      </c>
      <c r="G9" s="63">
        <v>86.798654079437256</v>
      </c>
      <c r="H9">
        <v>81.366543531417847</v>
      </c>
      <c r="M9" s="63">
        <v>36.324334621429443</v>
      </c>
      <c r="N9" s="63">
        <v>3.0099761486053471</v>
      </c>
      <c r="Y9" s="19" t="s">
        <v>22</v>
      </c>
      <c r="Z9" s="19">
        <v>7.8307175636291504</v>
      </c>
      <c r="AA9" s="19">
        <v>7.6611173152923584</v>
      </c>
      <c r="AB9" s="19">
        <v>41.8465895652771</v>
      </c>
      <c r="AC9" s="19">
        <v>7.6051571369171143</v>
      </c>
    </row>
    <row r="10" spans="1:29" x14ac:dyDescent="0.25">
      <c r="A10" s="19">
        <v>16384</v>
      </c>
      <c r="B10" t="s">
        <v>436</v>
      </c>
      <c r="C10" t="s">
        <v>436</v>
      </c>
      <c r="D10" t="s">
        <v>436</v>
      </c>
      <c r="E10" s="63">
        <v>663.6075005531311</v>
      </c>
      <c r="F10" s="63">
        <v>666.01704597473145</v>
      </c>
      <c r="G10" s="63">
        <v>683.79458785057068</v>
      </c>
      <c r="H10">
        <v>664.83272767066956</v>
      </c>
      <c r="M10" s="63">
        <v>289.1930079460144</v>
      </c>
      <c r="N10" s="63">
        <v>14.67776441574097</v>
      </c>
      <c r="Y10" t="s">
        <v>23</v>
      </c>
      <c r="Z10">
        <v>10.753920316696171</v>
      </c>
      <c r="AA10">
        <v>10.646120071411129</v>
      </c>
      <c r="AB10">
        <v>11.42532658576965</v>
      </c>
      <c r="AC10">
        <v>10.54792332649231</v>
      </c>
    </row>
    <row r="11" spans="1:29" x14ac:dyDescent="0.25">
      <c r="Y11" t="s">
        <v>24</v>
      </c>
      <c r="Z11">
        <v>10.74261164665222</v>
      </c>
      <c r="AA11">
        <v>10.65383958816528</v>
      </c>
      <c r="AB11">
        <v>28.15839242935181</v>
      </c>
      <c r="AC11">
        <v>10.497905492782589</v>
      </c>
    </row>
    <row r="12" spans="1:29" x14ac:dyDescent="0.25">
      <c r="Y12" t="s">
        <v>25</v>
      </c>
      <c r="Z12">
        <v>21.34992527961731</v>
      </c>
      <c r="AA12">
        <v>21.140375852584839</v>
      </c>
      <c r="AB12">
        <v>21.502101182937619</v>
      </c>
      <c r="AC12">
        <v>21.146031141281131</v>
      </c>
    </row>
    <row r="13" spans="1:29" x14ac:dyDescent="0.25">
      <c r="C13" s="2"/>
      <c r="D13" s="2"/>
      <c r="E13" s="2"/>
      <c r="Y13" t="s">
        <v>26</v>
      </c>
      <c r="Z13">
        <v>10.46670031547546</v>
      </c>
      <c r="AA13">
        <v>10.3735408782959</v>
      </c>
      <c r="AB13">
        <v>0</v>
      </c>
      <c r="AC13">
        <v>10.286246299743651</v>
      </c>
    </row>
    <row r="14" spans="1:29" x14ac:dyDescent="0.25">
      <c r="B14" s="2"/>
      <c r="D14" s="2"/>
      <c r="E14" s="2"/>
      <c r="F14" s="2"/>
      <c r="Y14" t="s">
        <v>27</v>
      </c>
      <c r="Z14">
        <v>10.47215461730957</v>
      </c>
      <c r="AA14">
        <v>10.36481404304504</v>
      </c>
      <c r="AB14">
        <v>0</v>
      </c>
      <c r="AC14">
        <v>10.29764723777771</v>
      </c>
    </row>
    <row r="15" spans="1:29" x14ac:dyDescent="0.25">
      <c r="B15" s="2"/>
      <c r="D15" s="2"/>
      <c r="E15" s="2"/>
      <c r="F15" s="2"/>
      <c r="Y15" t="s">
        <v>28</v>
      </c>
      <c r="Z15">
        <v>21.092999219894409</v>
      </c>
      <c r="AA15">
        <v>20.84064340591431</v>
      </c>
      <c r="AB15">
        <v>0</v>
      </c>
      <c r="AC15">
        <v>20.98466849327087</v>
      </c>
    </row>
    <row r="16" spans="1:29" x14ac:dyDescent="0.25">
      <c r="B16" s="2"/>
      <c r="D16" s="2"/>
      <c r="E16" s="2"/>
      <c r="F16" s="2"/>
      <c r="Y16" t="s">
        <v>29</v>
      </c>
      <c r="Z16">
        <v>21.259836673736569</v>
      </c>
      <c r="AA16">
        <v>20.848693370819088</v>
      </c>
      <c r="AB16">
        <v>0</v>
      </c>
      <c r="AC16">
        <v>20.91546201705933</v>
      </c>
    </row>
    <row r="17" spans="2:30" x14ac:dyDescent="0.25">
      <c r="B17" s="2"/>
      <c r="D17" s="2"/>
      <c r="E17" s="2"/>
      <c r="F17" s="2"/>
      <c r="Y17" t="s">
        <v>30</v>
      </c>
      <c r="Z17">
        <v>21.23253870010376</v>
      </c>
      <c r="AA17">
        <v>20.911485195159909</v>
      </c>
      <c r="AB17">
        <v>0</v>
      </c>
      <c r="AC17">
        <v>20.950277328491211</v>
      </c>
    </row>
    <row r="18" spans="2:30" x14ac:dyDescent="0.25">
      <c r="B18" s="2"/>
      <c r="D18" s="2"/>
      <c r="E18" s="2"/>
      <c r="F18" s="2"/>
    </row>
    <row r="19" spans="2:30" x14ac:dyDescent="0.25">
      <c r="B19" s="2"/>
    </row>
    <row r="21" spans="2:30" x14ac:dyDescent="0.25">
      <c r="Y21" s="21" t="s">
        <v>413</v>
      </c>
      <c r="Z21" s="21" t="s">
        <v>412</v>
      </c>
      <c r="AA21" s="41" t="s">
        <v>4</v>
      </c>
      <c r="AB21" s="41" t="s">
        <v>5</v>
      </c>
      <c r="AC21" s="41" t="s">
        <v>6</v>
      </c>
      <c r="AD21" s="41" t="s">
        <v>7</v>
      </c>
    </row>
    <row r="22" spans="2:30" x14ac:dyDescent="0.25">
      <c r="Y22" s="20">
        <v>4</v>
      </c>
      <c r="Z22" s="20">
        <v>4</v>
      </c>
      <c r="AA22">
        <v>14.3907253742218</v>
      </c>
      <c r="AB22">
        <v>13.88457727432251</v>
      </c>
      <c r="AC22">
        <v>16.58563923835754</v>
      </c>
      <c r="AD22">
        <v>13.90225052833557</v>
      </c>
    </row>
    <row r="23" spans="2:30" x14ac:dyDescent="0.25">
      <c r="Y23" s="20">
        <v>4</v>
      </c>
      <c r="Z23" s="20">
        <v>8</v>
      </c>
      <c r="AA23">
        <v>14.10806488990784</v>
      </c>
      <c r="AB23">
        <v>13.98515152931213</v>
      </c>
      <c r="AC23">
        <v>30.990152835845951</v>
      </c>
      <c r="AD23">
        <v>13.905861854553221</v>
      </c>
    </row>
    <row r="24" spans="2:30" x14ac:dyDescent="0.25">
      <c r="Y24" s="20">
        <v>4</v>
      </c>
      <c r="Z24" s="20">
        <v>16</v>
      </c>
      <c r="AA24">
        <v>14.1343719959259</v>
      </c>
      <c r="AB24">
        <v>14.00995993614197</v>
      </c>
      <c r="AC24">
        <v>63.324776411056519</v>
      </c>
      <c r="AD24">
        <v>13.895543098449711</v>
      </c>
    </row>
    <row r="25" spans="2:30" x14ac:dyDescent="0.25">
      <c r="Y25" s="20">
        <v>4</v>
      </c>
      <c r="Z25" s="20">
        <v>32</v>
      </c>
      <c r="AA25">
        <v>14.10972428321838</v>
      </c>
      <c r="AB25">
        <v>13.98259258270264</v>
      </c>
      <c r="AC25">
        <v>137.5324246883392</v>
      </c>
      <c r="AD25">
        <v>13.904776096343991</v>
      </c>
    </row>
    <row r="26" spans="2:30" x14ac:dyDescent="0.25">
      <c r="Y26" s="20">
        <v>8</v>
      </c>
      <c r="Z26" s="20">
        <v>4</v>
      </c>
      <c r="AA26">
        <v>7.791940450668335</v>
      </c>
      <c r="AB26">
        <v>7.6036844253540039</v>
      </c>
      <c r="AC26">
        <v>4.7253768444061297</v>
      </c>
      <c r="AD26">
        <v>7.5108833312988281</v>
      </c>
    </row>
    <row r="27" spans="2:30" x14ac:dyDescent="0.25">
      <c r="Y27" s="20">
        <v>8</v>
      </c>
      <c r="Z27" s="20">
        <v>8</v>
      </c>
      <c r="AA27">
        <v>7.7961337566375732</v>
      </c>
      <c r="AB27">
        <v>7.6086442470550537</v>
      </c>
      <c r="AC27">
        <v>8.8034775257110596</v>
      </c>
      <c r="AD27">
        <v>7.5578842163085938</v>
      </c>
    </row>
    <row r="28" spans="2:30" x14ac:dyDescent="0.25">
      <c r="Y28" s="20">
        <v>8</v>
      </c>
      <c r="Z28" s="20">
        <v>16</v>
      </c>
      <c r="AA28">
        <v>7.7481474876403809</v>
      </c>
      <c r="AB28">
        <v>7.6283092498779297</v>
      </c>
      <c r="AC28">
        <v>18.128262519836429</v>
      </c>
      <c r="AD28">
        <v>7.5695807933807373</v>
      </c>
    </row>
    <row r="29" spans="2:30" x14ac:dyDescent="0.25">
      <c r="Y29" s="20">
        <v>8</v>
      </c>
      <c r="Z29" s="20">
        <v>32</v>
      </c>
      <c r="AA29" s="19">
        <v>7.8307175636291504</v>
      </c>
      <c r="AB29" s="19">
        <v>7.6611173152923584</v>
      </c>
      <c r="AC29" s="19">
        <v>41.8465895652771</v>
      </c>
      <c r="AD29" s="19">
        <v>7.6051571369171143</v>
      </c>
    </row>
    <row r="30" spans="2:30" x14ac:dyDescent="0.25">
      <c r="Y30" s="20">
        <v>16</v>
      </c>
      <c r="Z30" s="20">
        <v>4</v>
      </c>
      <c r="AA30">
        <v>10.46670031547546</v>
      </c>
      <c r="AB30">
        <v>10.3735408782959</v>
      </c>
      <c r="AD30">
        <v>10.286246299743651</v>
      </c>
    </row>
    <row r="31" spans="2:30" x14ac:dyDescent="0.25">
      <c r="Y31" s="20">
        <v>16</v>
      </c>
      <c r="Z31" s="20">
        <v>8</v>
      </c>
      <c r="AA31">
        <v>10.47215461730957</v>
      </c>
      <c r="AB31">
        <v>10.36481404304504</v>
      </c>
      <c r="AD31">
        <v>10.29764723777771</v>
      </c>
    </row>
    <row r="32" spans="2:30" x14ac:dyDescent="0.25">
      <c r="Y32" s="20">
        <v>16</v>
      </c>
      <c r="Z32" s="20">
        <v>16</v>
      </c>
      <c r="AA32">
        <v>10.753920316696171</v>
      </c>
      <c r="AB32">
        <v>10.646120071411129</v>
      </c>
      <c r="AC32">
        <v>11.42532658576965</v>
      </c>
      <c r="AD32">
        <v>10.54792332649231</v>
      </c>
    </row>
    <row r="33" spans="1:30" ht="15.75" thickBot="1" x14ac:dyDescent="0.3">
      <c r="A33" t="s">
        <v>399</v>
      </c>
      <c r="Y33" s="20">
        <v>16</v>
      </c>
      <c r="Z33" s="20">
        <v>32</v>
      </c>
      <c r="AA33">
        <v>10.74261164665222</v>
      </c>
      <c r="AB33">
        <v>10.65383958816528</v>
      </c>
      <c r="AC33">
        <v>28.15839242935181</v>
      </c>
      <c r="AD33">
        <v>10.497905492782589</v>
      </c>
    </row>
    <row r="34" spans="1:30" s="20" customFormat="1" x14ac:dyDescent="0.25">
      <c r="B34" s="24" t="s">
        <v>48</v>
      </c>
      <c r="C34" s="25" t="s">
        <v>49</v>
      </c>
      <c r="D34" s="25" t="s">
        <v>401</v>
      </c>
      <c r="E34" s="25" t="s">
        <v>51</v>
      </c>
      <c r="F34" s="25" t="s">
        <v>52</v>
      </c>
      <c r="G34" s="25" t="s">
        <v>53</v>
      </c>
      <c r="H34" s="25" t="s">
        <v>54</v>
      </c>
      <c r="I34" s="26" t="s">
        <v>55</v>
      </c>
      <c r="Y34" s="20">
        <v>32</v>
      </c>
      <c r="Z34" s="20">
        <v>4</v>
      </c>
      <c r="AA34">
        <v>21.092999219894409</v>
      </c>
      <c r="AB34">
        <v>20.84064340591431</v>
      </c>
      <c r="AC34"/>
      <c r="AD34">
        <v>20.98466849327087</v>
      </c>
    </row>
    <row r="35" spans="1:30" s="21" customFormat="1" x14ac:dyDescent="0.25">
      <c r="B35" s="27" t="s">
        <v>18</v>
      </c>
      <c r="C35" s="22"/>
      <c r="D35" s="23">
        <v>137.53242468833901</v>
      </c>
      <c r="E35" s="22"/>
      <c r="F35" s="22"/>
      <c r="G35" s="22"/>
      <c r="H35" s="22"/>
      <c r="I35" s="28" t="s">
        <v>402</v>
      </c>
      <c r="Y35" s="20">
        <v>32</v>
      </c>
      <c r="Z35" s="20">
        <v>8</v>
      </c>
      <c r="AA35">
        <v>21.259836673736569</v>
      </c>
      <c r="AB35">
        <v>20.848693370819088</v>
      </c>
      <c r="AC35"/>
      <c r="AD35">
        <v>20.91546201705933</v>
      </c>
    </row>
    <row r="36" spans="1:30" x14ac:dyDescent="0.25">
      <c r="B36" s="29" t="s">
        <v>233</v>
      </c>
      <c r="C36" s="30">
        <v>0.99490000000000001</v>
      </c>
      <c r="D36" s="20" t="s">
        <v>341</v>
      </c>
      <c r="E36" s="20">
        <v>10</v>
      </c>
      <c r="F36" s="20" t="s">
        <v>342</v>
      </c>
      <c r="G36" s="20" t="s">
        <v>343</v>
      </c>
      <c r="H36" s="20" t="s">
        <v>344</v>
      </c>
      <c r="I36" s="31" t="s">
        <v>400</v>
      </c>
      <c r="Y36" s="20">
        <v>32</v>
      </c>
      <c r="Z36" s="20">
        <v>16</v>
      </c>
      <c r="AA36">
        <v>21.23253870010376</v>
      </c>
      <c r="AB36">
        <v>20.911485195159909</v>
      </c>
      <c r="AD36">
        <v>20.950277328491211</v>
      </c>
    </row>
    <row r="37" spans="1:30" x14ac:dyDescent="0.25">
      <c r="B37" s="29"/>
      <c r="C37" s="30">
        <v>3.8999999999999998E-3</v>
      </c>
      <c r="D37" s="20" t="s">
        <v>345</v>
      </c>
      <c r="E37" s="20">
        <v>20</v>
      </c>
      <c r="F37" s="20" t="s">
        <v>346</v>
      </c>
      <c r="G37" s="20" t="s">
        <v>347</v>
      </c>
      <c r="H37" s="20" t="s">
        <v>348</v>
      </c>
      <c r="I37" s="32" t="s">
        <v>235</v>
      </c>
      <c r="Y37" s="20">
        <v>32</v>
      </c>
      <c r="Z37" s="20">
        <v>32</v>
      </c>
      <c r="AA37">
        <v>21.34992527961731</v>
      </c>
      <c r="AB37">
        <v>21.140375852584839</v>
      </c>
      <c r="AC37">
        <v>21.502101182937619</v>
      </c>
      <c r="AD37">
        <v>21.146031141281131</v>
      </c>
    </row>
    <row r="38" spans="1:30" x14ac:dyDescent="0.25">
      <c r="B38" s="29"/>
      <c r="C38" s="30">
        <v>1.1000000000000001E-3</v>
      </c>
      <c r="D38" s="20" t="s">
        <v>349</v>
      </c>
      <c r="E38" s="20">
        <v>10</v>
      </c>
      <c r="F38" s="20" t="s">
        <v>350</v>
      </c>
      <c r="G38" s="20" t="s">
        <v>351</v>
      </c>
      <c r="H38" s="20" t="s">
        <v>352</v>
      </c>
      <c r="I38" s="32" t="s">
        <v>236</v>
      </c>
    </row>
    <row r="39" spans="1:30" x14ac:dyDescent="0.25">
      <c r="B39" s="29" t="s">
        <v>234</v>
      </c>
      <c r="C39" s="30">
        <v>0.99729999999999996</v>
      </c>
      <c r="D39" s="20" t="s">
        <v>353</v>
      </c>
      <c r="E39" s="20">
        <v>10</v>
      </c>
      <c r="F39" s="20" t="s">
        <v>354</v>
      </c>
      <c r="G39" s="20" t="s">
        <v>355</v>
      </c>
      <c r="H39" s="20" t="s">
        <v>356</v>
      </c>
      <c r="I39" s="32" t="s">
        <v>73</v>
      </c>
    </row>
    <row r="40" spans="1:30" x14ac:dyDescent="0.25">
      <c r="B40" s="29"/>
      <c r="C40" s="30">
        <v>1.8E-3</v>
      </c>
      <c r="D40" s="20" t="s">
        <v>357</v>
      </c>
      <c r="E40" s="20">
        <v>20</v>
      </c>
      <c r="F40" s="20" t="s">
        <v>358</v>
      </c>
      <c r="G40" s="20" t="s">
        <v>359</v>
      </c>
      <c r="H40" s="20" t="s">
        <v>360</v>
      </c>
      <c r="I40" s="32" t="s">
        <v>78</v>
      </c>
    </row>
    <row r="41" spans="1:30" x14ac:dyDescent="0.25">
      <c r="B41" s="29"/>
      <c r="C41" s="30">
        <v>5.9999999999999995E-4</v>
      </c>
      <c r="D41" s="20" t="s">
        <v>361</v>
      </c>
      <c r="E41" s="20">
        <v>1</v>
      </c>
      <c r="F41" s="20" t="s">
        <v>361</v>
      </c>
      <c r="G41" s="20" t="s">
        <v>361</v>
      </c>
      <c r="H41" s="20" t="s">
        <v>361</v>
      </c>
      <c r="I41" s="32" t="s">
        <v>80</v>
      </c>
    </row>
    <row r="42" spans="1:30" x14ac:dyDescent="0.25">
      <c r="B42" s="29"/>
      <c r="C42" s="30">
        <v>1E-4</v>
      </c>
      <c r="D42" s="20" t="s">
        <v>362</v>
      </c>
      <c r="E42" s="20">
        <v>1</v>
      </c>
      <c r="F42" s="20" t="s">
        <v>362</v>
      </c>
      <c r="G42" s="20" t="s">
        <v>362</v>
      </c>
      <c r="H42" s="20" t="s">
        <v>362</v>
      </c>
      <c r="I42" s="32" t="s">
        <v>96</v>
      </c>
    </row>
    <row r="43" spans="1:30" x14ac:dyDescent="0.25">
      <c r="B43" s="29"/>
      <c r="C43" s="30">
        <v>1E-4</v>
      </c>
      <c r="D43" s="20" t="s">
        <v>363</v>
      </c>
      <c r="E43" s="20">
        <v>22</v>
      </c>
      <c r="F43" s="20" t="s">
        <v>364</v>
      </c>
      <c r="G43" s="20" t="s">
        <v>365</v>
      </c>
      <c r="H43" s="20" t="s">
        <v>366</v>
      </c>
      <c r="I43" s="32" t="s">
        <v>85</v>
      </c>
    </row>
    <row r="44" spans="1:30" ht="15.75" thickBot="1" x14ac:dyDescent="0.3">
      <c r="B44" s="33"/>
      <c r="C44" s="34">
        <v>1E-4</v>
      </c>
      <c r="D44" s="35" t="s">
        <v>367</v>
      </c>
      <c r="E44" s="35">
        <v>30</v>
      </c>
      <c r="F44" s="35" t="s">
        <v>368</v>
      </c>
      <c r="G44" s="35" t="s">
        <v>369</v>
      </c>
      <c r="H44" s="35" t="s">
        <v>370</v>
      </c>
      <c r="I44" s="36" t="s">
        <v>90</v>
      </c>
    </row>
    <row r="45" spans="1:30" s="3" customFormat="1" x14ac:dyDescent="0.25">
      <c r="B45" s="37" t="s">
        <v>19</v>
      </c>
      <c r="C45" s="38"/>
      <c r="D45" s="39">
        <v>4.7253768444061297</v>
      </c>
      <c r="E45" s="38"/>
      <c r="F45" s="38"/>
      <c r="G45" s="38"/>
      <c r="H45" s="38"/>
      <c r="I45" s="40" t="s">
        <v>403</v>
      </c>
    </row>
    <row r="46" spans="1:30" x14ac:dyDescent="0.25">
      <c r="B46" s="29" t="s">
        <v>233</v>
      </c>
      <c r="C46" s="30">
        <v>0.85189999999999999</v>
      </c>
      <c r="D46" s="20" t="s">
        <v>289</v>
      </c>
      <c r="E46" s="20">
        <v>10</v>
      </c>
      <c r="F46" s="20" t="s">
        <v>290</v>
      </c>
      <c r="G46" s="20" t="s">
        <v>291</v>
      </c>
      <c r="H46" s="20" t="s">
        <v>292</v>
      </c>
      <c r="I46" s="31" t="s">
        <v>400</v>
      </c>
    </row>
    <row r="47" spans="1:30" x14ac:dyDescent="0.25">
      <c r="B47" s="29"/>
      <c r="C47" s="30">
        <v>0.11609999999999999</v>
      </c>
      <c r="D47" s="20" t="s">
        <v>293</v>
      </c>
      <c r="E47" s="20">
        <v>20</v>
      </c>
      <c r="F47" s="20" t="s">
        <v>294</v>
      </c>
      <c r="G47" s="20" t="s">
        <v>295</v>
      </c>
      <c r="H47" s="20" t="s">
        <v>296</v>
      </c>
      <c r="I47" s="32" t="s">
        <v>235</v>
      </c>
    </row>
    <row r="48" spans="1:30" x14ac:dyDescent="0.25">
      <c r="B48" s="29"/>
      <c r="C48" s="30">
        <v>3.1899999999999998E-2</v>
      </c>
      <c r="D48" s="20" t="s">
        <v>297</v>
      </c>
      <c r="E48" s="20">
        <v>10</v>
      </c>
      <c r="F48" s="20" t="s">
        <v>298</v>
      </c>
      <c r="G48" s="20" t="s">
        <v>299</v>
      </c>
      <c r="H48" s="20" t="s">
        <v>300</v>
      </c>
      <c r="I48" s="32" t="s">
        <v>236</v>
      </c>
    </row>
    <row r="49" spans="2:9" x14ac:dyDescent="0.25">
      <c r="B49" s="29" t="s">
        <v>234</v>
      </c>
      <c r="C49" s="30">
        <v>0.91690000000000005</v>
      </c>
      <c r="D49" s="20" t="s">
        <v>301</v>
      </c>
      <c r="E49" s="20">
        <v>10</v>
      </c>
      <c r="F49" s="20" t="s">
        <v>302</v>
      </c>
      <c r="G49" s="20" t="s">
        <v>303</v>
      </c>
      <c r="H49" s="20" t="s">
        <v>304</v>
      </c>
      <c r="I49" s="32" t="s">
        <v>73</v>
      </c>
    </row>
    <row r="50" spans="2:9" x14ac:dyDescent="0.25">
      <c r="B50" s="29"/>
      <c r="C50" s="30">
        <v>5.3699999999999998E-2</v>
      </c>
      <c r="D50" s="20" t="s">
        <v>305</v>
      </c>
      <c r="E50" s="20">
        <v>20</v>
      </c>
      <c r="F50" s="20" t="s">
        <v>306</v>
      </c>
      <c r="G50" s="20" t="s">
        <v>307</v>
      </c>
      <c r="H50" s="20" t="s">
        <v>308</v>
      </c>
      <c r="I50" s="32" t="s">
        <v>78</v>
      </c>
    </row>
    <row r="51" spans="2:9" x14ac:dyDescent="0.25">
      <c r="B51" s="29"/>
      <c r="C51" s="30">
        <v>0.02</v>
      </c>
      <c r="D51" s="20" t="s">
        <v>309</v>
      </c>
      <c r="E51" s="20">
        <v>1</v>
      </c>
      <c r="F51" s="20" t="s">
        <v>309</v>
      </c>
      <c r="G51" s="20" t="s">
        <v>309</v>
      </c>
      <c r="H51" s="20" t="s">
        <v>309</v>
      </c>
      <c r="I51" s="32" t="s">
        <v>80</v>
      </c>
    </row>
    <row r="52" spans="2:9" x14ac:dyDescent="0.25">
      <c r="B52" s="29"/>
      <c r="C52" s="30">
        <v>5.0000000000000001E-3</v>
      </c>
      <c r="D52" s="20" t="s">
        <v>310</v>
      </c>
      <c r="E52" s="20">
        <v>1</v>
      </c>
      <c r="F52" s="20" t="s">
        <v>310</v>
      </c>
      <c r="G52" s="20" t="s">
        <v>310</v>
      </c>
      <c r="H52" s="20" t="s">
        <v>310</v>
      </c>
      <c r="I52" s="32" t="s">
        <v>96</v>
      </c>
    </row>
    <row r="53" spans="2:9" x14ac:dyDescent="0.25">
      <c r="B53" s="29"/>
      <c r="C53" s="30">
        <v>2.3999999999999998E-3</v>
      </c>
      <c r="D53" s="20" t="s">
        <v>311</v>
      </c>
      <c r="E53" s="20">
        <v>22</v>
      </c>
      <c r="F53" s="20" t="s">
        <v>312</v>
      </c>
      <c r="G53" s="20" t="s">
        <v>313</v>
      </c>
      <c r="H53" s="20" t="s">
        <v>314</v>
      </c>
      <c r="I53" s="32" t="s">
        <v>85</v>
      </c>
    </row>
    <row r="54" spans="2:9" ht="15.75" thickBot="1" x14ac:dyDescent="0.3">
      <c r="B54" s="33"/>
      <c r="C54" s="34">
        <v>1.5E-3</v>
      </c>
      <c r="D54" s="35" t="s">
        <v>315</v>
      </c>
      <c r="E54" s="35">
        <v>30</v>
      </c>
      <c r="F54" s="35" t="s">
        <v>316</v>
      </c>
      <c r="G54" s="35" t="s">
        <v>317</v>
      </c>
      <c r="H54" s="35" t="s">
        <v>318</v>
      </c>
      <c r="I54" s="36" t="s">
        <v>90</v>
      </c>
    </row>
    <row r="55" spans="2:9" s="3" customFormat="1" x14ac:dyDescent="0.25">
      <c r="B55" s="37" t="s">
        <v>22</v>
      </c>
      <c r="C55" s="38"/>
      <c r="D55" s="39">
        <v>41.8465895652771</v>
      </c>
      <c r="E55" s="38"/>
      <c r="F55" s="38"/>
      <c r="G55" s="38"/>
      <c r="H55" s="38"/>
      <c r="I55" s="40" t="s">
        <v>404</v>
      </c>
    </row>
    <row r="56" spans="2:9" x14ac:dyDescent="0.25">
      <c r="B56" s="29" t="s">
        <v>233</v>
      </c>
      <c r="C56" s="30">
        <v>0.98340000000000005</v>
      </c>
      <c r="D56" s="20" t="s">
        <v>237</v>
      </c>
      <c r="E56" s="20">
        <v>10</v>
      </c>
      <c r="F56" s="20" t="s">
        <v>238</v>
      </c>
      <c r="G56" s="20" t="s">
        <v>239</v>
      </c>
      <c r="H56" s="20" t="s">
        <v>240</v>
      </c>
      <c r="I56" s="32" t="s">
        <v>400</v>
      </c>
    </row>
    <row r="57" spans="2:9" x14ac:dyDescent="0.25">
      <c r="B57" s="29"/>
      <c r="C57" s="30">
        <v>1.29E-2</v>
      </c>
      <c r="D57" s="20" t="s">
        <v>242</v>
      </c>
      <c r="E57" s="20">
        <v>20</v>
      </c>
      <c r="F57" s="20" t="s">
        <v>243</v>
      </c>
      <c r="G57" s="20" t="s">
        <v>244</v>
      </c>
      <c r="H57" s="20" t="s">
        <v>245</v>
      </c>
      <c r="I57" s="32" t="s">
        <v>235</v>
      </c>
    </row>
    <row r="58" spans="2:9" x14ac:dyDescent="0.25">
      <c r="B58" s="29"/>
      <c r="C58" s="30">
        <v>3.7000000000000002E-3</v>
      </c>
      <c r="D58" s="20" t="s">
        <v>246</v>
      </c>
      <c r="E58" s="20">
        <v>10</v>
      </c>
      <c r="F58" s="20" t="s">
        <v>247</v>
      </c>
      <c r="G58" s="20" t="s">
        <v>248</v>
      </c>
      <c r="H58" s="20" t="s">
        <v>249</v>
      </c>
      <c r="I58" s="32" t="s">
        <v>236</v>
      </c>
    </row>
    <row r="59" spans="2:9" x14ac:dyDescent="0.25">
      <c r="B59" s="29" t="s">
        <v>234</v>
      </c>
      <c r="C59" s="30">
        <v>0.99150000000000005</v>
      </c>
      <c r="D59" s="20" t="s">
        <v>250</v>
      </c>
      <c r="E59" s="20">
        <v>10</v>
      </c>
      <c r="F59" s="20" t="s">
        <v>251</v>
      </c>
      <c r="G59" s="20" t="s">
        <v>252</v>
      </c>
      <c r="H59" s="20" t="s">
        <v>253</v>
      </c>
      <c r="I59" s="32" t="s">
        <v>73</v>
      </c>
    </row>
    <row r="60" spans="2:9" x14ac:dyDescent="0.25">
      <c r="B60" s="29"/>
      <c r="C60" s="30">
        <v>5.8999999999999999E-3</v>
      </c>
      <c r="D60" s="20" t="s">
        <v>254</v>
      </c>
      <c r="E60" s="20">
        <v>20</v>
      </c>
      <c r="F60" s="20" t="s">
        <v>255</v>
      </c>
      <c r="G60" s="20" t="s">
        <v>256</v>
      </c>
      <c r="H60" s="20" t="s">
        <v>257</v>
      </c>
      <c r="I60" s="32" t="s">
        <v>78</v>
      </c>
    </row>
    <row r="61" spans="2:9" x14ac:dyDescent="0.25">
      <c r="B61" s="29"/>
      <c r="C61" s="30">
        <v>1.9E-3</v>
      </c>
      <c r="D61" s="20" t="s">
        <v>258</v>
      </c>
      <c r="E61" s="20">
        <v>1</v>
      </c>
      <c r="F61" s="20" t="s">
        <v>258</v>
      </c>
      <c r="G61" s="20" t="s">
        <v>258</v>
      </c>
      <c r="H61" s="20" t="s">
        <v>258</v>
      </c>
      <c r="I61" s="32" t="s">
        <v>80</v>
      </c>
    </row>
    <row r="62" spans="2:9" x14ac:dyDescent="0.25">
      <c r="B62" s="29"/>
      <c r="C62" s="30">
        <v>2.0000000000000001E-4</v>
      </c>
      <c r="D62" s="20" t="s">
        <v>259</v>
      </c>
      <c r="E62" s="20">
        <v>1</v>
      </c>
      <c r="F62" s="20" t="s">
        <v>259</v>
      </c>
      <c r="G62" s="20" t="s">
        <v>259</v>
      </c>
      <c r="H62" s="20" t="s">
        <v>259</v>
      </c>
      <c r="I62" s="32" t="s">
        <v>96</v>
      </c>
    </row>
    <row r="63" spans="2:9" x14ac:dyDescent="0.25">
      <c r="B63" s="29"/>
      <c r="C63" s="30">
        <v>2.0000000000000001E-4</v>
      </c>
      <c r="D63" s="20" t="s">
        <v>260</v>
      </c>
      <c r="E63" s="20">
        <v>22</v>
      </c>
      <c r="F63" s="20" t="s">
        <v>261</v>
      </c>
      <c r="G63" s="20" t="s">
        <v>262</v>
      </c>
      <c r="H63" s="20" t="s">
        <v>263</v>
      </c>
      <c r="I63" s="32" t="s">
        <v>85</v>
      </c>
    </row>
    <row r="64" spans="2:9" ht="15.75" thickBot="1" x14ac:dyDescent="0.3">
      <c r="B64" s="33"/>
      <c r="C64" s="34">
        <v>2.0000000000000001E-4</v>
      </c>
      <c r="D64" s="35" t="s">
        <v>264</v>
      </c>
      <c r="E64" s="35">
        <v>30</v>
      </c>
      <c r="F64" s="35" t="s">
        <v>265</v>
      </c>
      <c r="G64" s="35" t="s">
        <v>266</v>
      </c>
      <c r="H64" s="35" t="s">
        <v>267</v>
      </c>
      <c r="I64" s="36" t="s">
        <v>90</v>
      </c>
    </row>
  </sheetData>
  <mergeCells count="2">
    <mergeCell ref="Q2:W2"/>
    <mergeCell ref="Q1:W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B270-628C-4C5A-98ED-E54E52F50D15}">
  <dimension ref="A1:I33"/>
  <sheetViews>
    <sheetView topLeftCell="A2"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42578125" customWidth="1"/>
  </cols>
  <sheetData>
    <row r="1" spans="1:9" x14ac:dyDescent="0.25">
      <c r="A1" t="s">
        <v>34</v>
      </c>
    </row>
    <row r="2" spans="1:9" x14ac:dyDescent="0.25">
      <c r="A2" s="3" t="s">
        <v>393</v>
      </c>
    </row>
    <row r="3" spans="1:9" x14ac:dyDescent="0.25">
      <c r="A3" t="s">
        <v>35</v>
      </c>
    </row>
    <row r="4" spans="1:9" x14ac:dyDescent="0.25">
      <c r="A4" t="s">
        <v>36</v>
      </c>
    </row>
    <row r="5" spans="1:9" x14ac:dyDescent="0.25">
      <c r="A5" t="s">
        <v>37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0.99490000000000001</v>
      </c>
      <c r="D7" t="s">
        <v>341</v>
      </c>
      <c r="E7">
        <v>10</v>
      </c>
      <c r="F7" t="s">
        <v>342</v>
      </c>
      <c r="G7" t="s">
        <v>343</v>
      </c>
      <c r="H7" t="s">
        <v>344</v>
      </c>
      <c r="I7" t="s">
        <v>241</v>
      </c>
    </row>
    <row r="8" spans="1:9" x14ac:dyDescent="0.25">
      <c r="C8" s="4">
        <v>3.8999999999999998E-3</v>
      </c>
      <c r="D8" t="s">
        <v>345</v>
      </c>
      <c r="E8">
        <v>20</v>
      </c>
      <c r="F8" t="s">
        <v>346</v>
      </c>
      <c r="G8" t="s">
        <v>347</v>
      </c>
      <c r="H8" t="s">
        <v>348</v>
      </c>
      <c r="I8" t="s">
        <v>235</v>
      </c>
    </row>
    <row r="9" spans="1:9" x14ac:dyDescent="0.25">
      <c r="C9" s="4">
        <v>1.1000000000000001E-3</v>
      </c>
      <c r="D9" t="s">
        <v>349</v>
      </c>
      <c r="E9">
        <v>10</v>
      </c>
      <c r="F9" t="s">
        <v>350</v>
      </c>
      <c r="G9" t="s">
        <v>351</v>
      </c>
      <c r="H9" t="s">
        <v>352</v>
      </c>
      <c r="I9" t="s">
        <v>236</v>
      </c>
    </row>
    <row r="10" spans="1:9" x14ac:dyDescent="0.25">
      <c r="B10" t="s">
        <v>234</v>
      </c>
      <c r="C10" s="4">
        <v>0.99729999999999996</v>
      </c>
      <c r="D10" t="s">
        <v>353</v>
      </c>
      <c r="E10">
        <v>10</v>
      </c>
      <c r="F10" t="s">
        <v>354</v>
      </c>
      <c r="G10" t="s">
        <v>355</v>
      </c>
      <c r="H10" t="s">
        <v>356</v>
      </c>
      <c r="I10" t="s">
        <v>73</v>
      </c>
    </row>
    <row r="11" spans="1:9" x14ac:dyDescent="0.25">
      <c r="C11" s="4">
        <v>1.8E-3</v>
      </c>
      <c r="D11" t="s">
        <v>357</v>
      </c>
      <c r="E11">
        <v>20</v>
      </c>
      <c r="F11" t="s">
        <v>358</v>
      </c>
      <c r="G11" t="s">
        <v>359</v>
      </c>
      <c r="H11" t="s">
        <v>360</v>
      </c>
      <c r="I11" t="s">
        <v>78</v>
      </c>
    </row>
    <row r="12" spans="1:9" x14ac:dyDescent="0.25">
      <c r="C12" s="4">
        <v>5.9999999999999995E-4</v>
      </c>
      <c r="D12" t="s">
        <v>361</v>
      </c>
      <c r="E12">
        <v>1</v>
      </c>
      <c r="F12" t="s">
        <v>361</v>
      </c>
      <c r="G12" t="s">
        <v>361</v>
      </c>
      <c r="H12" t="s">
        <v>361</v>
      </c>
      <c r="I12" t="s">
        <v>80</v>
      </c>
    </row>
    <row r="13" spans="1:9" x14ac:dyDescent="0.25">
      <c r="C13" s="4">
        <v>1E-4</v>
      </c>
      <c r="D13" t="s">
        <v>362</v>
      </c>
      <c r="E13">
        <v>1</v>
      </c>
      <c r="F13" t="s">
        <v>362</v>
      </c>
      <c r="G13" t="s">
        <v>362</v>
      </c>
      <c r="H13" t="s">
        <v>362</v>
      </c>
      <c r="I13" t="s">
        <v>96</v>
      </c>
    </row>
    <row r="14" spans="1:9" x14ac:dyDescent="0.25">
      <c r="C14" s="4">
        <v>1E-4</v>
      </c>
      <c r="D14" t="s">
        <v>363</v>
      </c>
      <c r="E14">
        <v>22</v>
      </c>
      <c r="F14" t="s">
        <v>364</v>
      </c>
      <c r="G14" t="s">
        <v>365</v>
      </c>
      <c r="H14" t="s">
        <v>366</v>
      </c>
      <c r="I14" t="s">
        <v>85</v>
      </c>
    </row>
    <row r="15" spans="1:9" x14ac:dyDescent="0.25">
      <c r="C15" s="4">
        <v>1E-4</v>
      </c>
      <c r="D15" t="s">
        <v>367</v>
      </c>
      <c r="E15">
        <v>30</v>
      </c>
      <c r="F15" t="s">
        <v>368</v>
      </c>
      <c r="G15" t="s">
        <v>369</v>
      </c>
      <c r="H15" t="s">
        <v>370</v>
      </c>
      <c r="I15" t="s">
        <v>90</v>
      </c>
    </row>
    <row r="16" spans="1:9" x14ac:dyDescent="0.25">
      <c r="C16" s="4">
        <v>0</v>
      </c>
      <c r="D16" t="s">
        <v>371</v>
      </c>
      <c r="E16">
        <v>1</v>
      </c>
      <c r="F16" t="s">
        <v>371</v>
      </c>
      <c r="G16" t="s">
        <v>371</v>
      </c>
      <c r="H16" t="s">
        <v>371</v>
      </c>
      <c r="I16" t="s">
        <v>92</v>
      </c>
    </row>
    <row r="17" spans="3:9" x14ac:dyDescent="0.25">
      <c r="C17" s="4">
        <v>0</v>
      </c>
      <c r="D17" t="s">
        <v>372</v>
      </c>
      <c r="E17">
        <v>1</v>
      </c>
      <c r="F17" t="s">
        <v>372</v>
      </c>
      <c r="G17" t="s">
        <v>372</v>
      </c>
      <c r="H17" t="s">
        <v>372</v>
      </c>
      <c r="I17" t="s">
        <v>94</v>
      </c>
    </row>
    <row r="18" spans="3:9" x14ac:dyDescent="0.25">
      <c r="C18" s="4">
        <v>0</v>
      </c>
      <c r="D18" t="s">
        <v>373</v>
      </c>
      <c r="E18">
        <v>10</v>
      </c>
      <c r="F18" t="s">
        <v>374</v>
      </c>
      <c r="G18" t="s">
        <v>375</v>
      </c>
      <c r="H18" t="s">
        <v>376</v>
      </c>
      <c r="I18" t="s">
        <v>101</v>
      </c>
    </row>
    <row r="19" spans="3:9" x14ac:dyDescent="0.25">
      <c r="C19" s="4">
        <v>0</v>
      </c>
      <c r="D19" t="s">
        <v>377</v>
      </c>
      <c r="E19">
        <v>1</v>
      </c>
      <c r="F19" t="s">
        <v>377</v>
      </c>
      <c r="G19" t="s">
        <v>377</v>
      </c>
      <c r="H19" t="s">
        <v>377</v>
      </c>
      <c r="I19" t="s">
        <v>103</v>
      </c>
    </row>
    <row r="20" spans="3:9" x14ac:dyDescent="0.25">
      <c r="C20" s="4">
        <v>0</v>
      </c>
      <c r="D20" t="s">
        <v>378</v>
      </c>
      <c r="E20">
        <v>429</v>
      </c>
      <c r="F20" t="s">
        <v>379</v>
      </c>
      <c r="G20" t="s">
        <v>115</v>
      </c>
      <c r="H20" t="s">
        <v>380</v>
      </c>
      <c r="I20" t="s">
        <v>108</v>
      </c>
    </row>
    <row r="21" spans="3:9" x14ac:dyDescent="0.25">
      <c r="C21" s="4">
        <v>0</v>
      </c>
      <c r="D21" t="s">
        <v>381</v>
      </c>
      <c r="E21">
        <v>71</v>
      </c>
      <c r="F21" t="s">
        <v>382</v>
      </c>
      <c r="G21" t="s">
        <v>106</v>
      </c>
      <c r="H21" t="s">
        <v>283</v>
      </c>
      <c r="I21" t="s">
        <v>112</v>
      </c>
    </row>
    <row r="22" spans="3:9" x14ac:dyDescent="0.25">
      <c r="C22" s="4">
        <v>0</v>
      </c>
      <c r="D22" t="s">
        <v>383</v>
      </c>
      <c r="E22">
        <v>69</v>
      </c>
      <c r="F22" t="s">
        <v>384</v>
      </c>
      <c r="G22" t="s">
        <v>115</v>
      </c>
      <c r="H22" t="s">
        <v>139</v>
      </c>
      <c r="I22" t="s">
        <v>117</v>
      </c>
    </row>
    <row r="23" spans="3:9" x14ac:dyDescent="0.25">
      <c r="C23" s="4">
        <v>0</v>
      </c>
      <c r="D23" t="s">
        <v>385</v>
      </c>
      <c r="E23">
        <v>1</v>
      </c>
      <c r="F23" t="s">
        <v>385</v>
      </c>
      <c r="G23" t="s">
        <v>385</v>
      </c>
      <c r="H23" t="s">
        <v>385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386</v>
      </c>
      <c r="E25">
        <v>1</v>
      </c>
      <c r="F25" t="s">
        <v>386</v>
      </c>
      <c r="G25" t="s">
        <v>386</v>
      </c>
      <c r="H25" t="s">
        <v>386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106</v>
      </c>
      <c r="H27" t="s">
        <v>336</v>
      </c>
      <c r="I27" t="s">
        <v>132</v>
      </c>
    </row>
    <row r="28" spans="3:9" x14ac:dyDescent="0.25">
      <c r="C28" s="4">
        <v>0</v>
      </c>
      <c r="D28" t="s">
        <v>387</v>
      </c>
      <c r="E28">
        <v>1</v>
      </c>
      <c r="F28" t="s">
        <v>387</v>
      </c>
      <c r="G28" t="s">
        <v>387</v>
      </c>
      <c r="H28" t="s">
        <v>387</v>
      </c>
      <c r="I28" t="s">
        <v>134</v>
      </c>
    </row>
    <row r="29" spans="3:9" x14ac:dyDescent="0.25">
      <c r="C29" s="4">
        <v>0</v>
      </c>
      <c r="D29" t="s">
        <v>388</v>
      </c>
      <c r="E29">
        <v>2</v>
      </c>
      <c r="F29" t="s">
        <v>389</v>
      </c>
      <c r="G29" t="s">
        <v>130</v>
      </c>
      <c r="H29" t="s">
        <v>390</v>
      </c>
      <c r="I29" t="s">
        <v>138</v>
      </c>
    </row>
    <row r="30" spans="3:9" x14ac:dyDescent="0.25">
      <c r="C30" s="4">
        <v>0</v>
      </c>
      <c r="D30" t="s">
        <v>390</v>
      </c>
      <c r="E30">
        <v>2</v>
      </c>
      <c r="F30" t="s">
        <v>391</v>
      </c>
      <c r="G30" t="s">
        <v>136</v>
      </c>
      <c r="H30" t="s">
        <v>122</v>
      </c>
      <c r="I30" t="s">
        <v>140</v>
      </c>
    </row>
    <row r="31" spans="3:9" x14ac:dyDescent="0.25">
      <c r="C31" s="4">
        <v>0</v>
      </c>
      <c r="D31" t="s">
        <v>129</v>
      </c>
      <c r="E31">
        <v>1</v>
      </c>
      <c r="F31" t="s">
        <v>129</v>
      </c>
      <c r="G31" t="s">
        <v>129</v>
      </c>
      <c r="H31" t="s">
        <v>129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EAAE-796E-4BB7-93D4-9B8A8872AF3E}">
  <dimension ref="A1:I33"/>
  <sheetViews>
    <sheetView workbookViewId="0"/>
  </sheetViews>
  <sheetFormatPr defaultRowHeight="15" x14ac:dyDescent="0.25"/>
  <cols>
    <col min="2" max="2" width="13.85546875" bestFit="1" customWidth="1"/>
  </cols>
  <sheetData>
    <row r="1" spans="1:9" x14ac:dyDescent="0.25">
      <c r="A1" s="3" t="s">
        <v>392</v>
      </c>
    </row>
    <row r="2" spans="1:9" x14ac:dyDescent="0.25">
      <c r="A2" t="s">
        <v>38</v>
      </c>
    </row>
    <row r="3" spans="1:9" x14ac:dyDescent="0.25">
      <c r="A3" t="s">
        <v>39</v>
      </c>
    </row>
    <row r="4" spans="1:9" x14ac:dyDescent="0.25">
      <c r="A4" t="s">
        <v>36</v>
      </c>
    </row>
    <row r="5" spans="1:9" x14ac:dyDescent="0.25">
      <c r="A5" t="s">
        <v>40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0.85189999999999999</v>
      </c>
      <c r="D7" t="s">
        <v>289</v>
      </c>
      <c r="E7">
        <v>10</v>
      </c>
      <c r="F7" t="s">
        <v>290</v>
      </c>
      <c r="G7" t="s">
        <v>291</v>
      </c>
      <c r="H7" t="s">
        <v>292</v>
      </c>
      <c r="I7" t="s">
        <v>241</v>
      </c>
    </row>
    <row r="8" spans="1:9" x14ac:dyDescent="0.25">
      <c r="C8" s="4">
        <v>0.11609999999999999</v>
      </c>
      <c r="D8" t="s">
        <v>293</v>
      </c>
      <c r="E8">
        <v>20</v>
      </c>
      <c r="F8" t="s">
        <v>294</v>
      </c>
      <c r="G8" t="s">
        <v>295</v>
      </c>
      <c r="H8" t="s">
        <v>296</v>
      </c>
      <c r="I8" t="s">
        <v>235</v>
      </c>
    </row>
    <row r="9" spans="1:9" x14ac:dyDescent="0.25">
      <c r="C9" s="4">
        <v>3.1899999999999998E-2</v>
      </c>
      <c r="D9" t="s">
        <v>297</v>
      </c>
      <c r="E9">
        <v>10</v>
      </c>
      <c r="F9" t="s">
        <v>298</v>
      </c>
      <c r="G9" t="s">
        <v>299</v>
      </c>
      <c r="H9" t="s">
        <v>300</v>
      </c>
      <c r="I9" t="s">
        <v>236</v>
      </c>
    </row>
    <row r="10" spans="1:9" x14ac:dyDescent="0.25">
      <c r="B10" t="s">
        <v>234</v>
      </c>
      <c r="C10" s="4">
        <v>0.91690000000000005</v>
      </c>
      <c r="D10" t="s">
        <v>301</v>
      </c>
      <c r="E10">
        <v>10</v>
      </c>
      <c r="F10" t="s">
        <v>302</v>
      </c>
      <c r="G10" t="s">
        <v>303</v>
      </c>
      <c r="H10" t="s">
        <v>304</v>
      </c>
      <c r="I10" t="s">
        <v>73</v>
      </c>
    </row>
    <row r="11" spans="1:9" x14ac:dyDescent="0.25">
      <c r="C11" s="4">
        <v>5.3699999999999998E-2</v>
      </c>
      <c r="D11" t="s">
        <v>305</v>
      </c>
      <c r="E11">
        <v>20</v>
      </c>
      <c r="F11" t="s">
        <v>306</v>
      </c>
      <c r="G11" t="s">
        <v>307</v>
      </c>
      <c r="H11" t="s">
        <v>308</v>
      </c>
      <c r="I11" t="s">
        <v>78</v>
      </c>
    </row>
    <row r="12" spans="1:9" x14ac:dyDescent="0.25">
      <c r="C12" s="4">
        <v>0.02</v>
      </c>
      <c r="D12" t="s">
        <v>309</v>
      </c>
      <c r="E12">
        <v>1</v>
      </c>
      <c r="F12" t="s">
        <v>309</v>
      </c>
      <c r="G12" t="s">
        <v>309</v>
      </c>
      <c r="H12" t="s">
        <v>309</v>
      </c>
      <c r="I12" t="s">
        <v>80</v>
      </c>
    </row>
    <row r="13" spans="1:9" x14ac:dyDescent="0.25">
      <c r="C13" s="4">
        <v>5.0000000000000001E-3</v>
      </c>
      <c r="D13" t="s">
        <v>310</v>
      </c>
      <c r="E13">
        <v>1</v>
      </c>
      <c r="F13" t="s">
        <v>310</v>
      </c>
      <c r="G13" t="s">
        <v>310</v>
      </c>
      <c r="H13" t="s">
        <v>310</v>
      </c>
      <c r="I13" t="s">
        <v>96</v>
      </c>
    </row>
    <row r="14" spans="1:9" x14ac:dyDescent="0.25">
      <c r="C14" s="4">
        <v>2.3999999999999998E-3</v>
      </c>
      <c r="D14" t="s">
        <v>311</v>
      </c>
      <c r="E14">
        <v>22</v>
      </c>
      <c r="F14" t="s">
        <v>312</v>
      </c>
      <c r="G14" t="s">
        <v>313</v>
      </c>
      <c r="H14" t="s">
        <v>314</v>
      </c>
      <c r="I14" t="s">
        <v>85</v>
      </c>
    </row>
    <row r="15" spans="1:9" x14ac:dyDescent="0.25">
      <c r="C15" s="4">
        <v>1.5E-3</v>
      </c>
      <c r="D15" t="s">
        <v>315</v>
      </c>
      <c r="E15">
        <v>30</v>
      </c>
      <c r="F15" t="s">
        <v>316</v>
      </c>
      <c r="G15" t="s">
        <v>317</v>
      </c>
      <c r="H15" t="s">
        <v>318</v>
      </c>
      <c r="I15" t="s">
        <v>90</v>
      </c>
    </row>
    <row r="16" spans="1:9" x14ac:dyDescent="0.25">
      <c r="C16" s="4">
        <v>2.9999999999999997E-4</v>
      </c>
      <c r="D16" t="s">
        <v>319</v>
      </c>
      <c r="E16">
        <v>1</v>
      </c>
      <c r="F16" t="s">
        <v>319</v>
      </c>
      <c r="G16" t="s">
        <v>319</v>
      </c>
      <c r="H16" t="s">
        <v>319</v>
      </c>
      <c r="I16" t="s">
        <v>92</v>
      </c>
    </row>
    <row r="17" spans="3:9" x14ac:dyDescent="0.25">
      <c r="C17" s="4">
        <v>1E-4</v>
      </c>
      <c r="D17" t="s">
        <v>320</v>
      </c>
      <c r="E17">
        <v>1</v>
      </c>
      <c r="F17" t="s">
        <v>320</v>
      </c>
      <c r="G17" t="s">
        <v>320</v>
      </c>
      <c r="H17" t="s">
        <v>320</v>
      </c>
      <c r="I17" t="s">
        <v>94</v>
      </c>
    </row>
    <row r="18" spans="3:9" x14ac:dyDescent="0.25">
      <c r="C18" s="4">
        <v>1E-4</v>
      </c>
      <c r="D18" t="s">
        <v>321</v>
      </c>
      <c r="E18">
        <v>10</v>
      </c>
      <c r="F18" t="s">
        <v>322</v>
      </c>
      <c r="G18" t="s">
        <v>323</v>
      </c>
      <c r="H18" t="s">
        <v>324</v>
      </c>
      <c r="I18" t="s">
        <v>101</v>
      </c>
    </row>
    <row r="19" spans="3:9" x14ac:dyDescent="0.25">
      <c r="C19" s="4">
        <v>0</v>
      </c>
      <c r="D19" t="s">
        <v>325</v>
      </c>
      <c r="E19">
        <v>1</v>
      </c>
      <c r="F19" t="s">
        <v>325</v>
      </c>
      <c r="G19" t="s">
        <v>325</v>
      </c>
      <c r="H19" t="s">
        <v>325</v>
      </c>
      <c r="I19" t="s">
        <v>103</v>
      </c>
    </row>
    <row r="20" spans="3:9" x14ac:dyDescent="0.25">
      <c r="C20" s="4">
        <v>0</v>
      </c>
      <c r="D20" t="s">
        <v>326</v>
      </c>
      <c r="E20">
        <v>429</v>
      </c>
      <c r="F20" t="s">
        <v>327</v>
      </c>
      <c r="G20" t="s">
        <v>115</v>
      </c>
      <c r="H20" t="s">
        <v>328</v>
      </c>
      <c r="I20" t="s">
        <v>108</v>
      </c>
    </row>
    <row r="21" spans="3:9" x14ac:dyDescent="0.25">
      <c r="C21" s="4">
        <v>0</v>
      </c>
      <c r="D21" t="s">
        <v>329</v>
      </c>
      <c r="E21">
        <v>71</v>
      </c>
      <c r="F21" t="s">
        <v>330</v>
      </c>
      <c r="G21" t="s">
        <v>106</v>
      </c>
      <c r="H21" t="s">
        <v>331</v>
      </c>
      <c r="I21" t="s">
        <v>112</v>
      </c>
    </row>
    <row r="22" spans="3:9" x14ac:dyDescent="0.25">
      <c r="C22" s="4">
        <v>0</v>
      </c>
      <c r="D22" t="s">
        <v>332</v>
      </c>
      <c r="E22">
        <v>69</v>
      </c>
      <c r="F22" t="s">
        <v>130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333</v>
      </c>
      <c r="E23">
        <v>1</v>
      </c>
      <c r="F23" t="s">
        <v>333</v>
      </c>
      <c r="G23" t="s">
        <v>333</v>
      </c>
      <c r="H23" t="s">
        <v>333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283</v>
      </c>
      <c r="E25">
        <v>1</v>
      </c>
      <c r="F25" t="s">
        <v>283</v>
      </c>
      <c r="G25" t="s">
        <v>283</v>
      </c>
      <c r="H25" t="s">
        <v>283</v>
      </c>
      <c r="I25" t="s">
        <v>125</v>
      </c>
    </row>
    <row r="26" spans="3:9" x14ac:dyDescent="0.25">
      <c r="C26" s="4">
        <v>0</v>
      </c>
      <c r="D26" t="s">
        <v>124</v>
      </c>
      <c r="E26">
        <v>1</v>
      </c>
      <c r="F26" t="s">
        <v>124</v>
      </c>
      <c r="G26" t="s">
        <v>124</v>
      </c>
      <c r="H26" t="s">
        <v>124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130</v>
      </c>
      <c r="H27" t="s">
        <v>336</v>
      </c>
      <c r="I27" t="s">
        <v>132</v>
      </c>
    </row>
    <row r="28" spans="3:9" x14ac:dyDescent="0.25">
      <c r="C28" s="4">
        <v>0</v>
      </c>
      <c r="D28" t="s">
        <v>336</v>
      </c>
      <c r="E28">
        <v>1</v>
      </c>
      <c r="F28" t="s">
        <v>336</v>
      </c>
      <c r="G28" t="s">
        <v>336</v>
      </c>
      <c r="H28" t="s">
        <v>336</v>
      </c>
      <c r="I28" t="s">
        <v>134</v>
      </c>
    </row>
    <row r="29" spans="3:9" x14ac:dyDescent="0.25">
      <c r="C29" s="4">
        <v>0</v>
      </c>
      <c r="D29" t="s">
        <v>337</v>
      </c>
      <c r="E29">
        <v>2</v>
      </c>
      <c r="F29" t="s">
        <v>122</v>
      </c>
      <c r="G29" t="s">
        <v>130</v>
      </c>
      <c r="H29" t="s">
        <v>135</v>
      </c>
      <c r="I29" t="s">
        <v>138</v>
      </c>
    </row>
    <row r="30" spans="3:9" x14ac:dyDescent="0.25">
      <c r="C30" s="4">
        <v>0</v>
      </c>
      <c r="D30" t="s">
        <v>338</v>
      </c>
      <c r="E30">
        <v>2</v>
      </c>
      <c r="F30" t="s">
        <v>339</v>
      </c>
      <c r="G30" t="s">
        <v>139</v>
      </c>
      <c r="H30" t="s">
        <v>136</v>
      </c>
      <c r="I30" t="s">
        <v>140</v>
      </c>
    </row>
    <row r="31" spans="3:9" x14ac:dyDescent="0.25">
      <c r="C31" s="4">
        <v>0</v>
      </c>
      <c r="D31" t="s">
        <v>288</v>
      </c>
      <c r="E31">
        <v>5</v>
      </c>
      <c r="F31" t="s">
        <v>340</v>
      </c>
      <c r="G31" t="s">
        <v>106</v>
      </c>
      <c r="H31" t="s">
        <v>143</v>
      </c>
      <c r="I31" t="s">
        <v>144</v>
      </c>
    </row>
    <row r="32" spans="3:9" x14ac:dyDescent="0.25">
      <c r="C32" s="4">
        <v>0</v>
      </c>
      <c r="D32" t="s">
        <v>139</v>
      </c>
      <c r="E32">
        <v>1</v>
      </c>
      <c r="F32" t="s">
        <v>139</v>
      </c>
      <c r="G32" t="s">
        <v>139</v>
      </c>
      <c r="H32" t="s">
        <v>139</v>
      </c>
      <c r="I32" t="s">
        <v>141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343C-3FF5-42EB-B10B-FD4A16692DF7}">
  <dimension ref="A1:I33"/>
  <sheetViews>
    <sheetView workbookViewId="0"/>
  </sheetViews>
  <sheetFormatPr defaultRowHeight="15" x14ac:dyDescent="0.25"/>
  <cols>
    <col min="2" max="2" width="13.85546875" bestFit="1" customWidth="1"/>
    <col min="9" max="9" width="24.140625" customWidth="1"/>
  </cols>
  <sheetData>
    <row r="1" spans="1:9" x14ac:dyDescent="0.25">
      <c r="A1" s="3" t="s">
        <v>394</v>
      </c>
    </row>
    <row r="2" spans="1:9" x14ac:dyDescent="0.25">
      <c r="A2" t="s">
        <v>41</v>
      </c>
    </row>
    <row r="3" spans="1:9" x14ac:dyDescent="0.25">
      <c r="A3" t="s">
        <v>42</v>
      </c>
    </row>
    <row r="4" spans="1:9" x14ac:dyDescent="0.25">
      <c r="A4" t="s">
        <v>36</v>
      </c>
    </row>
    <row r="5" spans="1:9" x14ac:dyDescent="0.25">
      <c r="A5" t="s">
        <v>43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0.98340000000000005</v>
      </c>
      <c r="D7" t="s">
        <v>237</v>
      </c>
      <c r="E7">
        <v>10</v>
      </c>
      <c r="F7" t="s">
        <v>238</v>
      </c>
      <c r="G7" t="s">
        <v>239</v>
      </c>
      <c r="H7" t="s">
        <v>240</v>
      </c>
      <c r="I7" t="s">
        <v>241</v>
      </c>
    </row>
    <row r="8" spans="1:9" x14ac:dyDescent="0.25">
      <c r="C8" s="4">
        <v>1.29E-2</v>
      </c>
      <c r="D8" t="s">
        <v>242</v>
      </c>
      <c r="E8">
        <v>20</v>
      </c>
      <c r="F8" t="s">
        <v>243</v>
      </c>
      <c r="G8" t="s">
        <v>244</v>
      </c>
      <c r="H8" t="s">
        <v>245</v>
      </c>
      <c r="I8" t="s">
        <v>235</v>
      </c>
    </row>
    <row r="9" spans="1:9" x14ac:dyDescent="0.25">
      <c r="C9" s="4">
        <v>3.7000000000000002E-3</v>
      </c>
      <c r="D9" t="s">
        <v>246</v>
      </c>
      <c r="E9">
        <v>10</v>
      </c>
      <c r="F9" t="s">
        <v>247</v>
      </c>
      <c r="G9" t="s">
        <v>248</v>
      </c>
      <c r="H9" t="s">
        <v>249</v>
      </c>
      <c r="I9" t="s">
        <v>236</v>
      </c>
    </row>
    <row r="10" spans="1:9" x14ac:dyDescent="0.25">
      <c r="B10" t="s">
        <v>234</v>
      </c>
      <c r="C10" s="4">
        <v>0.99150000000000005</v>
      </c>
      <c r="D10" t="s">
        <v>250</v>
      </c>
      <c r="E10">
        <v>10</v>
      </c>
      <c r="F10" t="s">
        <v>251</v>
      </c>
      <c r="G10" t="s">
        <v>252</v>
      </c>
      <c r="H10" t="s">
        <v>253</v>
      </c>
      <c r="I10" t="s">
        <v>73</v>
      </c>
    </row>
    <row r="11" spans="1:9" x14ac:dyDescent="0.25">
      <c r="C11" s="4">
        <v>5.8999999999999999E-3</v>
      </c>
      <c r="D11" t="s">
        <v>254</v>
      </c>
      <c r="E11">
        <v>20</v>
      </c>
      <c r="F11" t="s">
        <v>255</v>
      </c>
      <c r="G11" t="s">
        <v>256</v>
      </c>
      <c r="H11" t="s">
        <v>257</v>
      </c>
      <c r="I11" t="s">
        <v>78</v>
      </c>
    </row>
    <row r="12" spans="1:9" x14ac:dyDescent="0.25">
      <c r="C12" s="4">
        <v>1.9E-3</v>
      </c>
      <c r="D12" t="s">
        <v>258</v>
      </c>
      <c r="E12">
        <v>1</v>
      </c>
      <c r="F12" t="s">
        <v>258</v>
      </c>
      <c r="G12" t="s">
        <v>258</v>
      </c>
      <c r="H12" t="s">
        <v>258</v>
      </c>
      <c r="I12" t="s">
        <v>80</v>
      </c>
    </row>
    <row r="13" spans="1:9" x14ac:dyDescent="0.25">
      <c r="C13" s="4">
        <v>2.0000000000000001E-4</v>
      </c>
      <c r="D13" t="s">
        <v>259</v>
      </c>
      <c r="E13">
        <v>1</v>
      </c>
      <c r="F13" t="s">
        <v>259</v>
      </c>
      <c r="G13" t="s">
        <v>259</v>
      </c>
      <c r="H13" t="s">
        <v>259</v>
      </c>
      <c r="I13" t="s">
        <v>96</v>
      </c>
    </row>
    <row r="14" spans="1:9" x14ac:dyDescent="0.25">
      <c r="C14" s="4">
        <v>2.0000000000000001E-4</v>
      </c>
      <c r="D14" t="s">
        <v>260</v>
      </c>
      <c r="E14">
        <v>22</v>
      </c>
      <c r="F14" t="s">
        <v>261</v>
      </c>
      <c r="G14" t="s">
        <v>262</v>
      </c>
      <c r="H14" t="s">
        <v>263</v>
      </c>
      <c r="I14" t="s">
        <v>85</v>
      </c>
    </row>
    <row r="15" spans="1:9" x14ac:dyDescent="0.25">
      <c r="C15" s="4">
        <v>2.0000000000000001E-4</v>
      </c>
      <c r="D15" t="s">
        <v>264</v>
      </c>
      <c r="E15">
        <v>30</v>
      </c>
      <c r="F15" t="s">
        <v>265</v>
      </c>
      <c r="G15" t="s">
        <v>266</v>
      </c>
      <c r="H15" t="s">
        <v>267</v>
      </c>
      <c r="I15" t="s">
        <v>90</v>
      </c>
    </row>
    <row r="16" spans="1:9" x14ac:dyDescent="0.25">
      <c r="C16" s="4">
        <v>0</v>
      </c>
      <c r="D16" t="s">
        <v>268</v>
      </c>
      <c r="E16">
        <v>1</v>
      </c>
      <c r="F16" t="s">
        <v>268</v>
      </c>
      <c r="G16" t="s">
        <v>268</v>
      </c>
      <c r="H16" t="s">
        <v>268</v>
      </c>
      <c r="I16" t="s">
        <v>92</v>
      </c>
    </row>
    <row r="17" spans="3:9" x14ac:dyDescent="0.25">
      <c r="C17" s="4">
        <v>0</v>
      </c>
      <c r="D17" t="s">
        <v>269</v>
      </c>
      <c r="E17">
        <v>1</v>
      </c>
      <c r="F17" t="s">
        <v>269</v>
      </c>
      <c r="G17" t="s">
        <v>269</v>
      </c>
      <c r="H17" t="s">
        <v>269</v>
      </c>
      <c r="I17" t="s">
        <v>94</v>
      </c>
    </row>
    <row r="18" spans="3:9" x14ac:dyDescent="0.25">
      <c r="C18" s="4">
        <v>0</v>
      </c>
      <c r="D18" t="s">
        <v>270</v>
      </c>
      <c r="E18">
        <v>10</v>
      </c>
      <c r="F18" t="s">
        <v>271</v>
      </c>
      <c r="G18" t="s">
        <v>99</v>
      </c>
      <c r="H18" t="s">
        <v>272</v>
      </c>
      <c r="I18" t="s">
        <v>101</v>
      </c>
    </row>
    <row r="19" spans="3:9" x14ac:dyDescent="0.25">
      <c r="C19" s="4">
        <v>0</v>
      </c>
      <c r="D19" t="s">
        <v>273</v>
      </c>
      <c r="E19">
        <v>1</v>
      </c>
      <c r="F19" t="s">
        <v>273</v>
      </c>
      <c r="G19" t="s">
        <v>273</v>
      </c>
      <c r="H19" t="s">
        <v>273</v>
      </c>
      <c r="I19" t="s">
        <v>103</v>
      </c>
    </row>
    <row r="20" spans="3:9" x14ac:dyDescent="0.25">
      <c r="C20" s="4">
        <v>0</v>
      </c>
      <c r="D20" t="s">
        <v>274</v>
      </c>
      <c r="E20">
        <v>429</v>
      </c>
      <c r="F20" t="s">
        <v>275</v>
      </c>
      <c r="G20" t="s">
        <v>115</v>
      </c>
      <c r="H20" t="s">
        <v>276</v>
      </c>
      <c r="I20" t="s">
        <v>108</v>
      </c>
    </row>
    <row r="21" spans="3:9" x14ac:dyDescent="0.25">
      <c r="C21" s="4">
        <v>0</v>
      </c>
      <c r="D21" t="s">
        <v>277</v>
      </c>
      <c r="E21">
        <v>71</v>
      </c>
      <c r="F21" t="s">
        <v>278</v>
      </c>
      <c r="G21" t="s">
        <v>115</v>
      </c>
      <c r="H21" t="s">
        <v>279</v>
      </c>
      <c r="I21" t="s">
        <v>112</v>
      </c>
    </row>
    <row r="22" spans="3:9" x14ac:dyDescent="0.25">
      <c r="C22" s="4">
        <v>0</v>
      </c>
      <c r="D22" t="s">
        <v>280</v>
      </c>
      <c r="E22">
        <v>69</v>
      </c>
      <c r="F22" t="s">
        <v>281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282</v>
      </c>
      <c r="E23">
        <v>1</v>
      </c>
      <c r="F23" t="s">
        <v>282</v>
      </c>
      <c r="G23" t="s">
        <v>282</v>
      </c>
      <c r="H23" t="s">
        <v>282</v>
      </c>
      <c r="I23" t="s">
        <v>119</v>
      </c>
    </row>
    <row r="24" spans="3:9" x14ac:dyDescent="0.25">
      <c r="C24" s="4">
        <v>0</v>
      </c>
      <c r="D24" t="s">
        <v>283</v>
      </c>
      <c r="E24">
        <v>17</v>
      </c>
      <c r="F24" t="s">
        <v>284</v>
      </c>
      <c r="G24" t="s">
        <v>115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285</v>
      </c>
      <c r="E26">
        <v>1</v>
      </c>
      <c r="F26" t="s">
        <v>285</v>
      </c>
      <c r="G26" t="s">
        <v>285</v>
      </c>
      <c r="H26" t="s">
        <v>285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106</v>
      </c>
      <c r="H27" t="s">
        <v>286</v>
      </c>
      <c r="I27" t="s">
        <v>132</v>
      </c>
    </row>
    <row r="28" spans="3:9" x14ac:dyDescent="0.25">
      <c r="C28" s="4">
        <v>0</v>
      </c>
      <c r="D28" t="s">
        <v>131</v>
      </c>
      <c r="E28">
        <v>1</v>
      </c>
      <c r="F28" t="s">
        <v>131</v>
      </c>
      <c r="G28" t="s">
        <v>131</v>
      </c>
      <c r="H28" t="s">
        <v>131</v>
      </c>
      <c r="I28" t="s">
        <v>134</v>
      </c>
    </row>
    <row r="29" spans="3:9" x14ac:dyDescent="0.25">
      <c r="C29" s="4">
        <v>0</v>
      </c>
      <c r="D29" t="s">
        <v>287</v>
      </c>
      <c r="E29">
        <v>2</v>
      </c>
      <c r="F29" t="s">
        <v>288</v>
      </c>
      <c r="G29" t="s">
        <v>136</v>
      </c>
      <c r="H29" t="s">
        <v>231</v>
      </c>
      <c r="I29" t="s">
        <v>140</v>
      </c>
    </row>
    <row r="30" spans="3:9" x14ac:dyDescent="0.25">
      <c r="C30" s="4">
        <v>0</v>
      </c>
      <c r="D30" t="s">
        <v>137</v>
      </c>
      <c r="E30">
        <v>2</v>
      </c>
      <c r="F30" t="s">
        <v>139</v>
      </c>
      <c r="G30" t="s">
        <v>106</v>
      </c>
      <c r="H30" t="s">
        <v>231</v>
      </c>
      <c r="I30" t="s">
        <v>138</v>
      </c>
    </row>
    <row r="31" spans="3:9" x14ac:dyDescent="0.25">
      <c r="C31" s="4">
        <v>0</v>
      </c>
      <c r="D31" t="s">
        <v>137</v>
      </c>
      <c r="E31">
        <v>1</v>
      </c>
      <c r="F31" t="s">
        <v>137</v>
      </c>
      <c r="G31" t="s">
        <v>137</v>
      </c>
      <c r="H31" t="s">
        <v>137</v>
      </c>
      <c r="I31" t="s">
        <v>141</v>
      </c>
    </row>
    <row r="32" spans="3:9" x14ac:dyDescent="0.25">
      <c r="C32" s="4">
        <v>0</v>
      </c>
      <c r="D32" t="s">
        <v>129</v>
      </c>
      <c r="E32">
        <v>5</v>
      </c>
      <c r="F32" t="s">
        <v>130</v>
      </c>
      <c r="G32" t="s">
        <v>106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017B-43D6-47D7-9217-AA6ACC8F4FD6}">
  <dimension ref="A1:T33"/>
  <sheetViews>
    <sheetView workbookViewId="0">
      <selection activeCell="I36" sqref="I36"/>
    </sheetView>
  </sheetViews>
  <sheetFormatPr defaultRowHeight="15" x14ac:dyDescent="0.25"/>
  <cols>
    <col min="2" max="2" width="13.85546875" bestFit="1" customWidth="1"/>
    <col min="9" max="9" width="24" customWidth="1"/>
  </cols>
  <sheetData>
    <row r="1" spans="1:20" x14ac:dyDescent="0.25">
      <c r="A1" s="3" t="s">
        <v>396</v>
      </c>
    </row>
    <row r="2" spans="1:20" x14ac:dyDescent="0.25">
      <c r="A2" t="s">
        <v>146</v>
      </c>
      <c r="B2" t="s">
        <v>147</v>
      </c>
      <c r="C2" t="s">
        <v>148</v>
      </c>
      <c r="D2" t="s">
        <v>149</v>
      </c>
      <c r="E2" t="s">
        <v>150</v>
      </c>
      <c r="F2">
        <v>4096</v>
      </c>
      <c r="G2">
        <v>4096</v>
      </c>
      <c r="H2">
        <v>4096</v>
      </c>
    </row>
    <row r="3" spans="1:20" x14ac:dyDescent="0.25">
      <c r="A3" t="s">
        <v>146</v>
      </c>
      <c r="B3" t="s">
        <v>151</v>
      </c>
      <c r="C3">
        <v>4</v>
      </c>
      <c r="D3" t="s">
        <v>47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</row>
    <row r="4" spans="1:20" x14ac:dyDescent="0.25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164</v>
      </c>
      <c r="J4" t="s">
        <v>168</v>
      </c>
      <c r="K4" t="s">
        <v>169</v>
      </c>
      <c r="L4" t="s">
        <v>157</v>
      </c>
      <c r="M4" t="s">
        <v>170</v>
      </c>
      <c r="N4" t="s">
        <v>171</v>
      </c>
      <c r="O4" t="s">
        <v>172</v>
      </c>
      <c r="P4" t="s">
        <v>173</v>
      </c>
      <c r="Q4" t="s">
        <v>174</v>
      </c>
      <c r="R4" t="s">
        <v>175</v>
      </c>
      <c r="S4" t="s">
        <v>176</v>
      </c>
      <c r="T4" t="s">
        <v>177</v>
      </c>
    </row>
    <row r="5" spans="1:20" x14ac:dyDescent="0.25">
      <c r="A5" t="s">
        <v>146</v>
      </c>
      <c r="B5" t="s">
        <v>147</v>
      </c>
      <c r="C5" t="s">
        <v>178</v>
      </c>
    </row>
    <row r="6" spans="1:20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20" x14ac:dyDescent="0.25">
      <c r="B7" t="s">
        <v>233</v>
      </c>
      <c r="C7" s="4">
        <v>0.91759999999999997</v>
      </c>
      <c r="D7" t="s">
        <v>179</v>
      </c>
      <c r="E7">
        <v>10</v>
      </c>
      <c r="F7" t="s">
        <v>180</v>
      </c>
      <c r="G7" t="s">
        <v>181</v>
      </c>
      <c r="H7" t="s">
        <v>182</v>
      </c>
      <c r="I7" t="s">
        <v>60</v>
      </c>
    </row>
    <row r="8" spans="1:20" x14ac:dyDescent="0.25">
      <c r="C8" s="4">
        <v>6.1699999999999998E-2</v>
      </c>
      <c r="D8" t="s">
        <v>183</v>
      </c>
      <c r="E8">
        <v>20</v>
      </c>
      <c r="F8" t="s">
        <v>184</v>
      </c>
      <c r="G8" t="s">
        <v>185</v>
      </c>
      <c r="H8" t="s">
        <v>186</v>
      </c>
      <c r="I8" t="s">
        <v>235</v>
      </c>
    </row>
    <row r="9" spans="1:20" x14ac:dyDescent="0.25">
      <c r="C9" s="4">
        <v>2.07E-2</v>
      </c>
      <c r="D9" t="s">
        <v>187</v>
      </c>
      <c r="E9">
        <v>10</v>
      </c>
      <c r="F9" t="s">
        <v>188</v>
      </c>
      <c r="G9" t="s">
        <v>189</v>
      </c>
      <c r="H9" t="s">
        <v>190</v>
      </c>
      <c r="I9" t="s">
        <v>236</v>
      </c>
    </row>
    <row r="10" spans="1:20" x14ac:dyDescent="0.25">
      <c r="B10" t="s">
        <v>234</v>
      </c>
      <c r="C10" s="4">
        <v>0.94869999999999999</v>
      </c>
      <c r="D10" t="s">
        <v>191</v>
      </c>
      <c r="E10">
        <v>10</v>
      </c>
      <c r="F10" t="s">
        <v>192</v>
      </c>
      <c r="G10" t="s">
        <v>193</v>
      </c>
      <c r="H10" t="s">
        <v>194</v>
      </c>
      <c r="I10" t="s">
        <v>73</v>
      </c>
    </row>
    <row r="11" spans="1:20" x14ac:dyDescent="0.25">
      <c r="C11" s="4">
        <v>3.3500000000000002E-2</v>
      </c>
      <c r="D11" t="s">
        <v>195</v>
      </c>
      <c r="E11">
        <v>20</v>
      </c>
      <c r="F11" t="s">
        <v>196</v>
      </c>
      <c r="G11" t="s">
        <v>197</v>
      </c>
      <c r="H11" t="s">
        <v>198</v>
      </c>
      <c r="I11" t="s">
        <v>78</v>
      </c>
    </row>
    <row r="12" spans="1:20" x14ac:dyDescent="0.25">
      <c r="C12" s="4">
        <v>1.2200000000000001E-2</v>
      </c>
      <c r="D12" t="s">
        <v>199</v>
      </c>
      <c r="E12">
        <v>1</v>
      </c>
      <c r="F12" t="s">
        <v>199</v>
      </c>
      <c r="G12" t="s">
        <v>199</v>
      </c>
      <c r="H12" t="s">
        <v>199</v>
      </c>
      <c r="I12" t="s">
        <v>80</v>
      </c>
    </row>
    <row r="13" spans="1:20" x14ac:dyDescent="0.25">
      <c r="C13" s="4">
        <v>4.0000000000000001E-3</v>
      </c>
      <c r="D13" t="s">
        <v>200</v>
      </c>
      <c r="E13">
        <v>30</v>
      </c>
      <c r="F13" t="s">
        <v>201</v>
      </c>
      <c r="G13" t="s">
        <v>202</v>
      </c>
      <c r="H13" t="s">
        <v>203</v>
      </c>
      <c r="I13" t="s">
        <v>90</v>
      </c>
    </row>
    <row r="14" spans="1:20" x14ac:dyDescent="0.25">
      <c r="C14" s="4">
        <v>1.4E-3</v>
      </c>
      <c r="D14" t="s">
        <v>204</v>
      </c>
      <c r="E14">
        <v>22</v>
      </c>
      <c r="F14" t="s">
        <v>205</v>
      </c>
      <c r="G14" t="s">
        <v>206</v>
      </c>
      <c r="H14" t="s">
        <v>207</v>
      </c>
      <c r="I14" t="s">
        <v>85</v>
      </c>
    </row>
    <row r="15" spans="1:20" x14ac:dyDescent="0.25">
      <c r="C15" s="4">
        <v>1E-4</v>
      </c>
      <c r="D15" t="s">
        <v>208</v>
      </c>
      <c r="E15">
        <v>1</v>
      </c>
      <c r="F15" t="s">
        <v>208</v>
      </c>
      <c r="G15" t="s">
        <v>208</v>
      </c>
      <c r="H15" t="s">
        <v>208</v>
      </c>
      <c r="I15" t="s">
        <v>92</v>
      </c>
    </row>
    <row r="16" spans="1:20" x14ac:dyDescent="0.25">
      <c r="C16" s="4">
        <v>0</v>
      </c>
      <c r="D16" t="s">
        <v>209</v>
      </c>
      <c r="E16">
        <v>1</v>
      </c>
      <c r="F16" t="s">
        <v>209</v>
      </c>
      <c r="G16" t="s">
        <v>209</v>
      </c>
      <c r="H16" t="s">
        <v>209</v>
      </c>
      <c r="I16" t="s">
        <v>94</v>
      </c>
    </row>
    <row r="17" spans="3:9" x14ac:dyDescent="0.25">
      <c r="C17" s="4">
        <v>0</v>
      </c>
      <c r="D17" t="s">
        <v>210</v>
      </c>
      <c r="E17">
        <v>10</v>
      </c>
      <c r="F17" t="s">
        <v>211</v>
      </c>
      <c r="G17" t="s">
        <v>212</v>
      </c>
      <c r="H17" t="s">
        <v>213</v>
      </c>
      <c r="I17" t="s">
        <v>101</v>
      </c>
    </row>
    <row r="18" spans="3:9" x14ac:dyDescent="0.25">
      <c r="C18" s="4">
        <v>0</v>
      </c>
      <c r="D18" t="s">
        <v>214</v>
      </c>
      <c r="E18">
        <v>1</v>
      </c>
      <c r="F18" t="s">
        <v>214</v>
      </c>
      <c r="G18" t="s">
        <v>214</v>
      </c>
      <c r="H18" t="s">
        <v>214</v>
      </c>
      <c r="I18" t="s">
        <v>96</v>
      </c>
    </row>
    <row r="19" spans="3:9" x14ac:dyDescent="0.25">
      <c r="C19" s="4">
        <v>0</v>
      </c>
      <c r="D19" t="s">
        <v>215</v>
      </c>
      <c r="E19">
        <v>1</v>
      </c>
      <c r="F19" t="s">
        <v>215</v>
      </c>
      <c r="G19" t="s">
        <v>215</v>
      </c>
      <c r="H19" t="s">
        <v>215</v>
      </c>
      <c r="I19" t="s">
        <v>103</v>
      </c>
    </row>
    <row r="20" spans="3:9" x14ac:dyDescent="0.25">
      <c r="C20" s="4">
        <v>0</v>
      </c>
      <c r="D20" t="s">
        <v>216</v>
      </c>
      <c r="E20">
        <v>429</v>
      </c>
      <c r="F20" t="s">
        <v>217</v>
      </c>
      <c r="G20" t="s">
        <v>115</v>
      </c>
      <c r="H20" t="s">
        <v>218</v>
      </c>
      <c r="I20" t="s">
        <v>108</v>
      </c>
    </row>
    <row r="21" spans="3:9" x14ac:dyDescent="0.25">
      <c r="C21" s="4">
        <v>0</v>
      </c>
      <c r="D21" t="s">
        <v>219</v>
      </c>
      <c r="E21">
        <v>71</v>
      </c>
      <c r="F21" t="s">
        <v>220</v>
      </c>
      <c r="G21" t="s">
        <v>106</v>
      </c>
      <c r="H21" t="s">
        <v>126</v>
      </c>
      <c r="I21" t="s">
        <v>112</v>
      </c>
    </row>
    <row r="22" spans="3:9" x14ac:dyDescent="0.25">
      <c r="C22" s="4">
        <v>0</v>
      </c>
      <c r="D22" t="s">
        <v>221</v>
      </c>
      <c r="E22">
        <v>69</v>
      </c>
      <c r="F22" t="s">
        <v>222</v>
      </c>
      <c r="G22" t="s">
        <v>106</v>
      </c>
      <c r="H22" t="s">
        <v>223</v>
      </c>
      <c r="I22" t="s">
        <v>117</v>
      </c>
    </row>
    <row r="23" spans="3:9" x14ac:dyDescent="0.25">
      <c r="C23" s="4">
        <v>0</v>
      </c>
      <c r="D23" t="s">
        <v>224</v>
      </c>
      <c r="E23">
        <v>1</v>
      </c>
      <c r="F23" t="s">
        <v>224</v>
      </c>
      <c r="G23" t="s">
        <v>224</v>
      </c>
      <c r="H23" t="s">
        <v>224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139</v>
      </c>
      <c r="I24" t="s">
        <v>123</v>
      </c>
    </row>
    <row r="25" spans="3:9" x14ac:dyDescent="0.25">
      <c r="C25" s="4">
        <v>0</v>
      </c>
      <c r="D25" t="s">
        <v>227</v>
      </c>
      <c r="E25">
        <v>3</v>
      </c>
      <c r="F25" t="s">
        <v>228</v>
      </c>
      <c r="G25" t="s">
        <v>106</v>
      </c>
      <c r="H25" t="s">
        <v>229</v>
      </c>
      <c r="I25" t="s">
        <v>132</v>
      </c>
    </row>
    <row r="26" spans="3:9" x14ac:dyDescent="0.25">
      <c r="C26" s="4">
        <v>0</v>
      </c>
      <c r="D26" t="s">
        <v>227</v>
      </c>
      <c r="E26">
        <v>1</v>
      </c>
      <c r="F26" t="s">
        <v>227</v>
      </c>
      <c r="G26" t="s">
        <v>227</v>
      </c>
      <c r="H26" t="s">
        <v>227</v>
      </c>
      <c r="I26" t="s">
        <v>125</v>
      </c>
    </row>
    <row r="27" spans="3:9" x14ac:dyDescent="0.25">
      <c r="C27" s="4">
        <v>0</v>
      </c>
      <c r="D27" t="s">
        <v>120</v>
      </c>
      <c r="E27">
        <v>1</v>
      </c>
      <c r="F27" t="s">
        <v>120</v>
      </c>
      <c r="G27" t="s">
        <v>120</v>
      </c>
      <c r="H27" t="s">
        <v>120</v>
      </c>
      <c r="I27" t="s">
        <v>127</v>
      </c>
    </row>
    <row r="28" spans="3:9" x14ac:dyDescent="0.25">
      <c r="C28" s="4">
        <v>0</v>
      </c>
      <c r="D28" t="s">
        <v>230</v>
      </c>
      <c r="E28">
        <v>1</v>
      </c>
      <c r="F28" t="s">
        <v>230</v>
      </c>
      <c r="G28" t="s">
        <v>230</v>
      </c>
      <c r="H28" t="s">
        <v>230</v>
      </c>
      <c r="I28" t="s">
        <v>134</v>
      </c>
    </row>
    <row r="29" spans="3:9" x14ac:dyDescent="0.25">
      <c r="C29" s="4">
        <v>0</v>
      </c>
      <c r="D29" t="s">
        <v>231</v>
      </c>
      <c r="E29">
        <v>2</v>
      </c>
      <c r="F29" t="s">
        <v>232</v>
      </c>
      <c r="G29" t="s">
        <v>106</v>
      </c>
      <c r="H29" t="s">
        <v>129</v>
      </c>
      <c r="I29" t="s">
        <v>138</v>
      </c>
    </row>
    <row r="30" spans="3:9" x14ac:dyDescent="0.25">
      <c r="C30" s="4">
        <v>0</v>
      </c>
      <c r="D30" t="s">
        <v>231</v>
      </c>
      <c r="E30">
        <v>2</v>
      </c>
      <c r="F30" t="s">
        <v>232</v>
      </c>
      <c r="G30" t="s">
        <v>143</v>
      </c>
      <c r="H30" t="s">
        <v>136</v>
      </c>
      <c r="I30" t="s">
        <v>140</v>
      </c>
    </row>
    <row r="31" spans="3:9" x14ac:dyDescent="0.25">
      <c r="C31" s="4">
        <v>0</v>
      </c>
      <c r="D31" t="s">
        <v>231</v>
      </c>
      <c r="E31">
        <v>5</v>
      </c>
      <c r="F31" t="s">
        <v>222</v>
      </c>
      <c r="G31" t="s">
        <v>106</v>
      </c>
      <c r="H31" t="s">
        <v>223</v>
      </c>
      <c r="I31" t="s">
        <v>144</v>
      </c>
    </row>
    <row r="32" spans="3:9" x14ac:dyDescent="0.25">
      <c r="C32" s="4">
        <v>0</v>
      </c>
      <c r="D32" t="s">
        <v>122</v>
      </c>
      <c r="E32">
        <v>1</v>
      </c>
      <c r="F32" t="s">
        <v>122</v>
      </c>
      <c r="G32" t="s">
        <v>122</v>
      </c>
      <c r="H32" t="s">
        <v>122</v>
      </c>
      <c r="I32" t="s">
        <v>141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1C89-A3E5-4070-B989-19AC98B4C496}">
  <dimension ref="A1:I33"/>
  <sheetViews>
    <sheetView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85546875" customWidth="1"/>
  </cols>
  <sheetData>
    <row r="1" spans="1:9" s="3" customFormat="1" x14ac:dyDescent="0.25">
      <c r="A1" s="3" t="s">
        <v>395</v>
      </c>
    </row>
    <row r="2" spans="1:9" x14ac:dyDescent="0.25">
      <c r="A2" t="s">
        <v>44</v>
      </c>
    </row>
    <row r="3" spans="1:9" x14ac:dyDescent="0.25">
      <c r="A3" t="s">
        <v>45</v>
      </c>
    </row>
    <row r="4" spans="1:9" x14ac:dyDescent="0.25">
      <c r="A4" t="s">
        <v>36</v>
      </c>
    </row>
    <row r="5" spans="1:9" x14ac:dyDescent="0.25">
      <c r="A5" t="s">
        <v>46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0.97199999999999998</v>
      </c>
      <c r="D7" t="s">
        <v>56</v>
      </c>
      <c r="E7">
        <v>10</v>
      </c>
      <c r="F7" t="s">
        <v>57</v>
      </c>
      <c r="G7" t="s">
        <v>58</v>
      </c>
      <c r="H7" t="s">
        <v>59</v>
      </c>
      <c r="I7" t="s">
        <v>60</v>
      </c>
    </row>
    <row r="8" spans="1:9" x14ac:dyDescent="0.25">
      <c r="C8" s="4">
        <v>2.0899999999999998E-2</v>
      </c>
      <c r="D8" t="s">
        <v>61</v>
      </c>
      <c r="E8">
        <v>20</v>
      </c>
      <c r="F8" t="s">
        <v>62</v>
      </c>
      <c r="G8" t="s">
        <v>63</v>
      </c>
      <c r="H8" t="s">
        <v>64</v>
      </c>
      <c r="I8" t="s">
        <v>235</v>
      </c>
    </row>
    <row r="9" spans="1:9" x14ac:dyDescent="0.25">
      <c r="C9" s="4">
        <v>7.1000000000000004E-3</v>
      </c>
      <c r="D9" t="s">
        <v>65</v>
      </c>
      <c r="E9">
        <v>10</v>
      </c>
      <c r="F9" t="s">
        <v>66</v>
      </c>
      <c r="G9" t="s">
        <v>67</v>
      </c>
      <c r="H9" t="s">
        <v>68</v>
      </c>
      <c r="I9" t="s">
        <v>236</v>
      </c>
    </row>
    <row r="10" spans="1:9" x14ac:dyDescent="0.25">
      <c r="B10" t="s">
        <v>234</v>
      </c>
      <c r="C10" s="4">
        <v>0.98209999999999997</v>
      </c>
      <c r="D10" t="s">
        <v>69</v>
      </c>
      <c r="E10">
        <v>10</v>
      </c>
      <c r="F10" t="s">
        <v>70</v>
      </c>
      <c r="G10" t="s">
        <v>71</v>
      </c>
      <c r="H10" t="s">
        <v>72</v>
      </c>
      <c r="I10" t="s">
        <v>73</v>
      </c>
    </row>
    <row r="11" spans="1:9" x14ac:dyDescent="0.25">
      <c r="C11" s="4">
        <v>1.1599999999999999E-2</v>
      </c>
      <c r="D11" t="s">
        <v>74</v>
      </c>
      <c r="E11">
        <v>20</v>
      </c>
      <c r="F11" t="s">
        <v>75</v>
      </c>
      <c r="G11" t="s">
        <v>76</v>
      </c>
      <c r="H11" t="s">
        <v>77</v>
      </c>
      <c r="I11" t="s">
        <v>78</v>
      </c>
    </row>
    <row r="12" spans="1:9" x14ac:dyDescent="0.25">
      <c r="C12" s="4">
        <v>5.4000000000000003E-3</v>
      </c>
      <c r="D12" t="s">
        <v>79</v>
      </c>
      <c r="E12">
        <v>1</v>
      </c>
      <c r="F12" t="s">
        <v>79</v>
      </c>
      <c r="G12" t="s">
        <v>79</v>
      </c>
      <c r="H12" t="s">
        <v>79</v>
      </c>
      <c r="I12" t="s">
        <v>80</v>
      </c>
    </row>
    <row r="13" spans="1:9" x14ac:dyDescent="0.25">
      <c r="C13" s="4">
        <v>5.0000000000000001E-4</v>
      </c>
      <c r="D13" t="s">
        <v>81</v>
      </c>
      <c r="E13">
        <v>22</v>
      </c>
      <c r="F13" t="s">
        <v>82</v>
      </c>
      <c r="G13" t="s">
        <v>83</v>
      </c>
      <c r="H13" t="s">
        <v>84</v>
      </c>
      <c r="I13" t="s">
        <v>85</v>
      </c>
    </row>
    <row r="14" spans="1:9" x14ac:dyDescent="0.25">
      <c r="C14" s="4">
        <v>2.9999999999999997E-4</v>
      </c>
      <c r="D14" t="s">
        <v>86</v>
      </c>
      <c r="E14">
        <v>30</v>
      </c>
      <c r="F14" t="s">
        <v>87</v>
      </c>
      <c r="G14" t="s">
        <v>88</v>
      </c>
      <c r="H14" t="s">
        <v>89</v>
      </c>
      <c r="I14" t="s">
        <v>90</v>
      </c>
    </row>
    <row r="15" spans="1:9" x14ac:dyDescent="0.25">
      <c r="C15" s="4">
        <v>0</v>
      </c>
      <c r="D15" t="s">
        <v>91</v>
      </c>
      <c r="E15">
        <v>1</v>
      </c>
      <c r="F15" t="s">
        <v>91</v>
      </c>
      <c r="G15" t="s">
        <v>91</v>
      </c>
      <c r="H15" t="s">
        <v>91</v>
      </c>
      <c r="I15" t="s">
        <v>92</v>
      </c>
    </row>
    <row r="16" spans="1:9" x14ac:dyDescent="0.25">
      <c r="C16" s="4">
        <v>0</v>
      </c>
      <c r="D16" t="s">
        <v>93</v>
      </c>
      <c r="E16">
        <v>1</v>
      </c>
      <c r="F16" t="s">
        <v>93</v>
      </c>
      <c r="G16" t="s">
        <v>93</v>
      </c>
      <c r="H16" t="s">
        <v>93</v>
      </c>
      <c r="I16" t="s">
        <v>94</v>
      </c>
    </row>
    <row r="17" spans="3:9" x14ac:dyDescent="0.25">
      <c r="C17" s="4">
        <v>0</v>
      </c>
      <c r="D17" t="s">
        <v>95</v>
      </c>
      <c r="E17">
        <v>1</v>
      </c>
      <c r="F17" t="s">
        <v>95</v>
      </c>
      <c r="G17" t="s">
        <v>95</v>
      </c>
      <c r="H17" t="s">
        <v>95</v>
      </c>
      <c r="I17" t="s">
        <v>96</v>
      </c>
    </row>
    <row r="18" spans="3:9" x14ac:dyDescent="0.25">
      <c r="C18" s="4">
        <v>0</v>
      </c>
      <c r="D18" t="s">
        <v>97</v>
      </c>
      <c r="E18">
        <v>10</v>
      </c>
      <c r="F18" t="s">
        <v>98</v>
      </c>
      <c r="G18" t="s">
        <v>99</v>
      </c>
      <c r="H18" t="s">
        <v>100</v>
      </c>
      <c r="I18" t="s">
        <v>101</v>
      </c>
    </row>
    <row r="19" spans="3:9" x14ac:dyDescent="0.25">
      <c r="C19" s="4">
        <v>0</v>
      </c>
      <c r="D19" t="s">
        <v>102</v>
      </c>
      <c r="E19">
        <v>1</v>
      </c>
      <c r="F19" t="s">
        <v>102</v>
      </c>
      <c r="G19" t="s">
        <v>102</v>
      </c>
      <c r="H19" t="s">
        <v>102</v>
      </c>
      <c r="I19" t="s">
        <v>103</v>
      </c>
    </row>
    <row r="20" spans="3:9" x14ac:dyDescent="0.25">
      <c r="C20" s="4">
        <v>0</v>
      </c>
      <c r="D20" t="s">
        <v>104</v>
      </c>
      <c r="E20">
        <v>429</v>
      </c>
      <c r="F20" t="s">
        <v>105</v>
      </c>
      <c r="G20" t="s">
        <v>106</v>
      </c>
      <c r="H20" t="s">
        <v>107</v>
      </c>
      <c r="I20" t="s">
        <v>108</v>
      </c>
    </row>
    <row r="21" spans="3:9" x14ac:dyDescent="0.25">
      <c r="C21" s="4">
        <v>0</v>
      </c>
      <c r="D21" t="s">
        <v>109</v>
      </c>
      <c r="E21">
        <v>71</v>
      </c>
      <c r="F21" t="s">
        <v>110</v>
      </c>
      <c r="G21" t="s">
        <v>106</v>
      </c>
      <c r="H21" t="s">
        <v>111</v>
      </c>
      <c r="I21" t="s">
        <v>112</v>
      </c>
    </row>
    <row r="22" spans="3:9" x14ac:dyDescent="0.25">
      <c r="C22" s="4">
        <v>0</v>
      </c>
      <c r="D22" t="s">
        <v>113</v>
      </c>
      <c r="E22">
        <v>69</v>
      </c>
      <c r="F22" t="s">
        <v>114</v>
      </c>
      <c r="G22" t="s">
        <v>115</v>
      </c>
      <c r="H22" t="s">
        <v>116</v>
      </c>
      <c r="I22" t="s">
        <v>117</v>
      </c>
    </row>
    <row r="23" spans="3:9" x14ac:dyDescent="0.25">
      <c r="C23" s="4">
        <v>0</v>
      </c>
      <c r="D23" t="s">
        <v>118</v>
      </c>
      <c r="E23">
        <v>1</v>
      </c>
      <c r="F23" t="s">
        <v>118</v>
      </c>
      <c r="G23" t="s">
        <v>118</v>
      </c>
      <c r="H23" t="s">
        <v>118</v>
      </c>
      <c r="I23" t="s">
        <v>119</v>
      </c>
    </row>
    <row r="24" spans="3:9" x14ac:dyDescent="0.25">
      <c r="C24" s="4">
        <v>0</v>
      </c>
      <c r="D24" t="s">
        <v>120</v>
      </c>
      <c r="E24">
        <v>17</v>
      </c>
      <c r="F24" t="s">
        <v>121</v>
      </c>
      <c r="G24" t="s">
        <v>106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130</v>
      </c>
      <c r="H27" t="s">
        <v>131</v>
      </c>
      <c r="I27" t="s">
        <v>132</v>
      </c>
    </row>
    <row r="28" spans="3:9" x14ac:dyDescent="0.25">
      <c r="C28" s="4">
        <v>0</v>
      </c>
      <c r="D28" t="s">
        <v>133</v>
      </c>
      <c r="E28">
        <v>1</v>
      </c>
      <c r="F28" t="s">
        <v>133</v>
      </c>
      <c r="G28" t="s">
        <v>133</v>
      </c>
      <c r="H28" t="s">
        <v>133</v>
      </c>
      <c r="I28" t="s">
        <v>134</v>
      </c>
    </row>
    <row r="29" spans="3:9" x14ac:dyDescent="0.25">
      <c r="C29" s="4">
        <v>0</v>
      </c>
      <c r="D29" t="s">
        <v>135</v>
      </c>
      <c r="E29">
        <v>2</v>
      </c>
      <c r="F29" t="s">
        <v>136</v>
      </c>
      <c r="G29" t="s">
        <v>130</v>
      </c>
      <c r="H29" t="s">
        <v>137</v>
      </c>
      <c r="I29" t="s">
        <v>138</v>
      </c>
    </row>
    <row r="30" spans="3:9" x14ac:dyDescent="0.25">
      <c r="C30" s="4">
        <v>0</v>
      </c>
      <c r="D30" t="s">
        <v>135</v>
      </c>
      <c r="E30">
        <v>2</v>
      </c>
      <c r="F30" t="s">
        <v>136</v>
      </c>
      <c r="G30" t="s">
        <v>139</v>
      </c>
      <c r="H30" t="s">
        <v>122</v>
      </c>
      <c r="I30" t="s">
        <v>140</v>
      </c>
    </row>
    <row r="31" spans="3:9" x14ac:dyDescent="0.25">
      <c r="C31" s="4">
        <v>0</v>
      </c>
      <c r="D31" t="s">
        <v>122</v>
      </c>
      <c r="E31">
        <v>1</v>
      </c>
      <c r="F31" t="s">
        <v>122</v>
      </c>
      <c r="G31" t="s">
        <v>122</v>
      </c>
      <c r="H31" t="s">
        <v>122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Trials</vt:lpstr>
      <vt:lpstr>Context and Graphs</vt:lpstr>
      <vt:lpstr>Trial 24 profiling</vt:lpstr>
      <vt:lpstr>Trial 25 profiling</vt:lpstr>
      <vt:lpstr>Trial 26 profiling</vt:lpstr>
      <vt:lpstr>Trial 27 profiling</vt:lpstr>
      <vt:lpstr>Trial 28 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Barsan</cp:lastModifiedBy>
  <dcterms:created xsi:type="dcterms:W3CDTF">2023-11-22T05:15:19Z</dcterms:created>
  <dcterms:modified xsi:type="dcterms:W3CDTF">2023-12-19T04:56:28Z</dcterms:modified>
</cp:coreProperties>
</file>