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239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<sst xmlns="http://schemas.openxmlformats.org/spreadsheetml/2006/main" count="15" uniqueCount="15">
  <si>
    <t>Line Meter Report</t>
  </si>
  <si>
    <t>Total</t>
  </si>
  <si>
    <t>Schedule</t>
  </si>
  <si>
    <t>MIN</t>
  </si>
  <si>
    <t>MAX</t>
  </si>
  <si>
    <t>AVG</t>
  </si>
  <si>
    <t>Completed</t>
  </si>
  <si>
    <t>Delay (Cummulative)</t>
  </si>
  <si>
    <t>Loading Hours (min)</t>
  </si>
  <si>
    <t>No.of Man power</t>
  </si>
  <si>
    <t xml:space="preserve">Line Efficiency  </t>
  </si>
  <si>
    <t>total no of days</t>
  </si>
  <si>
    <t>ok days</t>
  </si>
  <si>
    <t>OK DAYS</t>
  </si>
  <si>
    <t>line stablity</t>
  </si>
</sst>
</file>

<file path=xl/styles.xml><?xml version="1.0" encoding="utf-8"?>
<styleSheet xmlns="http://schemas.openxmlformats.org/spreadsheetml/2006/main">
  <numFmts count="5">
    <numFmt numFmtId="176" formatCode="_ * #,##0_ ;_ * \-#,##0_ ;_ * &quot;-&quot;_ ;_ @_ "/>
    <numFmt numFmtId="177" formatCode="[$-409]d/mmm;@"/>
    <numFmt numFmtId="178" formatCode="_ &quot;₹&quot;\ * #,##0.00_ ;_ &quot;₹&quot;\ * \-#,##0.00_ ;_ &quot;₹&quot;\ * &quot;-&quot;??_ ;_ @_ "/>
    <numFmt numFmtId="179" formatCode="_ &quot;₹&quot;\ * #,##0_ ;_ &quot;₹&quot;\ * \-#,##0_ ;_ &quot;₹&quot;\ * &quot;-&quot;_ ;_ @_ "/>
    <numFmt numFmtId="180" formatCode="_ * #,##0.00_ ;_ * \-#,##0.00_ ;_ * &quot;-&quot;??_ ;_ @_ "/>
  </numFmts>
  <fonts count="28">
    <font>
      <sz val="11"/>
      <color theme="1"/>
      <name val="Calibri"/>
      <charset val="134"/>
      <scheme val="minor"/>
    </font>
    <font>
      <sz val="18"/>
      <color theme="1"/>
      <name val="Calibri"/>
      <charset val="134"/>
      <scheme val="minor"/>
    </font>
    <font>
      <b/>
      <sz val="22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6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0"/>
      <name val="Arial"/>
      <charset val="134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</fills>
  <borders count="18">
    <border>
      <left/>
      <right/>
      <top/>
      <bottom/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0" fontId="12" fillId="18" borderId="0" applyNumberFormat="0" applyBorder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11" borderId="15" applyNumberFormat="0" applyAlignment="0" applyProtection="0">
      <alignment vertical="center"/>
    </xf>
    <xf numFmtId="0" fontId="13" fillId="0" borderId="12" applyNumberFormat="0" applyFill="0" applyAlignment="0" applyProtection="0">
      <alignment vertical="center"/>
    </xf>
    <xf numFmtId="0" fontId="0" fillId="17" borderId="16" applyNumberFormat="0" applyFon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15" fillId="0" borderId="14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5" fillId="26" borderId="13" applyNumberFormat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10" fillId="6" borderId="11" applyNumberFormat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4" fillId="6" borderId="13" applyNumberFormat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23" fillId="0" borderId="17" applyNumberFormat="0" applyFill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21" fillId="0" borderId="0">
      <alignment vertical="top"/>
    </xf>
    <xf numFmtId="0" fontId="12" fillId="16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</cellStyleXfs>
  <cellXfs count="37">
    <xf numFmtId="0" fontId="0" fillId="0" borderId="0" xfId="0">
      <alignment vertical="center"/>
    </xf>
    <xf numFmtId="0" fontId="0" fillId="0" borderId="0" xfId="0" applyBorder="1">
      <alignment vertical="center"/>
    </xf>
    <xf numFmtId="2" fontId="0" fillId="0" borderId="0" xfId="0" applyNumberFormat="1" applyBorder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77" fontId="3" fillId="2" borderId="2" xfId="0" applyNumberFormat="1" applyFont="1" applyFill="1" applyBorder="1" applyAlignment="1">
      <alignment horizontal="center" vertical="center" textRotation="90"/>
    </xf>
    <xf numFmtId="0" fontId="3" fillId="0" borderId="3" xfId="0" applyFont="1" applyFill="1" applyBorder="1" applyAlignment="1">
      <alignment horizontal="center" vertical="center"/>
    </xf>
    <xf numFmtId="1" fontId="3" fillId="0" borderId="4" xfId="32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1" fontId="3" fillId="0" borderId="6" xfId="32" applyNumberFormat="1" applyFont="1" applyFill="1" applyBorder="1" applyAlignment="1">
      <alignment horizontal="center" vertical="center"/>
    </xf>
    <xf numFmtId="0" fontId="3" fillId="0" borderId="4" xfId="0" applyFont="1" applyFill="1" applyBorder="1" applyAlignment="1"/>
    <xf numFmtId="9" fontId="3" fillId="0" borderId="7" xfId="0" applyNumberFormat="1" applyFont="1" applyFill="1" applyBorder="1" applyAlignment="1">
      <alignment horizontal="center" vertical="center"/>
    </xf>
    <xf numFmtId="1" fontId="3" fillId="0" borderId="8" xfId="0" applyNumberFormat="1" applyFont="1" applyFill="1" applyBorder="1" applyAlignment="1">
      <alignment horizontal="center" vertical="center"/>
    </xf>
    <xf numFmtId="9" fontId="3" fillId="0" borderId="3" xfId="0" applyNumberFormat="1" applyFont="1" applyFill="1" applyBorder="1" applyAlignment="1">
      <alignment horizontal="center" vertical="center"/>
    </xf>
    <xf numFmtId="1" fontId="3" fillId="0" borderId="4" xfId="0" applyNumberFormat="1" applyFont="1" applyFill="1" applyBorder="1" applyAlignment="1">
      <alignment horizontal="center" vertical="center"/>
    </xf>
    <xf numFmtId="0" fontId="4" fillId="0" borderId="4" xfId="0" applyFont="1" applyFill="1" applyBorder="1" applyAlignment="1"/>
    <xf numFmtId="0" fontId="0" fillId="0" borderId="4" xfId="0" applyFont="1" applyFill="1" applyBorder="1" applyAlignment="1">
      <alignment horizontal="center"/>
    </xf>
    <xf numFmtId="0" fontId="4" fillId="0" borderId="6" xfId="0" applyFont="1" applyFill="1" applyBorder="1" applyAlignment="1"/>
    <xf numFmtId="0" fontId="0" fillId="0" borderId="6" xfId="0" applyFont="1" applyFill="1" applyBorder="1" applyAlignment="1">
      <alignment horizontal="center" vertical="center"/>
    </xf>
    <xf numFmtId="2" fontId="4" fillId="2" borderId="4" xfId="0" applyNumberFormat="1" applyFont="1" applyFill="1" applyBorder="1" applyAlignment="1"/>
    <xf numFmtId="2" fontId="0" fillId="0" borderId="4" xfId="0" applyNumberFormat="1" applyFont="1" applyFill="1" applyBorder="1" applyAlignment="1">
      <alignment horizontal="center"/>
    </xf>
    <xf numFmtId="0" fontId="0" fillId="3" borderId="8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3" fillId="0" borderId="4" xfId="0" applyNumberFormat="1" applyFont="1" applyFill="1" applyBorder="1" applyAlignment="1">
      <alignment horizontal="center" vertical="center"/>
    </xf>
    <xf numFmtId="0" fontId="0" fillId="0" borderId="0" xfId="0" applyFont="1" applyFill="1" applyAlignment="1"/>
    <xf numFmtId="0" fontId="5" fillId="0" borderId="4" xfId="0" applyFont="1" applyFill="1" applyBorder="1" applyAlignment="1">
      <alignment horizontal="center" vertical="center"/>
    </xf>
    <xf numFmtId="1" fontId="5" fillId="0" borderId="4" xfId="0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/>
    <xf numFmtId="2" fontId="0" fillId="0" borderId="0" xfId="0" applyNumberFormat="1" applyFont="1" applyFill="1" applyAlignment="1"/>
    <xf numFmtId="2" fontId="0" fillId="0" borderId="0" xfId="0" applyNumberFormat="1" applyFont="1" applyFill="1" applyBorder="1" applyAlignment="1"/>
    <xf numFmtId="0" fontId="6" fillId="0" borderId="8" xfId="0" applyFont="1" applyFill="1" applyBorder="1" applyAlignment="1">
      <alignment horizontal="center" vertical="center"/>
    </xf>
    <xf numFmtId="9" fontId="6" fillId="2" borderId="8" xfId="6" applyFont="1" applyFill="1" applyBorder="1" applyAlignment="1">
      <alignment horizontal="center" vertical="center"/>
    </xf>
    <xf numFmtId="0" fontId="7" fillId="0" borderId="9" xfId="0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 vertical="center"/>
    </xf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dxfs count="2">
    <dxf>
      <fill>
        <patternFill patternType="solid">
          <bgColor rgb="FF00B050"/>
        </patternFill>
      </fill>
    </dxf>
    <dxf>
      <fill>
        <patternFill patternType="solid">
          <bgColor rgb="FF66FF3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24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 METER - TRANSMISSION CASE SCHEUDLE VS COMPLETED</a:t>
            </a:r>
            <a:endParaRPr lang="en-US"/>
          </a:p>
        </c:rich>
      </c:tx>
      <c:layout>
        <c:manualLayout>
          <c:xMode val="edge"/>
          <c:yMode val="edge"/>
          <c:x val="0.314739054065604"/>
          <c:y val="0.000301196915294177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83634065373812"/>
          <c:y val="0.0435973961404604"/>
          <c:w val="0.804298651018543"/>
          <c:h val="0.827125580456289"/>
        </c:manualLayout>
      </c:layout>
      <c:barChart>
        <c:barDir val="col"/>
        <c:grouping val="clustered"/>
        <c:varyColors val="0"/>
        <c:ser>
          <c:idx val="4"/>
          <c:order val="5"/>
          <c:tx>
            <c:strRef>
              <c:f>Sheet1!$A$6</c:f>
              <c:strCache>
                <c:ptCount val="1"/>
                <c:pt idx="0">
                  <c:v>Delay (Cummulative)</c:v>
                </c:pt>
              </c:strCache>
            </c:strRef>
          </c:tx>
          <c:invertIfNegative val="0"/>
          <c:dLbls>
            <c:delete val="1"/>
          </c:dLbls>
          <c:val>
            <c:numRef>
              <c:f>Sheet1!$B$6:$AF$6</c:f>
              <c:numCache>
                <c:formatCode>0</c:formatCode>
                <c:ptCount val="3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21231056"/>
        <c:axId val="787552032"/>
      </c:barChart>
      <c:lineChart>
        <c:grouping val="standard"/>
        <c:varyColors val="0"/>
        <c:ser>
          <c:idx val="0"/>
          <c:order val="0"/>
          <c:tx>
            <c:strRef>
              <c:f>Sheet1!$A$4</c:f>
              <c:strCache>
                <c:ptCount val="1"/>
                <c:pt idx="0">
                  <c:v>Schedule</c:v>
                </c:pt>
              </c:strCache>
            </c:strRef>
          </c:tx>
          <c:spPr>
            <a:ln w="31750" cap="rnd" cmpd="sng" algn="ctr">
              <a:solidFill>
                <a:srgbClr val="FF0000"/>
              </a:solidFill>
              <a:prstDash val="solid"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numRef>
              <c:f>Sheet1!$B$3:$AF$3</c:f>
              <c:numCache>
                <c:formatCode>[$-409]d/mmm;@</c:formatCode>
                <c:ptCount val="31"/>
              </c:numCache>
            </c:numRef>
          </c:cat>
          <c:val>
            <c:numRef>
              <c:f>Sheet1!$B$4:$AF$4</c:f>
              <c:numCache>
                <c:formatCode>0</c:formatCode>
                <c:ptCount val="31"/>
              </c:numCache>
            </c:numRef>
          </c:val>
          <c:smooth val="0"/>
        </c:ser>
        <c:ser>
          <c:idx val="3"/>
          <c:order val="1"/>
          <c:tx>
            <c:strRef>
              <c:f>Sheet1!$A$5</c:f>
              <c:strCache>
                <c:ptCount val="1"/>
                <c:pt idx="0">
                  <c:v>Completed</c:v>
                </c:pt>
              </c:strCache>
            </c:strRef>
          </c:tx>
          <c:spPr>
            <a:ln w="31750" cap="rnd" cmpd="sng" algn="ctr">
              <a:solidFill>
                <a:srgbClr val="00B050"/>
              </a:solidFill>
              <a:prstDash val="solid"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solidFill>
                <a:srgbClr val="00B050"/>
              </a:solidFill>
              <a:ln w="12700" cap="flat" cmpd="sng" algn="ctr">
                <a:solidFill>
                  <a:srgbClr val="00B050"/>
                </a:solidFill>
                <a:prstDash val="solid"/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/>
              <a:lstStyle/>
              <a:p>
                <a:pPr>
                  <a:defRPr lang="en-US" sz="20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Sheet1!$B$3:$AF$3</c:f>
              <c:numCache>
                <c:formatCode>[$-409]d/mmm;@</c:formatCode>
                <c:ptCount val="31"/>
              </c:numCache>
            </c:numRef>
          </c:cat>
          <c:val>
            <c:numRef>
              <c:f>Sheet1!$B$5:$AF$5</c:f>
              <c:numCache>
                <c:formatCode>0</c:formatCode>
                <c:ptCount val="31"/>
              </c:numCache>
            </c:numRef>
          </c:val>
          <c:smooth val="0"/>
        </c:ser>
        <c:ser>
          <c:idx val="1"/>
          <c:order val="2"/>
          <c:tx>
            <c:strRef>
              <c:f>Sheet1!$A$7</c:f>
              <c:strCache>
                <c:ptCount val="1"/>
                <c:pt idx="0">
                  <c:v>10%</c:v>
                </c:pt>
              </c:strCache>
            </c:strRef>
          </c:tx>
          <c:spPr>
            <a:ln w="31750" cap="rnd" cmpd="sng" algn="ctr">
              <a:solidFill>
                <a:srgbClr val="FF0000"/>
              </a:solidFill>
              <a:prstDash val="lgDash"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numRef>
              <c:f>Sheet1!$B$3:$AF$3</c:f>
              <c:numCache>
                <c:formatCode>[$-409]d/mmm;@</c:formatCode>
                <c:ptCount val="31"/>
              </c:numCache>
            </c:numRef>
          </c:cat>
          <c:val>
            <c:numRef>
              <c:f>Sheet1!$B$7:$AF$7</c:f>
              <c:numCache>
                <c:formatCode>0</c:formatCode>
                <c:ptCount val="31"/>
              </c:numCache>
            </c:numRef>
          </c:val>
          <c:smooth val="0"/>
        </c:ser>
        <c:ser>
          <c:idx val="2"/>
          <c:order val="3"/>
          <c:tx>
            <c:strRef>
              <c:f>Sheet1!$A$8</c:f>
              <c:strCache>
                <c:ptCount val="1"/>
                <c:pt idx="0">
                  <c:v>-10%</c:v>
                </c:pt>
              </c:strCache>
            </c:strRef>
          </c:tx>
          <c:spPr>
            <a:ln w="31750" cap="rnd" cmpd="sng" algn="ctr">
              <a:solidFill>
                <a:srgbClr val="FF0000"/>
              </a:solidFill>
              <a:prstDash val="lgDash"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numRef>
              <c:f>Sheet1!$B$3:$AF$3</c:f>
              <c:numCache>
                <c:formatCode>[$-409]d/mmm;@</c:formatCode>
                <c:ptCount val="31"/>
              </c:numCache>
            </c:numRef>
          </c:cat>
          <c:val>
            <c:numRef>
              <c:f>Sheet1!$B$8:$AF$8</c:f>
              <c:numCache>
                <c:formatCode>0</c:formatCode>
                <c:ptCount val="31"/>
              </c:numCache>
            </c:numRef>
          </c:val>
          <c:smooth val="0"/>
        </c:ser>
        <c:ser>
          <c:idx val="5"/>
          <c:order val="4"/>
          <c:tx>
            <c:strRef>
              <c:f>Sheet1!$A$11</c:f>
              <c:strCache>
                <c:ptCount val="1"/>
                <c:pt idx="0">
                  <c:v>Line Efficiency  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Sheet1!$B$3:$AF$3</c:f>
              <c:numCache>
                <c:formatCode>[$-409]d/mmm;@</c:formatCode>
                <c:ptCount val="31"/>
              </c:numCache>
            </c:numRef>
          </c:cat>
          <c:val>
            <c:numRef>
              <c:f>Sheet1!$B$11:$AF$11</c:f>
              <c:numCache>
                <c:formatCode>0.00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1231056"/>
        <c:axId val="787552032"/>
      </c:lineChart>
      <c:dateAx>
        <c:axId val="821231056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[$-409]d/mmm;@" sourceLinked="1"/>
        <c:majorTickMark val="none"/>
        <c:minorTickMark val="none"/>
        <c:tickLblPos val="low"/>
        <c:txPr>
          <a:bodyPr rot="-60000000" spcFirstLastPara="0" vertOverflow="ellipsis" vert="horz" wrap="square" anchor="ctr" anchorCtr="1" forceAA="0"/>
          <a:lstStyle/>
          <a:p>
            <a:pPr>
              <a:defRPr lang="en-US"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87552032"/>
        <c:crosses val="autoZero"/>
        <c:auto val="1"/>
        <c:lblAlgn val="ctr"/>
        <c:lblOffset val="100"/>
        <c:baseTimeUnit val="days"/>
      </c:dateAx>
      <c:valAx>
        <c:axId val="787552032"/>
        <c:scaling>
          <c:orientation val="minMax"/>
          <c:max val="2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20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COMPLETED IN QUANTITY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0720360519734152"/>
              <c:y val="0.18301693983622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20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</a:p>
        </c:txPr>
        <c:crossAx val="821231056"/>
        <c:crosses val="autoZero"/>
        <c:crossBetween val="between"/>
        <c:majorUnit val="10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lang="en-US" sz="20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en-US" sz="2000"/>
      </a:pPr>
    </a:p>
  </c:txPr>
  <c:externalData r:id="rId1">
    <c:autoUpdate val="0"/>
  </c:externalData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15</xdr:row>
      <xdr:rowOff>0</xdr:rowOff>
    </xdr:from>
    <xdr:to>
      <xdr:col>28</xdr:col>
      <xdr:colOff>22860</xdr:colOff>
      <xdr:row>83</xdr:row>
      <xdr:rowOff>40640</xdr:rowOff>
    </xdr:to>
    <xdr:graphicFrame>
      <xdr:nvGraphicFramePr>
        <xdr:cNvPr id="6" name="Chart 5"/>
        <xdr:cNvGraphicFramePr/>
      </xdr:nvGraphicFramePr>
      <xdr:xfrm>
        <a:off x="0" y="3533775"/>
        <a:ext cx="18034635" cy="12994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12"/>
  <sheetViews>
    <sheetView tabSelected="1" zoomScale="70" zoomScaleNormal="70" workbookViewId="0">
      <selection activeCell="B4" sqref="B4"/>
    </sheetView>
  </sheetViews>
  <sheetFormatPr defaultColWidth="9.14285714285714" defaultRowHeight="15"/>
  <cols>
    <col min="1" max="1" width="23.2857142857143" customWidth="1"/>
    <col min="33" max="33" width="15.7142857142857" customWidth="1"/>
  </cols>
  <sheetData>
    <row r="1" spans="1:37">
      <c r="A1" s="3"/>
      <c r="B1" s="3"/>
      <c r="C1" s="3"/>
      <c r="D1" s="4" t="s">
        <v>0</v>
      </c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24"/>
      <c r="AA1" s="24"/>
      <c r="AB1" s="24"/>
      <c r="AC1" s="24"/>
      <c r="AD1" s="24"/>
      <c r="AE1" s="24"/>
      <c r="AF1" s="24"/>
      <c r="AG1" s="25"/>
      <c r="AH1" s="25"/>
      <c r="AI1" s="25"/>
      <c r="AJ1" s="25"/>
      <c r="AK1" s="25"/>
    </row>
    <row r="2" spans="1:37">
      <c r="A2" s="3"/>
      <c r="B2" s="3"/>
      <c r="C2" s="3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24"/>
      <c r="AA2" s="24"/>
      <c r="AB2" s="24"/>
      <c r="AC2" s="24"/>
      <c r="AD2" s="24"/>
      <c r="AE2" s="24"/>
      <c r="AF2" s="24"/>
      <c r="AG2" s="25"/>
      <c r="AH2" s="25"/>
      <c r="AI2" s="25"/>
      <c r="AJ2" s="25"/>
      <c r="AK2" s="25"/>
    </row>
    <row r="3" ht="48" customHeight="1" spans="1:37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26" t="s">
        <v>1</v>
      </c>
      <c r="AH3" s="27"/>
      <c r="AI3" s="27"/>
      <c r="AJ3" s="27"/>
      <c r="AK3" s="27"/>
    </row>
    <row r="4" ht="21" spans="1:37">
      <c r="A4" s="8" t="s">
        <v>2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16">
        <f>SUM(B4:AF4)</f>
        <v>0</v>
      </c>
      <c r="AH4" s="27"/>
      <c r="AI4" s="28" t="s">
        <v>3</v>
      </c>
      <c r="AJ4" s="28" t="s">
        <v>4</v>
      </c>
      <c r="AK4" s="28" t="s">
        <v>5</v>
      </c>
    </row>
    <row r="5" ht="21" spans="1:37">
      <c r="A5" s="10" t="s">
        <v>6</v>
      </c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6">
        <f>SUM(B5:AF5)</f>
        <v>0</v>
      </c>
      <c r="AH5" s="27"/>
      <c r="AI5" s="29">
        <f>MIN(B5:AF5)</f>
        <v>0</v>
      </c>
      <c r="AJ5" s="29">
        <f>MAX(B5:AF5)</f>
        <v>0</v>
      </c>
      <c r="AK5" s="29">
        <f>IFERROR(AG5/AG12,0)</f>
        <v>0</v>
      </c>
    </row>
    <row r="6" s="1" customFormat="1" ht="15.75" spans="1:37">
      <c r="A6" s="12" t="s">
        <v>7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16">
        <f>SUM(B6:AF6)</f>
        <v>0</v>
      </c>
      <c r="AH6" s="30"/>
      <c r="AI6" s="30"/>
      <c r="AJ6" s="30"/>
      <c r="AK6" s="30"/>
    </row>
    <row r="7" s="1" customFormat="1" ht="15.75" spans="1:37">
      <c r="A7" s="13">
        <v>0.1</v>
      </c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6">
        <f>SUM(B7:AF7)</f>
        <v>0</v>
      </c>
      <c r="AH7" s="27"/>
      <c r="AI7" s="27"/>
      <c r="AJ7" s="27"/>
      <c r="AK7" s="27"/>
    </row>
    <row r="8" s="1" customFormat="1" ht="15.75" spans="1:37">
      <c r="A8" s="15">
        <v>-0.1</v>
      </c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>
        <f>SUM(B8:AF8)</f>
        <v>0</v>
      </c>
      <c r="AH8" s="27"/>
      <c r="AI8" s="27"/>
      <c r="AJ8" s="27"/>
      <c r="AK8" s="27"/>
    </row>
    <row r="9" s="1" customFormat="1" spans="1:37">
      <c r="A9" s="17" t="s">
        <v>8</v>
      </c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27"/>
      <c r="AH9" s="27"/>
      <c r="AI9" s="27"/>
      <c r="AJ9" s="27"/>
      <c r="AK9" s="27"/>
    </row>
    <row r="10" s="1" customFormat="1" spans="1:37">
      <c r="A10" s="19" t="s">
        <v>9</v>
      </c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I10" s="27"/>
      <c r="AJ10" s="27"/>
      <c r="AK10" s="27"/>
    </row>
    <row r="11" s="2" customFormat="1" spans="1:37">
      <c r="A11" s="21" t="s">
        <v>10</v>
      </c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31" t="s">
        <v>11</v>
      </c>
      <c r="AH11" s="31" t="s">
        <v>12</v>
      </c>
      <c r="AI11" s="32"/>
      <c r="AJ11" s="32"/>
      <c r="AK11" s="32"/>
    </row>
    <row r="12" s="1" customFormat="1" ht="21" spans="1:37">
      <c r="A12" s="23" t="s">
        <v>13</v>
      </c>
      <c r="B12" s="23"/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33">
        <f>COUNT(B12:AF12)</f>
        <v>0</v>
      </c>
      <c r="AH12" s="33">
        <f>SUM(B12:AF12)</f>
        <v>0</v>
      </c>
      <c r="AI12" s="34">
        <f>IFERROR((AH12/AG12),0)</f>
        <v>0</v>
      </c>
      <c r="AJ12" s="35" t="s">
        <v>14</v>
      </c>
      <c r="AK12" s="36"/>
    </row>
  </sheetData>
  <mergeCells count="5">
    <mergeCell ref="AJ12:AK12"/>
    <mergeCell ref="A1:C2"/>
    <mergeCell ref="D1:Y2"/>
    <mergeCell ref="Z1:AB2"/>
    <mergeCell ref="AC1:AF2"/>
  </mergeCells>
  <conditionalFormatting sqref="B5:AF5">
    <cfRule type="cellIs" dxfId="0" priority="1" operator="between">
      <formula>132</formula>
      <formula>180</formula>
    </cfRule>
    <cfRule type="cellIs" dxfId="1" priority="2" operator="between">
      <formula>68</formula>
      <formula>84</formula>
    </cfRule>
  </conditionalFormatting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abhilashk</dc:creator>
  <cp:lastModifiedBy>abhilashk</cp:lastModifiedBy>
  <dcterms:created xsi:type="dcterms:W3CDTF">2020-01-24T05:26:00Z</dcterms:created>
  <dcterms:modified xsi:type="dcterms:W3CDTF">2020-01-27T11:47:57Z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1033-11.2.0.9144</vt:lpwstr>
  </property>
</Properties>
</file>