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ublications\JAMA Research Letter\2.0\"/>
    </mc:Choice>
  </mc:AlternateContent>
  <bookViews>
    <workbookView xWindow="0" yWindow="0" windowWidth="28770" windowHeight="11670"/>
  </bookViews>
  <sheets>
    <sheet name="Rawdata" sheetId="1" r:id="rId1"/>
    <sheet name="Codebook" sheetId="4" r:id="rId2"/>
  </sheets>
  <definedNames>
    <definedName name="_xlnm._FilterDatabase" localSheetId="0" hidden="1">Rawdata!$A$1:$Q$122</definedName>
  </definedNames>
  <calcPr calcId="162913"/>
</workbook>
</file>

<file path=xl/calcChain.xml><?xml version="1.0" encoding="utf-8"?>
<calcChain xmlns="http://schemas.openxmlformats.org/spreadsheetml/2006/main">
  <c r="R4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3" i="1"/>
  <c r="A8" i="4" l="1"/>
</calcChain>
</file>

<file path=xl/sharedStrings.xml><?xml version="1.0" encoding="utf-8"?>
<sst xmlns="http://schemas.openxmlformats.org/spreadsheetml/2006/main" count="673" uniqueCount="170">
  <si>
    <t>ID</t>
  </si>
  <si>
    <t>NCT_Number</t>
  </si>
  <si>
    <t>FDAAA_Status</t>
  </si>
  <si>
    <t>Overal_Status</t>
  </si>
  <si>
    <t>Primary_Completion_Date</t>
  </si>
  <si>
    <t>Record_Status</t>
  </si>
  <si>
    <t>Results_Status</t>
  </si>
  <si>
    <t>Date_Released_by_JHU1</t>
  </si>
  <si>
    <t>Date_Returned_from_NIH2</t>
  </si>
  <si>
    <t>Date_Released_by_JHU2</t>
  </si>
  <si>
    <t>Date_Returned_from_NIH3</t>
  </si>
  <si>
    <t>Date_Released_by_JHU3</t>
  </si>
  <si>
    <t>Date_Returned_from_NIH4</t>
  </si>
  <si>
    <t>Date_Released_by_JHU4</t>
  </si>
  <si>
    <t>Date_made_public</t>
  </si>
  <si>
    <t>NCT00347776</t>
  </si>
  <si>
    <t>Non-ACT</t>
  </si>
  <si>
    <t>Completed</t>
  </si>
  <si>
    <t>Public</t>
  </si>
  <si>
    <t>Posted</t>
  </si>
  <si>
    <t>NCT02040077</t>
  </si>
  <si>
    <t>NCT01052701</t>
  </si>
  <si>
    <t>NCT00127231</t>
  </si>
  <si>
    <t>NCT01798186</t>
  </si>
  <si>
    <t>NCT02261818</t>
  </si>
  <si>
    <t>NCT01767506</t>
  </si>
  <si>
    <t>NCT00920699</t>
  </si>
  <si>
    <t>pACT</t>
  </si>
  <si>
    <t>NCT00807365</t>
  </si>
  <si>
    <t>NCT00750204</t>
  </si>
  <si>
    <t>NCT00718328</t>
  </si>
  <si>
    <t>Terminated</t>
  </si>
  <si>
    <t>NCT02802592</t>
  </si>
  <si>
    <t>NCT01084174</t>
  </si>
  <si>
    <t>NCT02918396</t>
  </si>
  <si>
    <t>NCT03073798</t>
  </si>
  <si>
    <t>NCT01354314</t>
  </si>
  <si>
    <t>NCT01064323</t>
  </si>
  <si>
    <t>NCT00162773</t>
  </si>
  <si>
    <t>NCT01042158</t>
  </si>
  <si>
    <t>NCT00770679</t>
  </si>
  <si>
    <t>NCT01013701</t>
  </si>
  <si>
    <t>NCT00802893</t>
  </si>
  <si>
    <t>NCT00924118</t>
  </si>
  <si>
    <t>NCT00298740</t>
  </si>
  <si>
    <t>NCT00583466</t>
  </si>
  <si>
    <t>NCT00245518</t>
  </si>
  <si>
    <t>NCT00275509</t>
  </si>
  <si>
    <t>NCT00720226</t>
  </si>
  <si>
    <t>NCT00686972</t>
  </si>
  <si>
    <t>NCT00798590</t>
  </si>
  <si>
    <t>NCT02116322</t>
  </si>
  <si>
    <t>NCT02579057</t>
  </si>
  <si>
    <t>NCT00986947</t>
  </si>
  <si>
    <t>NCT00286221</t>
  </si>
  <si>
    <t>NCT00461812</t>
  </si>
  <si>
    <t>NCT00465569</t>
  </si>
  <si>
    <t>NCT01327677</t>
  </si>
  <si>
    <t>NCT00869414</t>
  </si>
  <si>
    <t>NCT02116309</t>
  </si>
  <si>
    <t>NCT01053741</t>
  </si>
  <si>
    <t>NCT01188421</t>
  </si>
  <si>
    <t>NCT00685178</t>
  </si>
  <si>
    <t>NCT00374556</t>
  </si>
  <si>
    <t>NCT01078844</t>
  </si>
  <si>
    <t>NCT00944554</t>
  </si>
  <si>
    <t>NCT01862250</t>
  </si>
  <si>
    <t>NCT00784134</t>
  </si>
  <si>
    <t>NCT01360450</t>
  </si>
  <si>
    <t>NCT01532349</t>
  </si>
  <si>
    <t>NCT00792922</t>
  </si>
  <si>
    <t>NCT00241904</t>
  </si>
  <si>
    <t>NCT00356434</t>
  </si>
  <si>
    <t>NCT00806676</t>
  </si>
  <si>
    <t>NCT00893074</t>
  </si>
  <si>
    <t>NCT01394185</t>
  </si>
  <si>
    <t>NCT00294554</t>
  </si>
  <si>
    <t>NCT02031679</t>
  </si>
  <si>
    <t>NCT01845220</t>
  </si>
  <si>
    <t>NCT00791076</t>
  </si>
  <si>
    <t>NCT00947011</t>
  </si>
  <si>
    <t>NCT00966654</t>
  </si>
  <si>
    <t>NCT01685996</t>
  </si>
  <si>
    <t>NCT02370407</t>
  </si>
  <si>
    <t>NCT01104402</t>
  </si>
  <si>
    <t>NCT01354444</t>
  </si>
  <si>
    <t>NCT01851720</t>
  </si>
  <si>
    <t>NCT00066937</t>
  </si>
  <si>
    <t>NCT02045511</t>
  </si>
  <si>
    <t>NCT01561079</t>
  </si>
  <si>
    <t>NCT00949078</t>
  </si>
  <si>
    <t>NCT01503164</t>
  </si>
  <si>
    <t>NCT02023151</t>
  </si>
  <si>
    <t>NCT00796627</t>
  </si>
  <si>
    <t>NCT01769352</t>
  </si>
  <si>
    <t>NCT01137890</t>
  </si>
  <si>
    <t>NCT02029846</t>
  </si>
  <si>
    <t>NCT02506101</t>
  </si>
  <si>
    <t>NCT01783743</t>
  </si>
  <si>
    <t>NCT02461433</t>
  </si>
  <si>
    <t>NCT02301793</t>
  </si>
  <si>
    <t>In Progress</t>
  </si>
  <si>
    <t>Released</t>
  </si>
  <si>
    <t>NCT00181207</t>
  </si>
  <si>
    <t>NCT00592449</t>
  </si>
  <si>
    <t>NCT01640379</t>
  </si>
  <si>
    <t>NCT01875185</t>
  </si>
  <si>
    <t>NCT02506036</t>
  </si>
  <si>
    <t>NCT02124265</t>
  </si>
  <si>
    <t>NCT02036294</t>
  </si>
  <si>
    <t>NCT01687972</t>
  </si>
  <si>
    <t>NCT01609348</t>
  </si>
  <si>
    <t>Date_Returned_from_NIH5</t>
  </si>
  <si>
    <t>Date_Released_by_JHU5</t>
  </si>
  <si>
    <t>NCT03142932</t>
  </si>
  <si>
    <t>ACT</t>
  </si>
  <si>
    <t>NCT02282111</t>
  </si>
  <si>
    <t>NCT02607254</t>
  </si>
  <si>
    <t>NCT02683161</t>
  </si>
  <si>
    <t>NCT02609399</t>
  </si>
  <si>
    <t>Active, not recruiting</t>
  </si>
  <si>
    <t>NCT02781649</t>
  </si>
  <si>
    <t>NCT02683707</t>
  </si>
  <si>
    <t>NCT02846558</t>
  </si>
  <si>
    <t>NCT01901809</t>
  </si>
  <si>
    <t>NCT01594827</t>
  </si>
  <si>
    <t>NCT01254877</t>
  </si>
  <si>
    <t>NCT00590707</t>
  </si>
  <si>
    <t>NCT01798641</t>
  </si>
  <si>
    <t>NCT01897077</t>
  </si>
  <si>
    <t>NCT01556425</t>
  </si>
  <si>
    <t>NCT01500096</t>
  </si>
  <si>
    <t>NCT01989793</t>
  </si>
  <si>
    <t>NCT02029872</t>
  </si>
  <si>
    <t>NCT02018562</t>
  </si>
  <si>
    <t>NCT01980342</t>
  </si>
  <si>
    <t>NCT02166346</t>
  </si>
  <si>
    <t>NCT02367521</t>
  </si>
  <si>
    <t>NCT03509766</t>
  </si>
  <si>
    <t>NCT02165124</t>
  </si>
  <si>
    <t>NCT02317614</t>
  </si>
  <si>
    <t>NCT02707991</t>
  </si>
  <si>
    <t>NCT03180138</t>
  </si>
  <si>
    <t>NCT03067948</t>
  </si>
  <si>
    <t>NCT01981564</t>
  </si>
  <si>
    <t>NCT01517867</t>
  </si>
  <si>
    <t>NCT01484340</t>
  </si>
  <si>
    <t>NCT01130896</t>
  </si>
  <si>
    <t>Date study result was posted on ClinicalTrials.gov (only looking at records that have been made public (non-blank))</t>
  </si>
  <si>
    <t>Date</t>
  </si>
  <si>
    <t>Date of fourth release of study result by JHU for NIH Review</t>
  </si>
  <si>
    <t>Date of return of study result from fourth NIH Review</t>
  </si>
  <si>
    <t>Date of third release of study result by JHU for NIH Review</t>
  </si>
  <si>
    <t>Date of return of study result from third NIH Review</t>
  </si>
  <si>
    <t>Date of second release of study result by JHU for NIH Review</t>
  </si>
  <si>
    <t>Date of return of study result from second NIH Review</t>
  </si>
  <si>
    <t>Date of return of study result from first NIH Review</t>
  </si>
  <si>
    <t>Date of first release of study result by JHU for NIH Review</t>
  </si>
  <si>
    <t>Status of the study results in PRS (i.e No Results, Created, Released or Posted)</t>
  </si>
  <si>
    <t>Text</t>
  </si>
  <si>
    <t>Status of record in PRS (i.e in Progress, Entry Completed, Approved, Released PRS Review, Public or No Longer Public)</t>
  </si>
  <si>
    <t>Final data collection date for primary outcome measure</t>
  </si>
  <si>
    <t>Status of the actual study (i.e. Not yet recruiting, Recruiting, Active not recruiting, Enrolling by invitation, Completed,Suspended, Terminated or Withdrawn)</t>
  </si>
  <si>
    <t>ACT/pACT (record which requires results reporting), nonACT (results reporting optional)</t>
  </si>
  <si>
    <t>Unique identifier</t>
  </si>
  <si>
    <t>Numeric</t>
  </si>
  <si>
    <t>Description</t>
  </si>
  <si>
    <t>Variable Type</t>
  </si>
  <si>
    <t>Variable</t>
  </si>
  <si>
    <t>Cutoff_Date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</si>
</sst>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Font="1" applyFill="1"/>
    <xf numFmtId="1" fontId="18" fillId="0" borderId="0" xfId="0" applyNumberFormat="1" applyFont="1" applyFill="1"/>
    <xf numFmtId="0" fontId="18" fillId="0" borderId="0" xfId="0" applyFont="1" applyFill="1" applyAlignment="1">
      <alignment horizontal="left"/>
    </xf>
    <xf numFmtId="165" fontId="18" fillId="0" borderId="0" xfId="0" applyNumberFormat="1" applyFont="1" applyFill="1" applyAlignment="1">
      <alignment horizontal="left"/>
    </xf>
    <xf numFmtId="0" fontId="18" fillId="0" borderId="0" xfId="0" applyFont="1" applyFill="1"/>
    <xf numFmtId="1" fontId="18" fillId="0" borderId="0" xfId="0" applyNumberFormat="1" applyFont="1" applyFill="1" applyAlignment="1">
      <alignment horizontal="left"/>
    </xf>
    <xf numFmtId="1" fontId="18" fillId="0" borderId="0" xfId="0" applyNumberFormat="1" applyFont="1" applyFill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Border="1"/>
    <xf numFmtId="1" fontId="18" fillId="0" borderId="0" xfId="0" applyNumberFormat="1" applyFont="1" applyFill="1" applyBorder="1"/>
    <xf numFmtId="0" fontId="18" fillId="0" borderId="0" xfId="0" applyFont="1" applyFill="1" applyBorder="1" applyAlignment="1">
      <alignment horizontal="left"/>
    </xf>
    <xf numFmtId="165" fontId="18" fillId="0" borderId="0" xfId="0" applyNumberFormat="1" applyFont="1" applyFill="1" applyBorder="1" applyAlignment="1">
      <alignment horizontal="left"/>
    </xf>
    <xf numFmtId="0" fontId="18" fillId="0" borderId="0" xfId="0" applyFont="1" applyFill="1" applyBorder="1"/>
    <xf numFmtId="1" fontId="18" fillId="0" borderId="0" xfId="0" applyNumberFormat="1" applyFont="1" applyFill="1" applyBorder="1" applyAlignment="1">
      <alignment horizontal="left"/>
    </xf>
    <xf numFmtId="1" fontId="18" fillId="0" borderId="0" xfId="0" applyNumberFormat="1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" fontId="18" fillId="0" borderId="10" xfId="0" applyNumberFormat="1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0" xfId="0" applyBorder="1"/>
    <xf numFmtId="14" fontId="0" fillId="0" borderId="10" xfId="0" applyNumberFormat="1" applyFont="1" applyFill="1" applyBorder="1" applyAlignment="1">
      <alignment horizontal="left" vertical="top"/>
    </xf>
    <xf numFmtId="1" fontId="19" fillId="0" borderId="10" xfId="0" applyNumberFormat="1" applyFont="1" applyFill="1" applyBorder="1" applyAlignment="1">
      <alignment horizontal="left" vertical="top" wrapText="1"/>
    </xf>
    <xf numFmtId="0" fontId="19" fillId="0" borderId="10" xfId="0" applyFont="1" applyFill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J1" workbookViewId="0">
      <pane ySplit="1" topLeftCell="A2" activePane="bottomLeft" state="frozen"/>
      <selection pane="bottomLeft" activeCell="S118" sqref="S118"/>
    </sheetView>
  </sheetViews>
  <sheetFormatPr defaultRowHeight="15" x14ac:dyDescent="0.25"/>
  <cols>
    <col min="1" max="1" width="4" bestFit="1" customWidth="1"/>
    <col min="2" max="2" width="12.85546875" bestFit="1" customWidth="1"/>
    <col min="3" max="3" width="13.7109375" bestFit="1" customWidth="1"/>
    <col min="4" max="4" width="13.42578125" customWidth="1"/>
    <col min="5" max="5" width="24.85546875" customWidth="1"/>
    <col min="6" max="6" width="13.7109375" customWidth="1"/>
    <col min="7" max="7" width="14" customWidth="1"/>
    <col min="8" max="8" width="23.140625" style="2" bestFit="1" customWidth="1"/>
    <col min="9" max="9" width="25.5703125" bestFit="1" customWidth="1"/>
    <col min="10" max="10" width="23.140625" bestFit="1" customWidth="1"/>
    <col min="11" max="11" width="25.5703125" bestFit="1" customWidth="1"/>
    <col min="12" max="12" width="23.140625" bestFit="1" customWidth="1"/>
    <col min="13" max="13" width="27.85546875" bestFit="1" customWidth="1"/>
    <col min="14" max="14" width="25.42578125" bestFit="1" customWidth="1"/>
    <col min="15" max="15" width="27.85546875" bestFit="1" customWidth="1"/>
    <col min="16" max="16" width="25.42578125" bestFit="1" customWidth="1"/>
    <col min="17" max="17" width="17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112</v>
      </c>
      <c r="P1" t="s">
        <v>113</v>
      </c>
      <c r="Q1" t="s">
        <v>14</v>
      </c>
      <c r="R1" t="s">
        <v>169</v>
      </c>
    </row>
    <row r="2" spans="1:18" x14ac:dyDescent="0.25">
      <c r="A2">
        <v>1</v>
      </c>
      <c r="B2" t="s">
        <v>15</v>
      </c>
      <c r="C2" t="s">
        <v>16</v>
      </c>
      <c r="D2" t="s">
        <v>17</v>
      </c>
      <c r="E2" s="1">
        <v>43437</v>
      </c>
      <c r="F2" t="s">
        <v>18</v>
      </c>
      <c r="G2" t="s">
        <v>19</v>
      </c>
      <c r="H2" s="2">
        <v>42838</v>
      </c>
      <c r="I2" s="2">
        <v>42913</v>
      </c>
      <c r="J2" s="2">
        <v>42913</v>
      </c>
      <c r="Q2" s="2">
        <v>42951</v>
      </c>
      <c r="R2" s="2">
        <v>43472</v>
      </c>
    </row>
    <row r="3" spans="1:18" x14ac:dyDescent="0.25">
      <c r="A3">
        <v>2</v>
      </c>
      <c r="B3" t="s">
        <v>20</v>
      </c>
      <c r="C3" t="s">
        <v>16</v>
      </c>
      <c r="D3" t="s">
        <v>17</v>
      </c>
      <c r="E3" s="1">
        <v>43358</v>
      </c>
      <c r="F3" t="s">
        <v>18</v>
      </c>
      <c r="G3" t="s">
        <v>19</v>
      </c>
      <c r="H3" s="2">
        <v>42860</v>
      </c>
      <c r="I3" s="2">
        <v>42940</v>
      </c>
      <c r="J3" s="2">
        <v>42941</v>
      </c>
      <c r="Q3" s="2">
        <v>43003</v>
      </c>
      <c r="R3" s="2">
        <f>R2</f>
        <v>43472</v>
      </c>
    </row>
    <row r="4" spans="1:18" x14ac:dyDescent="0.25">
      <c r="A4">
        <v>3</v>
      </c>
      <c r="B4" t="s">
        <v>21</v>
      </c>
      <c r="C4" t="s">
        <v>16</v>
      </c>
      <c r="D4" t="s">
        <v>17</v>
      </c>
      <c r="E4" s="1">
        <v>43355</v>
      </c>
      <c r="F4" t="s">
        <v>18</v>
      </c>
      <c r="G4" t="s">
        <v>19</v>
      </c>
      <c r="H4" s="2">
        <v>42773</v>
      </c>
      <c r="I4" s="2">
        <v>42821</v>
      </c>
      <c r="J4" s="2">
        <v>42850</v>
      </c>
      <c r="Q4" s="2">
        <v>42851</v>
      </c>
      <c r="R4" s="2">
        <f t="shared" ref="R4:R67" si="0">R3</f>
        <v>43472</v>
      </c>
    </row>
    <row r="5" spans="1:18" x14ac:dyDescent="0.25">
      <c r="A5">
        <v>4</v>
      </c>
      <c r="B5" t="s">
        <v>22</v>
      </c>
      <c r="C5" t="s">
        <v>16</v>
      </c>
      <c r="D5" t="s">
        <v>17</v>
      </c>
      <c r="E5" s="1">
        <v>43414</v>
      </c>
      <c r="F5" t="s">
        <v>18</v>
      </c>
      <c r="G5" t="s">
        <v>19</v>
      </c>
      <c r="H5" s="2">
        <v>43000</v>
      </c>
      <c r="I5" s="2">
        <v>43027</v>
      </c>
      <c r="J5" s="2">
        <v>43041</v>
      </c>
      <c r="Q5" s="2">
        <v>43074</v>
      </c>
      <c r="R5" s="2">
        <f t="shared" si="0"/>
        <v>43472</v>
      </c>
    </row>
    <row r="6" spans="1:18" x14ac:dyDescent="0.25">
      <c r="A6">
        <v>5</v>
      </c>
      <c r="B6" t="s">
        <v>23</v>
      </c>
      <c r="C6" t="s">
        <v>16</v>
      </c>
      <c r="D6" t="s">
        <v>17</v>
      </c>
      <c r="E6" s="1">
        <v>43325</v>
      </c>
      <c r="F6" t="s">
        <v>18</v>
      </c>
      <c r="G6" t="s">
        <v>19</v>
      </c>
      <c r="H6" s="2">
        <v>42842</v>
      </c>
      <c r="I6" s="2">
        <v>42879</v>
      </c>
      <c r="J6" s="2">
        <v>42949</v>
      </c>
      <c r="Q6" s="2">
        <v>42949</v>
      </c>
      <c r="R6" s="2">
        <f t="shared" si="0"/>
        <v>43472</v>
      </c>
    </row>
    <row r="7" spans="1:18" x14ac:dyDescent="0.25">
      <c r="A7">
        <v>6</v>
      </c>
      <c r="B7" t="s">
        <v>24</v>
      </c>
      <c r="C7" t="s">
        <v>16</v>
      </c>
      <c r="D7" t="s">
        <v>17</v>
      </c>
      <c r="E7" s="1">
        <v>43235</v>
      </c>
      <c r="F7" t="s">
        <v>18</v>
      </c>
      <c r="G7" t="s">
        <v>19</v>
      </c>
      <c r="H7" s="2">
        <v>42801</v>
      </c>
      <c r="I7" s="2">
        <v>42842</v>
      </c>
      <c r="J7" s="2">
        <v>42971</v>
      </c>
      <c r="Q7" s="2">
        <v>43007</v>
      </c>
      <c r="R7" s="2">
        <f t="shared" si="0"/>
        <v>43472</v>
      </c>
    </row>
    <row r="8" spans="1:18" x14ac:dyDescent="0.25">
      <c r="A8">
        <v>7</v>
      </c>
      <c r="B8" t="s">
        <v>25</v>
      </c>
      <c r="C8" t="s">
        <v>16</v>
      </c>
      <c r="D8" t="s">
        <v>17</v>
      </c>
      <c r="E8" s="1">
        <v>43449</v>
      </c>
      <c r="F8" t="s">
        <v>18</v>
      </c>
      <c r="G8" t="s">
        <v>19</v>
      </c>
      <c r="H8" s="2">
        <v>42857</v>
      </c>
      <c r="I8" s="2">
        <v>42940</v>
      </c>
      <c r="J8" s="2">
        <v>42941</v>
      </c>
      <c r="K8" s="2">
        <v>43003</v>
      </c>
      <c r="L8" s="2">
        <v>43013</v>
      </c>
      <c r="M8" s="2">
        <v>43013</v>
      </c>
      <c r="N8" s="2">
        <v>43014</v>
      </c>
      <c r="O8" s="2"/>
      <c r="P8" s="2"/>
      <c r="Q8" s="2">
        <v>43014</v>
      </c>
      <c r="R8" s="2">
        <f t="shared" si="0"/>
        <v>43472</v>
      </c>
    </row>
    <row r="9" spans="1:18" x14ac:dyDescent="0.25">
      <c r="A9">
        <v>8</v>
      </c>
      <c r="B9" t="s">
        <v>26</v>
      </c>
      <c r="C9" t="s">
        <v>27</v>
      </c>
      <c r="D9" t="s">
        <v>17</v>
      </c>
      <c r="E9" s="1">
        <v>43171</v>
      </c>
      <c r="F9" t="s">
        <v>18</v>
      </c>
      <c r="G9" t="s">
        <v>19</v>
      </c>
      <c r="H9" s="2">
        <v>42972</v>
      </c>
      <c r="Q9" s="2">
        <v>43000</v>
      </c>
      <c r="R9" s="2">
        <f t="shared" si="0"/>
        <v>43472</v>
      </c>
    </row>
    <row r="10" spans="1:18" x14ac:dyDescent="0.25">
      <c r="A10">
        <v>9</v>
      </c>
      <c r="B10" t="s">
        <v>28</v>
      </c>
      <c r="C10" t="s">
        <v>27</v>
      </c>
      <c r="D10" t="s">
        <v>17</v>
      </c>
      <c r="E10" s="1">
        <v>43200</v>
      </c>
      <c r="F10" t="s">
        <v>18</v>
      </c>
      <c r="G10" t="s">
        <v>19</v>
      </c>
      <c r="H10" s="2">
        <v>42810</v>
      </c>
      <c r="Q10" s="2">
        <v>42851</v>
      </c>
      <c r="R10" s="2">
        <f t="shared" si="0"/>
        <v>43472</v>
      </c>
    </row>
    <row r="11" spans="1:18" x14ac:dyDescent="0.25">
      <c r="A11">
        <v>10</v>
      </c>
      <c r="B11" t="s">
        <v>29</v>
      </c>
      <c r="C11" t="s">
        <v>27</v>
      </c>
      <c r="D11" t="s">
        <v>17</v>
      </c>
      <c r="E11" s="1">
        <v>43381</v>
      </c>
      <c r="F11" t="s">
        <v>18</v>
      </c>
      <c r="G11" t="s">
        <v>19</v>
      </c>
      <c r="H11" s="2">
        <v>42831</v>
      </c>
      <c r="Q11" s="2">
        <v>42867</v>
      </c>
      <c r="R11" s="2">
        <f t="shared" si="0"/>
        <v>43472</v>
      </c>
    </row>
    <row r="12" spans="1:18" x14ac:dyDescent="0.25">
      <c r="A12">
        <v>11</v>
      </c>
      <c r="B12" t="s">
        <v>30</v>
      </c>
      <c r="C12" t="s">
        <v>27</v>
      </c>
      <c r="D12" t="s">
        <v>31</v>
      </c>
      <c r="E12" s="1">
        <v>43260</v>
      </c>
      <c r="F12" t="s">
        <v>18</v>
      </c>
      <c r="G12" t="s">
        <v>19</v>
      </c>
      <c r="H12" s="2">
        <v>42862</v>
      </c>
      <c r="Q12" s="2">
        <v>42895</v>
      </c>
      <c r="R12" s="2">
        <f t="shared" si="0"/>
        <v>43472</v>
      </c>
    </row>
    <row r="13" spans="1:18" x14ac:dyDescent="0.25">
      <c r="A13">
        <v>12</v>
      </c>
      <c r="B13" t="s">
        <v>32</v>
      </c>
      <c r="C13" t="s">
        <v>27</v>
      </c>
      <c r="D13" t="s">
        <v>31</v>
      </c>
      <c r="E13" s="1">
        <v>43267</v>
      </c>
      <c r="F13" t="s">
        <v>18</v>
      </c>
      <c r="G13" t="s">
        <v>19</v>
      </c>
      <c r="H13" s="2">
        <v>42964</v>
      </c>
      <c r="Q13" s="2">
        <v>42991</v>
      </c>
      <c r="R13" s="2">
        <f t="shared" si="0"/>
        <v>43472</v>
      </c>
    </row>
    <row r="14" spans="1:18" x14ac:dyDescent="0.25">
      <c r="A14">
        <v>13</v>
      </c>
      <c r="B14" t="s">
        <v>33</v>
      </c>
      <c r="C14" t="s">
        <v>27</v>
      </c>
      <c r="D14" t="s">
        <v>17</v>
      </c>
      <c r="E14" s="1">
        <v>43112</v>
      </c>
      <c r="F14" t="s">
        <v>18</v>
      </c>
      <c r="G14" t="s">
        <v>19</v>
      </c>
      <c r="H14" s="2">
        <v>42789</v>
      </c>
      <c r="Q14" s="2">
        <v>42831</v>
      </c>
      <c r="R14" s="2">
        <f t="shared" si="0"/>
        <v>43472</v>
      </c>
    </row>
    <row r="15" spans="1:18" x14ac:dyDescent="0.25">
      <c r="A15">
        <v>14</v>
      </c>
      <c r="B15" t="s">
        <v>34</v>
      </c>
      <c r="C15" t="s">
        <v>27</v>
      </c>
      <c r="D15" t="s">
        <v>31</v>
      </c>
      <c r="E15" s="1">
        <v>43268</v>
      </c>
      <c r="F15" t="s">
        <v>18</v>
      </c>
      <c r="G15" t="s">
        <v>19</v>
      </c>
      <c r="H15" s="2">
        <v>43074</v>
      </c>
      <c r="Q15" s="2">
        <v>43103</v>
      </c>
      <c r="R15" s="2">
        <f t="shared" si="0"/>
        <v>43472</v>
      </c>
    </row>
    <row r="16" spans="1:18" ht="14.25" customHeight="1" x14ac:dyDescent="0.25">
      <c r="A16">
        <v>15</v>
      </c>
      <c r="B16" t="s">
        <v>35</v>
      </c>
      <c r="C16" t="s">
        <v>27</v>
      </c>
      <c r="D16" t="s">
        <v>17</v>
      </c>
      <c r="E16" s="1">
        <v>43235</v>
      </c>
      <c r="F16" t="s">
        <v>18</v>
      </c>
      <c r="G16" t="s">
        <v>19</v>
      </c>
      <c r="H16" s="2">
        <v>42838</v>
      </c>
      <c r="Q16" s="2">
        <v>42842</v>
      </c>
      <c r="R16" s="2">
        <f t="shared" si="0"/>
        <v>43472</v>
      </c>
    </row>
    <row r="17" spans="1:18" x14ac:dyDescent="0.25">
      <c r="A17">
        <v>16</v>
      </c>
      <c r="B17" t="s">
        <v>36</v>
      </c>
      <c r="C17" t="s">
        <v>27</v>
      </c>
      <c r="D17" t="s">
        <v>17</v>
      </c>
      <c r="E17" s="1">
        <v>43175</v>
      </c>
      <c r="F17" t="s">
        <v>18</v>
      </c>
      <c r="G17" t="s">
        <v>19</v>
      </c>
      <c r="H17" s="2">
        <v>42828</v>
      </c>
      <c r="I17" s="2"/>
      <c r="J17" s="2"/>
      <c r="Q17" s="2">
        <v>42866</v>
      </c>
      <c r="R17" s="2">
        <f t="shared" si="0"/>
        <v>43472</v>
      </c>
    </row>
    <row r="18" spans="1:18" x14ac:dyDescent="0.25">
      <c r="A18">
        <v>17</v>
      </c>
      <c r="B18" t="s">
        <v>37</v>
      </c>
      <c r="C18" t="s">
        <v>27</v>
      </c>
      <c r="D18" t="s">
        <v>17</v>
      </c>
      <c r="E18" s="1">
        <v>43261</v>
      </c>
      <c r="F18" t="s">
        <v>18</v>
      </c>
      <c r="G18" t="s">
        <v>19</v>
      </c>
      <c r="H18" s="2">
        <v>42906</v>
      </c>
      <c r="I18" s="2">
        <v>42934</v>
      </c>
      <c r="J18" s="2">
        <v>42934</v>
      </c>
      <c r="Q18" s="2">
        <v>42963</v>
      </c>
      <c r="R18" s="2">
        <f t="shared" si="0"/>
        <v>43472</v>
      </c>
    </row>
    <row r="19" spans="1:18" x14ac:dyDescent="0.25">
      <c r="A19">
        <v>18</v>
      </c>
      <c r="B19" t="s">
        <v>38</v>
      </c>
      <c r="C19" t="s">
        <v>27</v>
      </c>
      <c r="D19" t="s">
        <v>31</v>
      </c>
      <c r="E19" s="1">
        <v>43352</v>
      </c>
      <c r="F19" t="s">
        <v>18</v>
      </c>
      <c r="G19" t="s">
        <v>19</v>
      </c>
      <c r="H19" s="2">
        <v>42915</v>
      </c>
      <c r="I19" s="2">
        <v>42942</v>
      </c>
      <c r="J19" s="2">
        <v>42943</v>
      </c>
      <c r="Q19" s="2">
        <v>42972</v>
      </c>
      <c r="R19" s="2">
        <f t="shared" si="0"/>
        <v>43472</v>
      </c>
    </row>
    <row r="20" spans="1:18" x14ac:dyDescent="0.25">
      <c r="A20">
        <v>19</v>
      </c>
      <c r="B20" t="s">
        <v>39</v>
      </c>
      <c r="C20" t="s">
        <v>27</v>
      </c>
      <c r="D20" t="s">
        <v>17</v>
      </c>
      <c r="E20" s="1">
        <v>43418</v>
      </c>
      <c r="F20" t="s">
        <v>18</v>
      </c>
      <c r="G20" t="s">
        <v>19</v>
      </c>
      <c r="H20" s="2">
        <v>42929</v>
      </c>
      <c r="I20" s="2">
        <v>42957</v>
      </c>
      <c r="J20" s="2">
        <v>42958</v>
      </c>
      <c r="Q20" s="2">
        <v>42989</v>
      </c>
      <c r="R20" s="2">
        <f t="shared" si="0"/>
        <v>43472</v>
      </c>
    </row>
    <row r="21" spans="1:18" x14ac:dyDescent="0.25">
      <c r="A21">
        <v>20</v>
      </c>
      <c r="B21" t="s">
        <v>40</v>
      </c>
      <c r="C21" t="s">
        <v>27</v>
      </c>
      <c r="D21" t="s">
        <v>31</v>
      </c>
      <c r="E21" s="1">
        <v>43293</v>
      </c>
      <c r="F21" t="s">
        <v>18</v>
      </c>
      <c r="G21" t="s">
        <v>19</v>
      </c>
      <c r="H21" s="2">
        <v>42933</v>
      </c>
      <c r="I21" s="2">
        <v>42961</v>
      </c>
      <c r="J21" s="2">
        <v>42961</v>
      </c>
      <c r="Q21" s="2">
        <v>42990</v>
      </c>
      <c r="R21" s="2">
        <f t="shared" si="0"/>
        <v>43472</v>
      </c>
    </row>
    <row r="22" spans="1:18" x14ac:dyDescent="0.25">
      <c r="A22">
        <v>21</v>
      </c>
      <c r="B22" t="s">
        <v>41</v>
      </c>
      <c r="C22" t="s">
        <v>27</v>
      </c>
      <c r="D22" t="s">
        <v>31</v>
      </c>
      <c r="E22" s="1">
        <v>43291</v>
      </c>
      <c r="F22" t="s">
        <v>18</v>
      </c>
      <c r="G22" t="s">
        <v>19</v>
      </c>
      <c r="H22" s="2">
        <v>42933</v>
      </c>
      <c r="I22" s="2">
        <v>42962</v>
      </c>
      <c r="J22" s="2">
        <v>42962</v>
      </c>
      <c r="Q22" s="2">
        <v>42990</v>
      </c>
      <c r="R22" s="2">
        <f t="shared" si="0"/>
        <v>43472</v>
      </c>
    </row>
    <row r="23" spans="1:18" x14ac:dyDescent="0.25">
      <c r="A23">
        <v>22</v>
      </c>
      <c r="B23" t="s">
        <v>42</v>
      </c>
      <c r="C23" t="s">
        <v>27</v>
      </c>
      <c r="D23" t="s">
        <v>31</v>
      </c>
      <c r="E23" s="1">
        <v>43229</v>
      </c>
      <c r="F23" t="s">
        <v>18</v>
      </c>
      <c r="G23" t="s">
        <v>19</v>
      </c>
      <c r="H23" s="2">
        <v>42936</v>
      </c>
      <c r="I23" s="2">
        <v>42964</v>
      </c>
      <c r="J23" s="2">
        <v>42964</v>
      </c>
      <c r="Q23" s="2">
        <v>42965</v>
      </c>
      <c r="R23" s="2">
        <f t="shared" si="0"/>
        <v>43472</v>
      </c>
    </row>
    <row r="24" spans="1:18" x14ac:dyDescent="0.25">
      <c r="A24">
        <v>23</v>
      </c>
      <c r="B24" t="s">
        <v>43</v>
      </c>
      <c r="C24" t="s">
        <v>27</v>
      </c>
      <c r="D24" t="s">
        <v>17</v>
      </c>
      <c r="E24" s="1">
        <v>43267</v>
      </c>
      <c r="F24" t="s">
        <v>18</v>
      </c>
      <c r="G24" t="s">
        <v>19</v>
      </c>
      <c r="H24" s="2">
        <v>42944</v>
      </c>
      <c r="I24" s="2">
        <v>42972</v>
      </c>
      <c r="J24" s="2">
        <v>42972</v>
      </c>
      <c r="Q24" s="2">
        <v>42999</v>
      </c>
      <c r="R24" s="2">
        <f t="shared" si="0"/>
        <v>43472</v>
      </c>
    </row>
    <row r="25" spans="1:18" x14ac:dyDescent="0.25">
      <c r="A25">
        <v>24</v>
      </c>
      <c r="B25" t="s">
        <v>44</v>
      </c>
      <c r="C25" t="s">
        <v>27</v>
      </c>
      <c r="D25" t="s">
        <v>17</v>
      </c>
      <c r="E25" s="1">
        <v>43352</v>
      </c>
      <c r="F25" t="s">
        <v>18</v>
      </c>
      <c r="G25" t="s">
        <v>19</v>
      </c>
      <c r="H25" s="2">
        <v>42957</v>
      </c>
      <c r="I25" s="2">
        <v>42986</v>
      </c>
      <c r="J25" s="2">
        <v>42986</v>
      </c>
      <c r="Q25" s="2">
        <v>42989</v>
      </c>
      <c r="R25" s="2">
        <f t="shared" si="0"/>
        <v>43472</v>
      </c>
    </row>
    <row r="26" spans="1:18" x14ac:dyDescent="0.25">
      <c r="A26">
        <v>25</v>
      </c>
      <c r="B26" t="s">
        <v>45</v>
      </c>
      <c r="C26" t="s">
        <v>27</v>
      </c>
      <c r="D26" t="s">
        <v>17</v>
      </c>
      <c r="E26" s="1">
        <v>43228</v>
      </c>
      <c r="F26" t="s">
        <v>18</v>
      </c>
      <c r="G26" t="s">
        <v>19</v>
      </c>
      <c r="H26" s="2">
        <v>42958</v>
      </c>
      <c r="I26" s="2">
        <v>42989</v>
      </c>
      <c r="J26" s="2">
        <v>42989</v>
      </c>
      <c r="Q26" s="2">
        <v>42990</v>
      </c>
      <c r="R26" s="2">
        <f t="shared" si="0"/>
        <v>43472</v>
      </c>
    </row>
    <row r="27" spans="1:18" x14ac:dyDescent="0.25">
      <c r="A27">
        <v>26</v>
      </c>
      <c r="B27" t="s">
        <v>46</v>
      </c>
      <c r="C27" t="s">
        <v>27</v>
      </c>
      <c r="D27" t="s">
        <v>17</v>
      </c>
      <c r="E27" s="1">
        <v>43351</v>
      </c>
      <c r="F27" t="s">
        <v>18</v>
      </c>
      <c r="G27" t="s">
        <v>19</v>
      </c>
      <c r="H27" s="2">
        <v>42961</v>
      </c>
      <c r="I27" s="2">
        <v>42990</v>
      </c>
      <c r="J27" s="2">
        <v>42990</v>
      </c>
      <c r="Q27" s="2">
        <v>43020</v>
      </c>
      <c r="R27" s="2">
        <f t="shared" si="0"/>
        <v>43472</v>
      </c>
    </row>
    <row r="28" spans="1:18" x14ac:dyDescent="0.25">
      <c r="A28">
        <v>27</v>
      </c>
      <c r="B28" t="s">
        <v>47</v>
      </c>
      <c r="C28" t="s">
        <v>27</v>
      </c>
      <c r="D28" t="s">
        <v>17</v>
      </c>
      <c r="E28" s="1">
        <v>43261</v>
      </c>
      <c r="F28" t="s">
        <v>18</v>
      </c>
      <c r="G28" t="s">
        <v>19</v>
      </c>
      <c r="H28" s="2">
        <v>43059</v>
      </c>
      <c r="I28" s="2"/>
      <c r="J28" s="2"/>
      <c r="Q28" s="2">
        <v>43088</v>
      </c>
      <c r="R28" s="2">
        <f t="shared" si="0"/>
        <v>43472</v>
      </c>
    </row>
    <row r="29" spans="1:18" x14ac:dyDescent="0.25">
      <c r="A29">
        <v>28</v>
      </c>
      <c r="B29" t="s">
        <v>48</v>
      </c>
      <c r="C29" t="s">
        <v>27</v>
      </c>
      <c r="D29" t="s">
        <v>17</v>
      </c>
      <c r="E29" s="1">
        <v>43326</v>
      </c>
      <c r="F29" t="s">
        <v>18</v>
      </c>
      <c r="G29" t="s">
        <v>19</v>
      </c>
      <c r="H29" s="2">
        <v>42759</v>
      </c>
      <c r="I29" s="2">
        <v>42808</v>
      </c>
      <c r="J29" s="2">
        <v>42808</v>
      </c>
      <c r="Q29" s="2">
        <v>42849</v>
      </c>
      <c r="R29" s="2">
        <f t="shared" si="0"/>
        <v>43472</v>
      </c>
    </row>
    <row r="30" spans="1:18" x14ac:dyDescent="0.25">
      <c r="A30">
        <v>29</v>
      </c>
      <c r="B30" t="s">
        <v>49</v>
      </c>
      <c r="C30" t="s">
        <v>27</v>
      </c>
      <c r="D30" t="s">
        <v>31</v>
      </c>
      <c r="E30" s="1">
        <v>43383</v>
      </c>
      <c r="F30" t="s">
        <v>18</v>
      </c>
      <c r="G30" t="s">
        <v>19</v>
      </c>
      <c r="H30" s="2">
        <v>42856</v>
      </c>
      <c r="I30" s="2">
        <v>42885</v>
      </c>
      <c r="J30" s="2">
        <v>42887</v>
      </c>
      <c r="Q30" s="2">
        <v>42915</v>
      </c>
      <c r="R30" s="2">
        <f t="shared" si="0"/>
        <v>43472</v>
      </c>
    </row>
    <row r="31" spans="1:18" x14ac:dyDescent="0.25">
      <c r="A31">
        <v>30</v>
      </c>
      <c r="B31" t="s">
        <v>50</v>
      </c>
      <c r="C31" t="s">
        <v>27</v>
      </c>
      <c r="D31" t="s">
        <v>31</v>
      </c>
      <c r="E31" s="1">
        <v>43261</v>
      </c>
      <c r="F31" t="s">
        <v>18</v>
      </c>
      <c r="G31" t="s">
        <v>19</v>
      </c>
      <c r="H31" s="2">
        <v>42856</v>
      </c>
      <c r="I31" s="2">
        <v>42885</v>
      </c>
      <c r="J31" s="2">
        <v>42887</v>
      </c>
      <c r="Q31" s="2">
        <v>42915</v>
      </c>
      <c r="R31" s="2">
        <f t="shared" si="0"/>
        <v>43472</v>
      </c>
    </row>
    <row r="32" spans="1:18" x14ac:dyDescent="0.25">
      <c r="A32">
        <v>31</v>
      </c>
      <c r="B32" t="s">
        <v>51</v>
      </c>
      <c r="C32" t="s">
        <v>27</v>
      </c>
      <c r="D32" t="s">
        <v>31</v>
      </c>
      <c r="E32" s="1">
        <v>43236</v>
      </c>
      <c r="F32" t="s">
        <v>18</v>
      </c>
      <c r="G32" t="s">
        <v>19</v>
      </c>
      <c r="H32" s="2">
        <v>42880</v>
      </c>
      <c r="I32" s="2">
        <v>42907</v>
      </c>
      <c r="J32" s="2">
        <v>42909</v>
      </c>
      <c r="Q32" s="2">
        <v>42937</v>
      </c>
      <c r="R32" s="2">
        <f t="shared" si="0"/>
        <v>43472</v>
      </c>
    </row>
    <row r="33" spans="1:18" x14ac:dyDescent="0.25">
      <c r="A33">
        <v>32</v>
      </c>
      <c r="B33" t="s">
        <v>52</v>
      </c>
      <c r="C33" t="s">
        <v>27</v>
      </c>
      <c r="D33" t="s">
        <v>17</v>
      </c>
      <c r="E33" s="1">
        <v>43268</v>
      </c>
      <c r="F33" t="s">
        <v>18</v>
      </c>
      <c r="G33" t="s">
        <v>19</v>
      </c>
      <c r="H33" s="2">
        <v>42998</v>
      </c>
      <c r="I33" s="2">
        <v>43025</v>
      </c>
      <c r="J33" s="2">
        <v>43027</v>
      </c>
      <c r="Q33" s="2">
        <v>43054</v>
      </c>
      <c r="R33" s="2">
        <f t="shared" si="0"/>
        <v>43472</v>
      </c>
    </row>
    <row r="34" spans="1:18" x14ac:dyDescent="0.25">
      <c r="A34">
        <v>33</v>
      </c>
      <c r="B34" t="s">
        <v>53</v>
      </c>
      <c r="C34" t="s">
        <v>27</v>
      </c>
      <c r="D34" t="s">
        <v>17</v>
      </c>
      <c r="E34" s="1">
        <v>43292</v>
      </c>
      <c r="F34" t="s">
        <v>18</v>
      </c>
      <c r="G34" t="s">
        <v>19</v>
      </c>
      <c r="H34" s="2">
        <v>42815</v>
      </c>
      <c r="I34" s="2">
        <v>42853</v>
      </c>
      <c r="J34" s="2">
        <v>42856</v>
      </c>
      <c r="Q34" s="2">
        <v>42886</v>
      </c>
      <c r="R34" s="2">
        <f t="shared" si="0"/>
        <v>43472</v>
      </c>
    </row>
    <row r="35" spans="1:18" x14ac:dyDescent="0.25">
      <c r="A35">
        <v>34</v>
      </c>
      <c r="B35" t="s">
        <v>54</v>
      </c>
      <c r="C35" t="s">
        <v>27</v>
      </c>
      <c r="D35" t="s">
        <v>17</v>
      </c>
      <c r="E35" s="1">
        <v>43291</v>
      </c>
      <c r="F35" t="s">
        <v>18</v>
      </c>
      <c r="G35" t="s">
        <v>19</v>
      </c>
      <c r="H35" s="2">
        <v>42940</v>
      </c>
      <c r="I35" s="2">
        <v>42972</v>
      </c>
      <c r="J35" s="2">
        <v>42975</v>
      </c>
      <c r="Q35" s="2">
        <v>43003</v>
      </c>
      <c r="R35" s="2">
        <f t="shared" si="0"/>
        <v>43472</v>
      </c>
    </row>
    <row r="36" spans="1:18" x14ac:dyDescent="0.25">
      <c r="A36">
        <v>35</v>
      </c>
      <c r="B36" t="s">
        <v>55</v>
      </c>
      <c r="C36" t="s">
        <v>27</v>
      </c>
      <c r="D36" t="s">
        <v>17</v>
      </c>
      <c r="E36" s="1">
        <v>43117</v>
      </c>
      <c r="F36" t="s">
        <v>18</v>
      </c>
      <c r="G36" t="s">
        <v>19</v>
      </c>
      <c r="H36" s="2">
        <v>42961</v>
      </c>
      <c r="I36" s="2">
        <v>42993</v>
      </c>
      <c r="J36" s="2">
        <v>42997</v>
      </c>
      <c r="Q36" s="2">
        <v>42997</v>
      </c>
      <c r="R36" s="2">
        <f t="shared" si="0"/>
        <v>43472</v>
      </c>
    </row>
    <row r="37" spans="1:18" x14ac:dyDescent="0.25">
      <c r="A37">
        <v>36</v>
      </c>
      <c r="B37" t="s">
        <v>56</v>
      </c>
      <c r="C37" t="s">
        <v>27</v>
      </c>
      <c r="D37" t="s">
        <v>17</v>
      </c>
      <c r="E37" s="1">
        <v>43259</v>
      </c>
      <c r="F37" t="s">
        <v>18</v>
      </c>
      <c r="G37" t="s">
        <v>19</v>
      </c>
      <c r="H37" s="2">
        <v>42795</v>
      </c>
      <c r="I37" s="2">
        <v>42837</v>
      </c>
      <c r="J37" s="2">
        <v>42843</v>
      </c>
      <c r="Q37" s="2">
        <v>42844</v>
      </c>
      <c r="R37" s="2">
        <f t="shared" si="0"/>
        <v>43472</v>
      </c>
    </row>
    <row r="38" spans="1:18" x14ac:dyDescent="0.25">
      <c r="A38">
        <v>37</v>
      </c>
      <c r="B38" t="s">
        <v>57</v>
      </c>
      <c r="C38" t="s">
        <v>27</v>
      </c>
      <c r="D38" t="s">
        <v>17</v>
      </c>
      <c r="E38" s="1">
        <v>43234</v>
      </c>
      <c r="F38" t="s">
        <v>18</v>
      </c>
      <c r="G38" t="s">
        <v>19</v>
      </c>
      <c r="H38" s="2">
        <v>42803</v>
      </c>
      <c r="I38" s="2">
        <v>42850</v>
      </c>
      <c r="J38" s="2">
        <v>42857</v>
      </c>
      <c r="Q38" s="2">
        <v>42885</v>
      </c>
      <c r="R38" s="2">
        <f t="shared" si="0"/>
        <v>43472</v>
      </c>
    </row>
    <row r="39" spans="1:18" x14ac:dyDescent="0.25">
      <c r="A39">
        <v>38</v>
      </c>
      <c r="B39" t="s">
        <v>58</v>
      </c>
      <c r="C39" t="s">
        <v>27</v>
      </c>
      <c r="D39" t="s">
        <v>17</v>
      </c>
      <c r="E39" s="1">
        <v>43169</v>
      </c>
      <c r="F39" t="s">
        <v>18</v>
      </c>
      <c r="G39" t="s">
        <v>19</v>
      </c>
      <c r="H39" s="2">
        <v>42838</v>
      </c>
      <c r="I39" s="2">
        <v>42874</v>
      </c>
      <c r="J39" s="2">
        <v>42885</v>
      </c>
      <c r="Q39" s="2">
        <v>42914</v>
      </c>
      <c r="R39" s="2">
        <f t="shared" si="0"/>
        <v>43472</v>
      </c>
    </row>
    <row r="40" spans="1:18" x14ac:dyDescent="0.25">
      <c r="A40">
        <v>39</v>
      </c>
      <c r="B40" t="s">
        <v>59</v>
      </c>
      <c r="C40" t="s">
        <v>27</v>
      </c>
      <c r="D40" t="s">
        <v>17</v>
      </c>
      <c r="E40" s="1">
        <v>43450</v>
      </c>
      <c r="F40" t="s">
        <v>18</v>
      </c>
      <c r="G40" t="s">
        <v>19</v>
      </c>
      <c r="H40" s="2">
        <v>42972</v>
      </c>
      <c r="I40" s="2">
        <v>42999</v>
      </c>
      <c r="J40" s="2">
        <v>43010</v>
      </c>
      <c r="Q40" s="2">
        <v>43039</v>
      </c>
      <c r="R40" s="2">
        <f t="shared" si="0"/>
        <v>43472</v>
      </c>
    </row>
    <row r="41" spans="1:18" x14ac:dyDescent="0.25">
      <c r="A41">
        <v>40</v>
      </c>
      <c r="B41" t="s">
        <v>60</v>
      </c>
      <c r="C41" t="s">
        <v>27</v>
      </c>
      <c r="D41" t="s">
        <v>17</v>
      </c>
      <c r="E41" s="1">
        <v>43443</v>
      </c>
      <c r="F41" t="s">
        <v>18</v>
      </c>
      <c r="G41" t="s">
        <v>19</v>
      </c>
      <c r="H41" s="2">
        <v>42796</v>
      </c>
      <c r="I41" s="2">
        <v>42838</v>
      </c>
      <c r="J41" s="2">
        <v>42849</v>
      </c>
      <c r="Q41" s="2">
        <v>42879</v>
      </c>
      <c r="R41" s="2">
        <f t="shared" si="0"/>
        <v>43472</v>
      </c>
    </row>
    <row r="42" spans="1:18" x14ac:dyDescent="0.25">
      <c r="A42">
        <v>41</v>
      </c>
      <c r="B42" t="s">
        <v>61</v>
      </c>
      <c r="C42" t="s">
        <v>27</v>
      </c>
      <c r="D42" t="s">
        <v>17</v>
      </c>
      <c r="E42" s="1">
        <v>43266</v>
      </c>
      <c r="F42" t="s">
        <v>18</v>
      </c>
      <c r="G42" t="s">
        <v>19</v>
      </c>
      <c r="H42" s="2">
        <v>42842</v>
      </c>
      <c r="I42" s="2">
        <v>42879</v>
      </c>
      <c r="J42" s="2">
        <v>42892</v>
      </c>
      <c r="Q42" s="2">
        <v>42921</v>
      </c>
      <c r="R42" s="2">
        <f t="shared" si="0"/>
        <v>43472</v>
      </c>
    </row>
    <row r="43" spans="1:18" x14ac:dyDescent="0.25">
      <c r="A43">
        <v>42</v>
      </c>
      <c r="B43" t="s">
        <v>62</v>
      </c>
      <c r="C43" t="s">
        <v>27</v>
      </c>
      <c r="D43" t="s">
        <v>17</v>
      </c>
      <c r="E43" s="1">
        <v>43262</v>
      </c>
      <c r="F43" t="s">
        <v>18</v>
      </c>
      <c r="G43" t="s">
        <v>19</v>
      </c>
      <c r="H43" s="2">
        <v>42842</v>
      </c>
      <c r="I43" s="2">
        <v>42879</v>
      </c>
      <c r="J43" s="2">
        <v>42895</v>
      </c>
      <c r="Q43" s="2">
        <v>42923</v>
      </c>
      <c r="R43" s="2">
        <f t="shared" si="0"/>
        <v>43472</v>
      </c>
    </row>
    <row r="44" spans="1:18" x14ac:dyDescent="0.25">
      <c r="A44">
        <v>43</v>
      </c>
      <c r="B44" t="s">
        <v>63</v>
      </c>
      <c r="C44" t="s">
        <v>27</v>
      </c>
      <c r="D44" t="s">
        <v>17</v>
      </c>
      <c r="E44" s="1">
        <v>43447</v>
      </c>
      <c r="F44" t="s">
        <v>18</v>
      </c>
      <c r="G44" t="s">
        <v>19</v>
      </c>
      <c r="H44" s="2">
        <v>42972</v>
      </c>
      <c r="I44" s="2">
        <v>43000</v>
      </c>
      <c r="J44" s="2">
        <v>43018</v>
      </c>
      <c r="Q44" s="2">
        <v>43047</v>
      </c>
      <c r="R44" s="2">
        <f t="shared" si="0"/>
        <v>43472</v>
      </c>
    </row>
    <row r="45" spans="1:18" x14ac:dyDescent="0.25">
      <c r="A45">
        <v>44</v>
      </c>
      <c r="B45" t="s">
        <v>64</v>
      </c>
      <c r="C45" t="s">
        <v>27</v>
      </c>
      <c r="D45" t="s">
        <v>31</v>
      </c>
      <c r="E45" s="1">
        <v>43291</v>
      </c>
      <c r="F45" t="s">
        <v>18</v>
      </c>
      <c r="G45" t="s">
        <v>19</v>
      </c>
      <c r="H45" s="2">
        <v>42872</v>
      </c>
      <c r="I45" s="2">
        <v>42894</v>
      </c>
      <c r="J45" s="2">
        <v>42913</v>
      </c>
      <c r="Q45" s="2">
        <v>42941</v>
      </c>
      <c r="R45" s="2">
        <f t="shared" si="0"/>
        <v>43472</v>
      </c>
    </row>
    <row r="46" spans="1:18" x14ac:dyDescent="0.25">
      <c r="A46">
        <v>45</v>
      </c>
      <c r="B46" t="s">
        <v>65</v>
      </c>
      <c r="C46" t="s">
        <v>27</v>
      </c>
      <c r="D46" t="s">
        <v>17</v>
      </c>
      <c r="E46" s="1">
        <v>43231</v>
      </c>
      <c r="F46" t="s">
        <v>18</v>
      </c>
      <c r="G46" t="s">
        <v>19</v>
      </c>
      <c r="H46" s="2">
        <v>42845</v>
      </c>
      <c r="I46" s="2">
        <v>42885</v>
      </c>
      <c r="J46" s="2">
        <v>42905</v>
      </c>
      <c r="Q46" s="2">
        <v>42908</v>
      </c>
      <c r="R46" s="2">
        <f t="shared" si="0"/>
        <v>43472</v>
      </c>
    </row>
    <row r="47" spans="1:18" x14ac:dyDescent="0.25">
      <c r="A47">
        <v>46</v>
      </c>
      <c r="B47" t="s">
        <v>66</v>
      </c>
      <c r="C47" t="s">
        <v>27</v>
      </c>
      <c r="D47" t="s">
        <v>17</v>
      </c>
      <c r="E47" s="1">
        <v>43205</v>
      </c>
      <c r="F47" t="s">
        <v>18</v>
      </c>
      <c r="G47" t="s">
        <v>19</v>
      </c>
      <c r="H47" s="2">
        <v>43027</v>
      </c>
      <c r="I47" s="2">
        <v>43053</v>
      </c>
      <c r="J47" s="2">
        <v>43073</v>
      </c>
      <c r="Q47" s="2">
        <v>43104</v>
      </c>
      <c r="R47" s="2">
        <f t="shared" si="0"/>
        <v>43472</v>
      </c>
    </row>
    <row r="48" spans="1:18" x14ac:dyDescent="0.25">
      <c r="A48">
        <v>47</v>
      </c>
      <c r="B48" t="s">
        <v>67</v>
      </c>
      <c r="C48" t="s">
        <v>27</v>
      </c>
      <c r="D48" t="s">
        <v>17</v>
      </c>
      <c r="E48" s="1">
        <v>43296</v>
      </c>
      <c r="F48" t="s">
        <v>18</v>
      </c>
      <c r="G48" t="s">
        <v>19</v>
      </c>
      <c r="H48" s="2">
        <v>42824</v>
      </c>
      <c r="I48" s="2">
        <v>42864</v>
      </c>
      <c r="J48" s="2">
        <v>42887</v>
      </c>
      <c r="Q48" s="2">
        <v>42915</v>
      </c>
      <c r="R48" s="2">
        <f t="shared" si="0"/>
        <v>43472</v>
      </c>
    </row>
    <row r="49" spans="1:18" x14ac:dyDescent="0.25">
      <c r="A49">
        <v>48</v>
      </c>
      <c r="B49" t="s">
        <v>68</v>
      </c>
      <c r="C49" t="s">
        <v>27</v>
      </c>
      <c r="D49" t="s">
        <v>31</v>
      </c>
      <c r="E49" s="1">
        <v>43292</v>
      </c>
      <c r="F49" t="s">
        <v>18</v>
      </c>
      <c r="G49" t="s">
        <v>19</v>
      </c>
      <c r="H49" s="2">
        <v>42909</v>
      </c>
      <c r="I49" s="2">
        <v>42937</v>
      </c>
      <c r="J49" s="2">
        <v>42962</v>
      </c>
      <c r="Q49" s="2">
        <v>42990</v>
      </c>
      <c r="R49" s="2">
        <f t="shared" si="0"/>
        <v>43472</v>
      </c>
    </row>
    <row r="50" spans="1:18" x14ac:dyDescent="0.25">
      <c r="A50">
        <v>49</v>
      </c>
      <c r="B50" t="s">
        <v>69</v>
      </c>
      <c r="C50" t="s">
        <v>27</v>
      </c>
      <c r="D50" t="s">
        <v>17</v>
      </c>
      <c r="E50" s="1">
        <v>43205</v>
      </c>
      <c r="F50" t="s">
        <v>18</v>
      </c>
      <c r="G50" t="s">
        <v>19</v>
      </c>
      <c r="H50" s="2">
        <v>42803</v>
      </c>
      <c r="I50" s="2">
        <v>42845</v>
      </c>
      <c r="J50" s="2">
        <v>42871</v>
      </c>
      <c r="Q50" s="2">
        <v>42898</v>
      </c>
      <c r="R50" s="2">
        <f t="shared" si="0"/>
        <v>43472</v>
      </c>
    </row>
    <row r="51" spans="1:18" x14ac:dyDescent="0.25">
      <c r="A51">
        <v>50</v>
      </c>
      <c r="B51" t="s">
        <v>70</v>
      </c>
      <c r="C51" t="s">
        <v>27</v>
      </c>
      <c r="D51" t="s">
        <v>17</v>
      </c>
      <c r="E51" s="1">
        <v>43264</v>
      </c>
      <c r="F51" t="s">
        <v>18</v>
      </c>
      <c r="G51" t="s">
        <v>19</v>
      </c>
      <c r="H51" s="2">
        <v>42844</v>
      </c>
      <c r="I51" s="2">
        <v>42878</v>
      </c>
      <c r="J51" s="2">
        <v>42905</v>
      </c>
      <c r="Q51" s="2">
        <v>42933</v>
      </c>
      <c r="R51" s="2">
        <f t="shared" si="0"/>
        <v>43472</v>
      </c>
    </row>
    <row r="52" spans="1:18" x14ac:dyDescent="0.25">
      <c r="A52">
        <v>51</v>
      </c>
      <c r="B52" t="s">
        <v>71</v>
      </c>
      <c r="C52" t="s">
        <v>27</v>
      </c>
      <c r="D52" t="s">
        <v>17</v>
      </c>
      <c r="E52" s="1">
        <v>43230</v>
      </c>
      <c r="F52" t="s">
        <v>18</v>
      </c>
      <c r="G52" t="s">
        <v>19</v>
      </c>
      <c r="H52" s="2">
        <v>42839</v>
      </c>
      <c r="I52" s="2">
        <v>42914</v>
      </c>
      <c r="J52" s="2">
        <v>42965</v>
      </c>
      <c r="Q52" s="2">
        <v>42992</v>
      </c>
      <c r="R52" s="2">
        <f t="shared" si="0"/>
        <v>43472</v>
      </c>
    </row>
    <row r="53" spans="1:18" x14ac:dyDescent="0.25">
      <c r="A53">
        <v>52</v>
      </c>
      <c r="B53" t="s">
        <v>72</v>
      </c>
      <c r="C53" t="s">
        <v>27</v>
      </c>
      <c r="D53" t="s">
        <v>31</v>
      </c>
      <c r="E53" s="1">
        <v>43413</v>
      </c>
      <c r="F53" t="s">
        <v>18</v>
      </c>
      <c r="G53" t="s">
        <v>19</v>
      </c>
      <c r="H53" s="2">
        <v>42843</v>
      </c>
      <c r="I53" s="2">
        <v>42880</v>
      </c>
      <c r="J53" s="2">
        <v>42936</v>
      </c>
      <c r="Q53" s="2">
        <v>42964</v>
      </c>
      <c r="R53" s="2">
        <f t="shared" si="0"/>
        <v>43472</v>
      </c>
    </row>
    <row r="54" spans="1:18" x14ac:dyDescent="0.25">
      <c r="A54">
        <v>53</v>
      </c>
      <c r="B54" t="s">
        <v>73</v>
      </c>
      <c r="C54" t="s">
        <v>27</v>
      </c>
      <c r="D54" t="s">
        <v>17</v>
      </c>
      <c r="E54" s="1">
        <v>43327</v>
      </c>
      <c r="F54" t="s">
        <v>18</v>
      </c>
      <c r="G54" t="s">
        <v>19</v>
      </c>
      <c r="H54" s="2">
        <v>42843</v>
      </c>
      <c r="I54" s="2">
        <v>42880</v>
      </c>
      <c r="J54" s="2">
        <v>42936</v>
      </c>
      <c r="Q54" s="2">
        <v>42937</v>
      </c>
      <c r="R54" s="2">
        <f t="shared" si="0"/>
        <v>43472</v>
      </c>
    </row>
    <row r="55" spans="1:18" x14ac:dyDescent="0.25">
      <c r="A55">
        <v>54</v>
      </c>
      <c r="B55" t="s">
        <v>74</v>
      </c>
      <c r="C55" t="s">
        <v>27</v>
      </c>
      <c r="D55" t="s">
        <v>17</v>
      </c>
      <c r="E55" s="1">
        <v>43384</v>
      </c>
      <c r="F55" t="s">
        <v>18</v>
      </c>
      <c r="G55" t="s">
        <v>19</v>
      </c>
      <c r="H55" s="2">
        <v>42843</v>
      </c>
      <c r="I55" s="2">
        <v>42880</v>
      </c>
      <c r="J55" s="2">
        <v>42949</v>
      </c>
      <c r="Q55" s="2">
        <v>42949</v>
      </c>
      <c r="R55" s="2">
        <f t="shared" si="0"/>
        <v>43472</v>
      </c>
    </row>
    <row r="56" spans="1:18" x14ac:dyDescent="0.25">
      <c r="A56">
        <v>55</v>
      </c>
      <c r="B56" t="s">
        <v>75</v>
      </c>
      <c r="C56" t="s">
        <v>27</v>
      </c>
      <c r="D56" t="s">
        <v>17</v>
      </c>
      <c r="E56" s="1">
        <v>43355</v>
      </c>
      <c r="F56" t="s">
        <v>18</v>
      </c>
      <c r="G56" t="s">
        <v>19</v>
      </c>
      <c r="H56" s="2">
        <v>42843</v>
      </c>
      <c r="I56" s="2">
        <v>42880</v>
      </c>
      <c r="J56" s="2">
        <v>42949</v>
      </c>
      <c r="Q56" s="2">
        <v>42949</v>
      </c>
      <c r="R56" s="2">
        <f t="shared" si="0"/>
        <v>43472</v>
      </c>
    </row>
    <row r="57" spans="1:18" x14ac:dyDescent="0.25">
      <c r="A57">
        <v>56</v>
      </c>
      <c r="B57" t="s">
        <v>76</v>
      </c>
      <c r="C57" t="s">
        <v>27</v>
      </c>
      <c r="D57" t="s">
        <v>17</v>
      </c>
      <c r="E57" s="1">
        <v>43351</v>
      </c>
      <c r="F57" t="s">
        <v>18</v>
      </c>
      <c r="G57" t="s">
        <v>19</v>
      </c>
      <c r="H57" s="2">
        <v>42839</v>
      </c>
      <c r="I57" s="2">
        <v>42874</v>
      </c>
      <c r="J57" s="2">
        <v>42957</v>
      </c>
      <c r="Q57" s="2">
        <v>42989</v>
      </c>
      <c r="R57" s="2">
        <f t="shared" si="0"/>
        <v>43472</v>
      </c>
    </row>
    <row r="58" spans="1:18" x14ac:dyDescent="0.25">
      <c r="A58">
        <v>57</v>
      </c>
      <c r="B58" t="s">
        <v>77</v>
      </c>
      <c r="C58" t="s">
        <v>27</v>
      </c>
      <c r="D58" t="s">
        <v>17</v>
      </c>
      <c r="E58" s="1">
        <v>43116</v>
      </c>
      <c r="F58" t="s">
        <v>18</v>
      </c>
      <c r="G58" t="s">
        <v>19</v>
      </c>
      <c r="H58" s="2">
        <v>42829</v>
      </c>
      <c r="I58" s="2">
        <v>42866</v>
      </c>
      <c r="J58" s="2">
        <v>42867</v>
      </c>
      <c r="K58" s="2">
        <v>42898</v>
      </c>
      <c r="L58" s="2">
        <v>42899</v>
      </c>
      <c r="Q58" s="2">
        <v>42927</v>
      </c>
      <c r="R58" s="2">
        <f t="shared" si="0"/>
        <v>43472</v>
      </c>
    </row>
    <row r="59" spans="1:18" x14ac:dyDescent="0.25">
      <c r="A59">
        <v>58</v>
      </c>
      <c r="B59" t="s">
        <v>78</v>
      </c>
      <c r="C59" t="s">
        <v>27</v>
      </c>
      <c r="D59" t="s">
        <v>17</v>
      </c>
      <c r="E59" s="1">
        <v>43296</v>
      </c>
      <c r="F59" t="s">
        <v>18</v>
      </c>
      <c r="G59" t="s">
        <v>19</v>
      </c>
      <c r="H59" s="2">
        <v>42921</v>
      </c>
      <c r="I59" s="2">
        <v>42948</v>
      </c>
      <c r="J59" s="2">
        <v>42949</v>
      </c>
      <c r="K59" s="2">
        <v>42978</v>
      </c>
      <c r="L59" s="2">
        <v>42978</v>
      </c>
      <c r="Q59" s="2">
        <v>43006</v>
      </c>
      <c r="R59" s="2">
        <f t="shared" si="0"/>
        <v>43472</v>
      </c>
    </row>
    <row r="60" spans="1:18" x14ac:dyDescent="0.25">
      <c r="A60">
        <v>59</v>
      </c>
      <c r="B60" t="s">
        <v>79</v>
      </c>
      <c r="C60" t="s">
        <v>27</v>
      </c>
      <c r="D60" t="s">
        <v>31</v>
      </c>
      <c r="E60" s="1">
        <v>43261</v>
      </c>
      <c r="F60" t="s">
        <v>18</v>
      </c>
      <c r="G60" t="s">
        <v>19</v>
      </c>
      <c r="H60" s="2">
        <v>42856</v>
      </c>
      <c r="I60" s="2">
        <v>42885</v>
      </c>
      <c r="J60" s="2">
        <v>42887</v>
      </c>
      <c r="K60" s="2">
        <v>42915</v>
      </c>
      <c r="L60" s="2">
        <v>42915</v>
      </c>
      <c r="Q60" s="2">
        <v>42927</v>
      </c>
      <c r="R60" s="2">
        <f t="shared" si="0"/>
        <v>43472</v>
      </c>
    </row>
    <row r="61" spans="1:18" x14ac:dyDescent="0.25">
      <c r="A61">
        <v>60</v>
      </c>
      <c r="B61" t="s">
        <v>80</v>
      </c>
      <c r="C61" t="s">
        <v>27</v>
      </c>
      <c r="D61" t="s">
        <v>31</v>
      </c>
      <c r="E61" s="1">
        <v>43169</v>
      </c>
      <c r="F61" t="s">
        <v>18</v>
      </c>
      <c r="G61" t="s">
        <v>19</v>
      </c>
      <c r="H61" s="2">
        <v>42856</v>
      </c>
      <c r="I61" s="2">
        <v>42885</v>
      </c>
      <c r="J61" s="2">
        <v>42887</v>
      </c>
      <c r="K61" s="2">
        <v>42915</v>
      </c>
      <c r="L61" s="2">
        <v>42915</v>
      </c>
      <c r="Q61" s="2">
        <v>42927</v>
      </c>
      <c r="R61" s="2">
        <f t="shared" si="0"/>
        <v>43472</v>
      </c>
    </row>
    <row r="62" spans="1:18" x14ac:dyDescent="0.25">
      <c r="A62">
        <v>61</v>
      </c>
      <c r="B62" t="s">
        <v>81</v>
      </c>
      <c r="C62" t="s">
        <v>27</v>
      </c>
      <c r="D62" t="s">
        <v>31</v>
      </c>
      <c r="E62" s="1">
        <v>43321</v>
      </c>
      <c r="F62" t="s">
        <v>18</v>
      </c>
      <c r="G62" t="s">
        <v>19</v>
      </c>
      <c r="H62" s="2">
        <v>42856</v>
      </c>
      <c r="I62" s="2">
        <v>42885</v>
      </c>
      <c r="J62" s="2">
        <v>42887</v>
      </c>
      <c r="K62" s="2">
        <v>42915</v>
      </c>
      <c r="L62" s="2">
        <v>42915</v>
      </c>
      <c r="Q62" s="2">
        <v>42927</v>
      </c>
      <c r="R62" s="2">
        <f t="shared" si="0"/>
        <v>43472</v>
      </c>
    </row>
    <row r="63" spans="1:18" x14ac:dyDescent="0.25">
      <c r="A63">
        <v>62</v>
      </c>
      <c r="B63" t="s">
        <v>82</v>
      </c>
      <c r="C63" t="s">
        <v>27</v>
      </c>
      <c r="D63" t="s">
        <v>17</v>
      </c>
      <c r="E63" s="1">
        <v>43234</v>
      </c>
      <c r="F63" t="s">
        <v>18</v>
      </c>
      <c r="G63" t="s">
        <v>19</v>
      </c>
      <c r="H63" s="2">
        <v>42842</v>
      </c>
      <c r="I63" s="2">
        <v>42877</v>
      </c>
      <c r="J63" s="2">
        <v>42880</v>
      </c>
      <c r="K63" s="2">
        <v>42881</v>
      </c>
      <c r="L63" s="2">
        <v>42885</v>
      </c>
      <c r="Q63" s="2">
        <v>42888</v>
      </c>
      <c r="R63" s="2">
        <f t="shared" si="0"/>
        <v>43472</v>
      </c>
    </row>
    <row r="64" spans="1:18" x14ac:dyDescent="0.25">
      <c r="A64">
        <v>63</v>
      </c>
      <c r="B64" t="s">
        <v>83</v>
      </c>
      <c r="C64" t="s">
        <v>27</v>
      </c>
      <c r="D64" t="s">
        <v>17</v>
      </c>
      <c r="E64" s="1">
        <v>43449</v>
      </c>
      <c r="F64" t="s">
        <v>18</v>
      </c>
      <c r="G64" t="s">
        <v>19</v>
      </c>
      <c r="H64" s="2">
        <v>42878</v>
      </c>
      <c r="I64" s="2">
        <v>42906</v>
      </c>
      <c r="J64" s="2">
        <v>42913</v>
      </c>
      <c r="K64" s="2">
        <v>42941</v>
      </c>
      <c r="L64" s="2">
        <v>42942</v>
      </c>
      <c r="Q64" s="2">
        <v>42972</v>
      </c>
      <c r="R64" s="2">
        <f t="shared" si="0"/>
        <v>43472</v>
      </c>
    </row>
    <row r="65" spans="1:18" x14ac:dyDescent="0.25">
      <c r="A65">
        <v>64</v>
      </c>
      <c r="B65" t="s">
        <v>84</v>
      </c>
      <c r="C65" t="s">
        <v>27</v>
      </c>
      <c r="D65" t="s">
        <v>17</v>
      </c>
      <c r="E65" s="1">
        <v>43327</v>
      </c>
      <c r="F65" t="s">
        <v>18</v>
      </c>
      <c r="G65" t="s">
        <v>19</v>
      </c>
      <c r="H65" s="2">
        <v>42935</v>
      </c>
      <c r="I65" s="2">
        <v>42965</v>
      </c>
      <c r="J65" s="2">
        <v>42972</v>
      </c>
      <c r="K65" s="2">
        <v>42999</v>
      </c>
      <c r="L65" s="2">
        <v>43000</v>
      </c>
      <c r="Q65" s="2">
        <v>43028</v>
      </c>
      <c r="R65" s="2">
        <f t="shared" si="0"/>
        <v>43472</v>
      </c>
    </row>
    <row r="66" spans="1:18" x14ac:dyDescent="0.25">
      <c r="A66">
        <v>65</v>
      </c>
      <c r="B66" t="s">
        <v>85</v>
      </c>
      <c r="C66" t="s">
        <v>27</v>
      </c>
      <c r="D66" t="s">
        <v>17</v>
      </c>
      <c r="E66" s="1">
        <v>43450</v>
      </c>
      <c r="F66" t="s">
        <v>18</v>
      </c>
      <c r="G66" t="s">
        <v>19</v>
      </c>
      <c r="H66" s="2">
        <v>43034</v>
      </c>
      <c r="I66" s="2">
        <v>43067</v>
      </c>
      <c r="J66" s="2">
        <v>43074</v>
      </c>
      <c r="K66" s="2">
        <v>43103</v>
      </c>
      <c r="L66" s="2">
        <v>43108</v>
      </c>
      <c r="Q66" s="2">
        <v>43136</v>
      </c>
      <c r="R66" s="2">
        <f t="shared" si="0"/>
        <v>43472</v>
      </c>
    </row>
    <row r="67" spans="1:18" x14ac:dyDescent="0.25">
      <c r="A67">
        <v>66</v>
      </c>
      <c r="B67" t="s">
        <v>86</v>
      </c>
      <c r="C67" t="s">
        <v>27</v>
      </c>
      <c r="D67" t="s">
        <v>31</v>
      </c>
      <c r="E67" s="1">
        <v>43357</v>
      </c>
      <c r="F67" t="s">
        <v>18</v>
      </c>
      <c r="G67" t="s">
        <v>19</v>
      </c>
      <c r="H67" s="2">
        <v>42849</v>
      </c>
      <c r="I67" s="2">
        <v>42885</v>
      </c>
      <c r="J67" s="2">
        <v>42900</v>
      </c>
      <c r="K67" s="2">
        <v>42902</v>
      </c>
      <c r="L67" s="2">
        <v>42906</v>
      </c>
      <c r="Q67" s="2">
        <v>42907</v>
      </c>
      <c r="R67" s="2">
        <f t="shared" si="0"/>
        <v>43472</v>
      </c>
    </row>
    <row r="68" spans="1:18" x14ac:dyDescent="0.25">
      <c r="A68">
        <v>67</v>
      </c>
      <c r="B68" t="s">
        <v>87</v>
      </c>
      <c r="C68" t="s">
        <v>27</v>
      </c>
      <c r="D68" t="s">
        <v>17</v>
      </c>
      <c r="E68" s="1">
        <v>43259</v>
      </c>
      <c r="F68" t="s">
        <v>18</v>
      </c>
      <c r="G68" t="s">
        <v>19</v>
      </c>
      <c r="H68" s="2">
        <v>42842</v>
      </c>
      <c r="I68" s="2">
        <v>42879</v>
      </c>
      <c r="J68" s="2">
        <v>42908</v>
      </c>
      <c r="K68" s="2">
        <v>42936</v>
      </c>
      <c r="L68" s="2">
        <v>42937</v>
      </c>
      <c r="Q68" s="2">
        <v>42937</v>
      </c>
      <c r="R68" s="2">
        <f t="shared" ref="R68:R122" si="1">R67</f>
        <v>43472</v>
      </c>
    </row>
    <row r="69" spans="1:18" x14ac:dyDescent="0.25">
      <c r="A69">
        <v>68</v>
      </c>
      <c r="B69" t="s">
        <v>88</v>
      </c>
      <c r="C69" t="s">
        <v>27</v>
      </c>
      <c r="D69" t="s">
        <v>17</v>
      </c>
      <c r="E69" s="1">
        <v>43358</v>
      </c>
      <c r="F69" t="s">
        <v>18</v>
      </c>
      <c r="G69" t="s">
        <v>19</v>
      </c>
      <c r="H69" s="2">
        <v>42842</v>
      </c>
      <c r="I69" s="2">
        <v>42879</v>
      </c>
      <c r="J69" s="2">
        <v>42921</v>
      </c>
      <c r="K69" s="2">
        <v>42947</v>
      </c>
      <c r="L69" s="2">
        <v>42954</v>
      </c>
      <c r="Q69" s="2">
        <v>42983</v>
      </c>
      <c r="R69" s="2">
        <f t="shared" si="1"/>
        <v>43472</v>
      </c>
    </row>
    <row r="70" spans="1:18" x14ac:dyDescent="0.25">
      <c r="A70">
        <v>69</v>
      </c>
      <c r="B70" t="s">
        <v>89</v>
      </c>
      <c r="C70" t="s">
        <v>27</v>
      </c>
      <c r="D70" t="s">
        <v>17</v>
      </c>
      <c r="E70" s="1">
        <v>43267</v>
      </c>
      <c r="F70" t="s">
        <v>18</v>
      </c>
      <c r="G70" t="s">
        <v>19</v>
      </c>
      <c r="H70" s="2">
        <v>42802</v>
      </c>
      <c r="I70" s="2">
        <v>42843</v>
      </c>
      <c r="J70" s="2">
        <v>42892</v>
      </c>
      <c r="K70" s="2">
        <v>42921</v>
      </c>
      <c r="L70" s="2">
        <v>42942</v>
      </c>
      <c r="M70" s="2">
        <v>42972</v>
      </c>
      <c r="N70" s="2">
        <v>42972</v>
      </c>
      <c r="Q70" s="2">
        <v>42972</v>
      </c>
      <c r="R70" s="2">
        <f t="shared" si="1"/>
        <v>43472</v>
      </c>
    </row>
    <row r="71" spans="1:18" x14ac:dyDescent="0.25">
      <c r="A71">
        <v>70</v>
      </c>
      <c r="B71" t="s">
        <v>90</v>
      </c>
      <c r="C71" t="s">
        <v>27</v>
      </c>
      <c r="D71" t="s">
        <v>17</v>
      </c>
      <c r="E71" s="1">
        <v>43323</v>
      </c>
      <c r="F71" t="s">
        <v>18</v>
      </c>
      <c r="G71" t="s">
        <v>19</v>
      </c>
      <c r="H71" s="2">
        <v>42788</v>
      </c>
      <c r="I71" s="2">
        <v>42831</v>
      </c>
      <c r="J71" s="2">
        <v>42831</v>
      </c>
      <c r="K71" s="2">
        <v>42867</v>
      </c>
      <c r="L71" s="2">
        <v>42871</v>
      </c>
      <c r="M71" s="2">
        <v>42898</v>
      </c>
      <c r="N71" s="2">
        <v>42898</v>
      </c>
      <c r="O71" s="2"/>
      <c r="P71" s="2"/>
      <c r="Q71" s="2">
        <v>42927</v>
      </c>
      <c r="R71" s="2">
        <f t="shared" si="1"/>
        <v>43472</v>
      </c>
    </row>
    <row r="72" spans="1:18" x14ac:dyDescent="0.25">
      <c r="A72">
        <v>71</v>
      </c>
      <c r="B72" t="s">
        <v>91</v>
      </c>
      <c r="C72" t="s">
        <v>27</v>
      </c>
      <c r="D72" t="s">
        <v>17</v>
      </c>
      <c r="E72" s="1">
        <v>43447</v>
      </c>
      <c r="F72" t="s">
        <v>18</v>
      </c>
      <c r="G72" t="s">
        <v>19</v>
      </c>
      <c r="H72" s="2">
        <v>42957</v>
      </c>
      <c r="I72" s="2">
        <v>42990</v>
      </c>
      <c r="J72" s="2">
        <v>42990</v>
      </c>
      <c r="K72" s="2">
        <v>43020</v>
      </c>
      <c r="L72" s="2">
        <v>43025</v>
      </c>
      <c r="M72" s="2">
        <v>43025</v>
      </c>
      <c r="N72" s="2">
        <v>43026</v>
      </c>
      <c r="O72" s="2"/>
      <c r="P72" s="2"/>
      <c r="Q72" s="2">
        <v>43026</v>
      </c>
      <c r="R72" s="2">
        <f t="shared" si="1"/>
        <v>43472</v>
      </c>
    </row>
    <row r="73" spans="1:18" x14ac:dyDescent="0.25">
      <c r="A73">
        <v>72</v>
      </c>
      <c r="B73" t="s">
        <v>92</v>
      </c>
      <c r="C73" t="s">
        <v>27</v>
      </c>
      <c r="D73" t="s">
        <v>17</v>
      </c>
      <c r="E73" s="1">
        <v>43267</v>
      </c>
      <c r="F73" t="s">
        <v>18</v>
      </c>
      <c r="G73" t="s">
        <v>19</v>
      </c>
      <c r="H73" s="2">
        <v>42947</v>
      </c>
      <c r="I73" s="2">
        <v>42978</v>
      </c>
      <c r="J73" s="2">
        <v>42979</v>
      </c>
      <c r="K73" s="2">
        <v>43006</v>
      </c>
      <c r="L73" s="2">
        <v>43014</v>
      </c>
      <c r="M73" s="2">
        <v>43047</v>
      </c>
      <c r="N73" s="2">
        <v>43048</v>
      </c>
      <c r="O73" s="2"/>
      <c r="P73" s="2"/>
      <c r="Q73" s="2">
        <v>43077</v>
      </c>
      <c r="R73" s="2">
        <f t="shared" si="1"/>
        <v>43472</v>
      </c>
    </row>
    <row r="74" spans="1:18" x14ac:dyDescent="0.25">
      <c r="A74">
        <v>73</v>
      </c>
      <c r="B74" t="s">
        <v>93</v>
      </c>
      <c r="C74" t="s">
        <v>27</v>
      </c>
      <c r="D74" t="s">
        <v>31</v>
      </c>
      <c r="E74" s="1">
        <v>43204</v>
      </c>
      <c r="F74" t="s">
        <v>18</v>
      </c>
      <c r="G74" t="s">
        <v>19</v>
      </c>
      <c r="H74" s="2">
        <v>42858</v>
      </c>
      <c r="I74" s="2">
        <v>42895</v>
      </c>
      <c r="J74" s="2">
        <v>42922</v>
      </c>
      <c r="K74" s="2">
        <v>42948</v>
      </c>
      <c r="L74" s="2">
        <v>42948</v>
      </c>
      <c r="M74" s="2">
        <v>42977</v>
      </c>
      <c r="N74" s="2">
        <v>42978</v>
      </c>
      <c r="O74" s="2"/>
      <c r="P74" s="2"/>
      <c r="Q74" s="2">
        <v>43006</v>
      </c>
      <c r="R74" s="2">
        <f t="shared" si="1"/>
        <v>43472</v>
      </c>
    </row>
    <row r="75" spans="1:18" x14ac:dyDescent="0.25">
      <c r="A75">
        <v>74</v>
      </c>
      <c r="B75" t="s">
        <v>94</v>
      </c>
      <c r="C75" t="s">
        <v>27</v>
      </c>
      <c r="D75" t="s">
        <v>17</v>
      </c>
      <c r="E75" s="1">
        <v>43206</v>
      </c>
      <c r="F75" t="s">
        <v>18</v>
      </c>
      <c r="G75" t="s">
        <v>19</v>
      </c>
      <c r="H75" s="2">
        <v>42844</v>
      </c>
      <c r="I75" s="2">
        <v>42877</v>
      </c>
      <c r="J75" s="2">
        <v>42905</v>
      </c>
      <c r="K75" s="2">
        <v>42930</v>
      </c>
      <c r="L75" s="2">
        <v>42935</v>
      </c>
      <c r="M75" s="2">
        <v>42965</v>
      </c>
      <c r="N75" s="2">
        <v>42965</v>
      </c>
      <c r="O75" s="2"/>
      <c r="P75" s="2"/>
      <c r="Q75" s="2">
        <v>42992</v>
      </c>
      <c r="R75" s="2">
        <f t="shared" si="1"/>
        <v>43472</v>
      </c>
    </row>
    <row r="76" spans="1:18" x14ac:dyDescent="0.25">
      <c r="A76">
        <v>75</v>
      </c>
      <c r="B76" t="s">
        <v>95</v>
      </c>
      <c r="C76" t="s">
        <v>27</v>
      </c>
      <c r="D76" t="s">
        <v>17</v>
      </c>
      <c r="E76" s="1">
        <v>43171</v>
      </c>
      <c r="F76" t="s">
        <v>18</v>
      </c>
      <c r="G76" t="s">
        <v>19</v>
      </c>
      <c r="H76" s="2">
        <v>42842</v>
      </c>
      <c r="I76" s="2">
        <v>42877</v>
      </c>
      <c r="J76" s="2">
        <v>42899</v>
      </c>
      <c r="K76" s="2">
        <v>42930</v>
      </c>
      <c r="L76" s="2">
        <v>42949</v>
      </c>
      <c r="M76" s="2">
        <v>42979</v>
      </c>
      <c r="N76" s="2">
        <v>42979</v>
      </c>
      <c r="O76" s="2"/>
      <c r="P76" s="2"/>
      <c r="Q76" s="2">
        <v>42979</v>
      </c>
      <c r="R76" s="2">
        <f t="shared" si="1"/>
        <v>43472</v>
      </c>
    </row>
    <row r="77" spans="1:18" x14ac:dyDescent="0.25">
      <c r="A77">
        <v>76</v>
      </c>
      <c r="B77" t="s">
        <v>96</v>
      </c>
      <c r="C77" t="s">
        <v>27</v>
      </c>
      <c r="D77" t="s">
        <v>31</v>
      </c>
      <c r="E77" s="1">
        <v>43148</v>
      </c>
      <c r="F77" t="s">
        <v>18</v>
      </c>
      <c r="G77" t="s">
        <v>19</v>
      </c>
      <c r="H77" s="2">
        <v>42842</v>
      </c>
      <c r="J77" s="2"/>
      <c r="K77" s="2"/>
      <c r="L77" s="2"/>
      <c r="Q77" s="2">
        <v>42879</v>
      </c>
      <c r="R77" s="2">
        <f t="shared" si="1"/>
        <v>43472</v>
      </c>
    </row>
    <row r="78" spans="1:18" x14ac:dyDescent="0.25">
      <c r="A78">
        <v>77</v>
      </c>
      <c r="B78" t="s">
        <v>97</v>
      </c>
      <c r="C78" t="s">
        <v>27</v>
      </c>
      <c r="D78" t="s">
        <v>31</v>
      </c>
      <c r="E78" s="1">
        <v>43389</v>
      </c>
      <c r="F78" t="s">
        <v>18</v>
      </c>
      <c r="G78" t="s">
        <v>19</v>
      </c>
      <c r="H78" s="2">
        <v>42977</v>
      </c>
      <c r="I78" s="2">
        <v>43004</v>
      </c>
      <c r="J78" s="2">
        <v>43011</v>
      </c>
      <c r="K78" s="2">
        <v>43040</v>
      </c>
      <c r="L78" s="2">
        <v>43045</v>
      </c>
      <c r="M78" s="2"/>
      <c r="N78" s="2"/>
      <c r="O78" s="2"/>
      <c r="P78" s="2"/>
      <c r="Q78" s="2">
        <v>43077</v>
      </c>
      <c r="R78" s="2">
        <f t="shared" si="1"/>
        <v>43472</v>
      </c>
    </row>
    <row r="79" spans="1:18" x14ac:dyDescent="0.25">
      <c r="A79">
        <v>78</v>
      </c>
      <c r="B79" t="s">
        <v>98</v>
      </c>
      <c r="C79" t="s">
        <v>16</v>
      </c>
      <c r="D79" t="s">
        <v>17</v>
      </c>
      <c r="E79" s="1">
        <v>43447</v>
      </c>
      <c r="F79" t="s">
        <v>18</v>
      </c>
      <c r="G79" t="s">
        <v>19</v>
      </c>
      <c r="H79" s="2">
        <v>42851</v>
      </c>
      <c r="I79" s="2">
        <v>42949</v>
      </c>
      <c r="J79" s="2">
        <v>42961</v>
      </c>
      <c r="K79" s="2"/>
      <c r="L79" s="2"/>
      <c r="Q79" s="2">
        <v>43153</v>
      </c>
      <c r="R79" s="2">
        <f t="shared" si="1"/>
        <v>43472</v>
      </c>
    </row>
    <row r="80" spans="1:18" x14ac:dyDescent="0.25">
      <c r="A80">
        <v>79</v>
      </c>
      <c r="B80" t="s">
        <v>99</v>
      </c>
      <c r="C80" t="s">
        <v>27</v>
      </c>
      <c r="D80" t="s">
        <v>31</v>
      </c>
      <c r="E80" s="1">
        <v>43176</v>
      </c>
      <c r="F80" t="s">
        <v>18</v>
      </c>
      <c r="G80" t="s">
        <v>19</v>
      </c>
      <c r="H80" s="2">
        <v>43013</v>
      </c>
      <c r="I80" s="2">
        <v>43045</v>
      </c>
      <c r="J80" s="2">
        <v>43133</v>
      </c>
      <c r="Q80" s="2">
        <v>43140</v>
      </c>
      <c r="R80" s="2">
        <f t="shared" si="1"/>
        <v>43472</v>
      </c>
    </row>
    <row r="81" spans="1:18" x14ac:dyDescent="0.25">
      <c r="A81">
        <v>80</v>
      </c>
      <c r="B81" t="s">
        <v>100</v>
      </c>
      <c r="C81" t="s">
        <v>16</v>
      </c>
      <c r="D81" t="s">
        <v>17</v>
      </c>
      <c r="E81" s="1">
        <v>43174</v>
      </c>
      <c r="F81" t="s">
        <v>101</v>
      </c>
      <c r="G81" t="s">
        <v>101</v>
      </c>
      <c r="H81" s="2">
        <v>42983</v>
      </c>
      <c r="I81" s="2">
        <v>43012</v>
      </c>
      <c r="J81" s="2">
        <v>43193</v>
      </c>
      <c r="K81" s="2">
        <v>43409</v>
      </c>
      <c r="R81" s="2">
        <f t="shared" si="1"/>
        <v>43472</v>
      </c>
    </row>
    <row r="82" spans="1:18" x14ac:dyDescent="0.25">
      <c r="A82">
        <v>81</v>
      </c>
      <c r="B82" t="s">
        <v>103</v>
      </c>
      <c r="C82" t="s">
        <v>16</v>
      </c>
      <c r="D82" t="s">
        <v>17</v>
      </c>
      <c r="E82" s="1">
        <v>43411</v>
      </c>
      <c r="F82" t="s">
        <v>101</v>
      </c>
      <c r="G82" t="s">
        <v>19</v>
      </c>
      <c r="H82" s="2">
        <v>42842</v>
      </c>
      <c r="I82" s="2">
        <v>42936</v>
      </c>
      <c r="J82" s="2">
        <v>43139</v>
      </c>
      <c r="Q82" s="2">
        <v>43391</v>
      </c>
      <c r="R82" s="2">
        <f t="shared" si="1"/>
        <v>43472</v>
      </c>
    </row>
    <row r="83" spans="1:18" x14ac:dyDescent="0.25">
      <c r="A83">
        <v>82</v>
      </c>
      <c r="B83" t="s">
        <v>104</v>
      </c>
      <c r="C83" t="s">
        <v>16</v>
      </c>
      <c r="D83" t="s">
        <v>17</v>
      </c>
      <c r="E83" s="1">
        <v>43114</v>
      </c>
      <c r="F83" t="s">
        <v>101</v>
      </c>
      <c r="G83" t="s">
        <v>101</v>
      </c>
      <c r="H83" s="2">
        <v>42898</v>
      </c>
      <c r="I83" s="2">
        <v>42944</v>
      </c>
      <c r="R83" s="2">
        <f t="shared" si="1"/>
        <v>43472</v>
      </c>
    </row>
    <row r="84" spans="1:18" x14ac:dyDescent="0.25">
      <c r="A84">
        <v>83</v>
      </c>
      <c r="B84" t="s">
        <v>105</v>
      </c>
      <c r="C84" t="s">
        <v>16</v>
      </c>
      <c r="D84" t="s">
        <v>17</v>
      </c>
      <c r="E84" s="1">
        <v>43176</v>
      </c>
      <c r="F84" t="s">
        <v>101</v>
      </c>
      <c r="G84" t="s">
        <v>19</v>
      </c>
      <c r="H84" s="2">
        <v>43087</v>
      </c>
      <c r="I84" s="2">
        <v>43116</v>
      </c>
      <c r="J84" s="2">
        <v>43122</v>
      </c>
      <c r="K84" s="2">
        <v>43150</v>
      </c>
      <c r="L84" s="2">
        <v>43196</v>
      </c>
      <c r="Q84" s="2">
        <v>43224</v>
      </c>
      <c r="R84" s="2">
        <f t="shared" si="1"/>
        <v>43472</v>
      </c>
    </row>
    <row r="85" spans="1:18" x14ac:dyDescent="0.25">
      <c r="A85">
        <v>84</v>
      </c>
      <c r="B85" t="s">
        <v>106</v>
      </c>
      <c r="C85" t="s">
        <v>27</v>
      </c>
      <c r="D85" t="s">
        <v>31</v>
      </c>
      <c r="E85" s="1">
        <v>43417</v>
      </c>
      <c r="F85" t="s">
        <v>101</v>
      </c>
      <c r="G85" t="s">
        <v>19</v>
      </c>
      <c r="H85" s="2">
        <v>42962</v>
      </c>
      <c r="I85" s="2">
        <v>42993</v>
      </c>
      <c r="J85" s="2">
        <v>43039</v>
      </c>
      <c r="K85" s="2">
        <v>43073</v>
      </c>
      <c r="L85" s="2">
        <v>43087</v>
      </c>
      <c r="M85" s="2">
        <v>43117</v>
      </c>
      <c r="N85" s="2">
        <v>43133</v>
      </c>
      <c r="O85" s="2">
        <v>43159</v>
      </c>
      <c r="P85" s="2">
        <v>43192</v>
      </c>
      <c r="Q85" s="2">
        <v>43224</v>
      </c>
      <c r="R85" s="2">
        <f t="shared" si="1"/>
        <v>43472</v>
      </c>
    </row>
    <row r="86" spans="1:18" x14ac:dyDescent="0.25">
      <c r="A86">
        <v>85</v>
      </c>
      <c r="B86" t="s">
        <v>107</v>
      </c>
      <c r="C86" t="s">
        <v>16</v>
      </c>
      <c r="D86" t="s">
        <v>17</v>
      </c>
      <c r="E86" s="1">
        <v>43237</v>
      </c>
      <c r="F86" t="s">
        <v>102</v>
      </c>
      <c r="G86" t="s">
        <v>102</v>
      </c>
      <c r="H86" s="2">
        <v>43319</v>
      </c>
      <c r="R86" s="2">
        <f t="shared" si="1"/>
        <v>43472</v>
      </c>
    </row>
    <row r="87" spans="1:18" x14ac:dyDescent="0.25">
      <c r="A87">
        <v>86</v>
      </c>
      <c r="B87" t="s">
        <v>108</v>
      </c>
      <c r="C87" t="s">
        <v>16</v>
      </c>
      <c r="D87" t="s">
        <v>31</v>
      </c>
      <c r="E87" s="1">
        <v>43174</v>
      </c>
      <c r="F87" t="s">
        <v>102</v>
      </c>
      <c r="G87" t="s">
        <v>102</v>
      </c>
      <c r="H87" s="2">
        <v>43017</v>
      </c>
      <c r="I87" s="2">
        <v>43301</v>
      </c>
      <c r="J87" s="2">
        <v>43301</v>
      </c>
      <c r="R87" s="2">
        <f t="shared" si="1"/>
        <v>43472</v>
      </c>
    </row>
    <row r="88" spans="1:18" x14ac:dyDescent="0.25">
      <c r="A88">
        <v>87</v>
      </c>
      <c r="B88" t="s">
        <v>109</v>
      </c>
      <c r="C88" t="s">
        <v>16</v>
      </c>
      <c r="D88" t="s">
        <v>17</v>
      </c>
      <c r="E88" s="1">
        <v>43117</v>
      </c>
      <c r="F88" t="s">
        <v>102</v>
      </c>
      <c r="G88" t="s">
        <v>102</v>
      </c>
      <c r="H88" s="2">
        <v>43060</v>
      </c>
      <c r="I88" s="2">
        <v>43327</v>
      </c>
      <c r="J88" s="2">
        <v>43399</v>
      </c>
      <c r="R88" s="2">
        <f t="shared" si="1"/>
        <v>43472</v>
      </c>
    </row>
    <row r="89" spans="1:18" x14ac:dyDescent="0.25">
      <c r="A89">
        <v>88</v>
      </c>
      <c r="B89" t="s">
        <v>110</v>
      </c>
      <c r="C89" t="s">
        <v>16</v>
      </c>
      <c r="D89" t="s">
        <v>31</v>
      </c>
      <c r="E89" s="1">
        <v>43324</v>
      </c>
      <c r="F89" t="s">
        <v>102</v>
      </c>
      <c r="G89" t="s">
        <v>19</v>
      </c>
      <c r="H89" s="2">
        <v>42803</v>
      </c>
      <c r="I89" s="2">
        <v>42850</v>
      </c>
      <c r="J89" s="2">
        <v>42976</v>
      </c>
      <c r="Q89" s="2">
        <v>43189</v>
      </c>
      <c r="R89" s="2">
        <f t="shared" si="1"/>
        <v>43472</v>
      </c>
    </row>
    <row r="90" spans="1:18" x14ac:dyDescent="0.25">
      <c r="A90">
        <v>89</v>
      </c>
      <c r="B90" t="s">
        <v>111</v>
      </c>
      <c r="C90" t="s">
        <v>27</v>
      </c>
      <c r="D90" t="s">
        <v>17</v>
      </c>
      <c r="E90" s="1">
        <v>43450</v>
      </c>
      <c r="F90" t="s">
        <v>102</v>
      </c>
      <c r="G90" t="s">
        <v>19</v>
      </c>
      <c r="H90" s="2">
        <v>43024</v>
      </c>
      <c r="I90" s="2">
        <v>43060</v>
      </c>
      <c r="J90" s="2">
        <v>43067</v>
      </c>
      <c r="K90" s="2">
        <v>43090</v>
      </c>
      <c r="L90" s="2">
        <v>43104</v>
      </c>
      <c r="Q90" s="2">
        <v>43130</v>
      </c>
      <c r="R90" s="2">
        <f t="shared" si="1"/>
        <v>43472</v>
      </c>
    </row>
    <row r="91" spans="1:18" x14ac:dyDescent="0.25">
      <c r="A91">
        <v>90</v>
      </c>
      <c r="B91" t="s">
        <v>114</v>
      </c>
      <c r="C91" t="s">
        <v>115</v>
      </c>
      <c r="D91" t="s">
        <v>17</v>
      </c>
      <c r="E91" s="3">
        <v>43069</v>
      </c>
      <c r="F91" t="s">
        <v>18</v>
      </c>
      <c r="G91" t="s">
        <v>19</v>
      </c>
      <c r="H91" s="2">
        <v>43335</v>
      </c>
      <c r="I91" s="2">
        <v>43363</v>
      </c>
      <c r="J91" s="2">
        <v>43374</v>
      </c>
      <c r="K91" s="2">
        <v>43402</v>
      </c>
      <c r="L91" s="2">
        <v>43402</v>
      </c>
      <c r="Q91" s="2">
        <v>43404</v>
      </c>
      <c r="R91" s="2">
        <f t="shared" si="1"/>
        <v>43472</v>
      </c>
    </row>
    <row r="92" spans="1:18" x14ac:dyDescent="0.25">
      <c r="A92">
        <v>91</v>
      </c>
      <c r="B92" t="s">
        <v>116</v>
      </c>
      <c r="C92" t="s">
        <v>27</v>
      </c>
      <c r="D92" t="s">
        <v>31</v>
      </c>
      <c r="E92" s="3">
        <v>43040</v>
      </c>
      <c r="F92" t="s">
        <v>18</v>
      </c>
      <c r="G92" t="s">
        <v>19</v>
      </c>
      <c r="H92" s="2">
        <v>43335</v>
      </c>
      <c r="I92" s="2">
        <v>43363</v>
      </c>
      <c r="J92" s="2">
        <v>43378</v>
      </c>
      <c r="Q92" s="2">
        <v>43381</v>
      </c>
      <c r="R92" s="2">
        <f t="shared" si="1"/>
        <v>43472</v>
      </c>
    </row>
    <row r="93" spans="1:18" x14ac:dyDescent="0.25">
      <c r="A93">
        <v>92</v>
      </c>
      <c r="B93" t="s">
        <v>117</v>
      </c>
      <c r="C93" t="s">
        <v>27</v>
      </c>
      <c r="D93" t="s">
        <v>17</v>
      </c>
      <c r="E93" s="3">
        <v>43282</v>
      </c>
      <c r="F93" t="s">
        <v>18</v>
      </c>
      <c r="G93" t="s">
        <v>19</v>
      </c>
      <c r="H93" s="2">
        <v>43322</v>
      </c>
      <c r="I93" s="2">
        <v>43350</v>
      </c>
      <c r="J93" s="2">
        <v>43374</v>
      </c>
      <c r="Q93" s="2">
        <v>43376</v>
      </c>
      <c r="R93" s="2">
        <f t="shared" si="1"/>
        <v>43472</v>
      </c>
    </row>
    <row r="94" spans="1:18" x14ac:dyDescent="0.25">
      <c r="A94">
        <v>93</v>
      </c>
      <c r="B94" t="s">
        <v>118</v>
      </c>
      <c r="C94" t="s">
        <v>27</v>
      </c>
      <c r="D94" t="s">
        <v>31</v>
      </c>
      <c r="E94" s="3">
        <v>42917</v>
      </c>
      <c r="F94" t="s">
        <v>18</v>
      </c>
      <c r="G94" t="s">
        <v>19</v>
      </c>
      <c r="H94" s="2">
        <v>43209</v>
      </c>
      <c r="I94" s="2">
        <v>43238</v>
      </c>
      <c r="J94" s="2">
        <v>43243</v>
      </c>
      <c r="Q94" s="2">
        <v>43270</v>
      </c>
      <c r="R94" s="2">
        <f t="shared" si="1"/>
        <v>43472</v>
      </c>
    </row>
    <row r="95" spans="1:18" x14ac:dyDescent="0.25">
      <c r="A95">
        <v>94</v>
      </c>
      <c r="B95" t="s">
        <v>119</v>
      </c>
      <c r="C95" t="s">
        <v>27</v>
      </c>
      <c r="D95" t="s">
        <v>120</v>
      </c>
      <c r="E95" s="3">
        <v>42881</v>
      </c>
      <c r="F95" t="s">
        <v>18</v>
      </c>
      <c r="G95" t="s">
        <v>19</v>
      </c>
      <c r="H95" s="2">
        <v>43201</v>
      </c>
      <c r="I95" s="2">
        <v>43234</v>
      </c>
      <c r="J95" s="2">
        <v>43242</v>
      </c>
      <c r="Q95" s="2">
        <v>43270</v>
      </c>
      <c r="R95" s="2">
        <f t="shared" si="1"/>
        <v>43472</v>
      </c>
    </row>
    <row r="96" spans="1:18" x14ac:dyDescent="0.25">
      <c r="A96">
        <v>95</v>
      </c>
      <c r="B96" t="s">
        <v>121</v>
      </c>
      <c r="C96" t="s">
        <v>27</v>
      </c>
      <c r="D96" t="s">
        <v>17</v>
      </c>
      <c r="E96" s="3">
        <v>42858</v>
      </c>
      <c r="F96" t="s">
        <v>18</v>
      </c>
      <c r="G96" t="s">
        <v>19</v>
      </c>
      <c r="H96" s="2">
        <v>43117</v>
      </c>
      <c r="I96" s="2">
        <v>43144</v>
      </c>
      <c r="J96" s="2">
        <v>43164</v>
      </c>
      <c r="Q96" s="2">
        <v>43194</v>
      </c>
      <c r="R96" s="2">
        <f t="shared" si="1"/>
        <v>43472</v>
      </c>
    </row>
    <row r="97" spans="1:18" x14ac:dyDescent="0.25">
      <c r="A97">
        <v>96</v>
      </c>
      <c r="B97" t="s">
        <v>122</v>
      </c>
      <c r="C97" t="s">
        <v>27</v>
      </c>
      <c r="D97" t="s">
        <v>17</v>
      </c>
      <c r="E97" s="3">
        <v>42880</v>
      </c>
      <c r="F97" t="s">
        <v>18</v>
      </c>
      <c r="G97" t="s">
        <v>19</v>
      </c>
      <c r="H97" s="2">
        <v>43195</v>
      </c>
      <c r="I97" s="2">
        <v>43227</v>
      </c>
      <c r="J97" s="2">
        <v>43227</v>
      </c>
      <c r="Q97" s="2">
        <v>43228</v>
      </c>
      <c r="R97" s="2">
        <f t="shared" si="1"/>
        <v>43472</v>
      </c>
    </row>
    <row r="98" spans="1:18" x14ac:dyDescent="0.25">
      <c r="A98">
        <v>97</v>
      </c>
      <c r="B98" t="s">
        <v>123</v>
      </c>
      <c r="C98" t="s">
        <v>27</v>
      </c>
      <c r="D98" t="s">
        <v>17</v>
      </c>
      <c r="E98" s="3">
        <v>42887</v>
      </c>
      <c r="F98" t="s">
        <v>18</v>
      </c>
      <c r="G98" t="s">
        <v>19</v>
      </c>
      <c r="H98" s="2">
        <v>43203</v>
      </c>
      <c r="I98" s="2">
        <v>43234</v>
      </c>
      <c r="J98" s="2">
        <v>43238</v>
      </c>
      <c r="Q98" s="2">
        <v>43265</v>
      </c>
      <c r="R98" s="2">
        <f t="shared" si="1"/>
        <v>43472</v>
      </c>
    </row>
    <row r="99" spans="1:18" x14ac:dyDescent="0.25">
      <c r="A99">
        <v>98</v>
      </c>
      <c r="B99" t="s">
        <v>124</v>
      </c>
      <c r="C99" t="s">
        <v>27</v>
      </c>
      <c r="D99" t="s">
        <v>17</v>
      </c>
      <c r="E99" s="3">
        <v>42887</v>
      </c>
      <c r="F99" t="s">
        <v>18</v>
      </c>
      <c r="G99" t="s">
        <v>19</v>
      </c>
      <c r="H99" s="2">
        <v>43208</v>
      </c>
      <c r="I99" s="2">
        <v>43236</v>
      </c>
      <c r="J99" s="2">
        <v>43301</v>
      </c>
      <c r="Q99" s="2">
        <v>43327</v>
      </c>
      <c r="R99" s="2">
        <f t="shared" si="1"/>
        <v>43472</v>
      </c>
    </row>
    <row r="100" spans="1:18" x14ac:dyDescent="0.25">
      <c r="A100">
        <v>99</v>
      </c>
      <c r="B100" t="s">
        <v>125</v>
      </c>
      <c r="C100" t="s">
        <v>27</v>
      </c>
      <c r="D100" t="s">
        <v>17</v>
      </c>
      <c r="E100" s="3">
        <v>43099</v>
      </c>
      <c r="F100" t="s">
        <v>18</v>
      </c>
      <c r="G100" t="s">
        <v>19</v>
      </c>
      <c r="H100" s="2">
        <v>43360</v>
      </c>
      <c r="I100" s="2">
        <v>43389</v>
      </c>
      <c r="J100" s="2">
        <v>43396</v>
      </c>
      <c r="Q100" s="2">
        <v>43423</v>
      </c>
      <c r="R100" s="2">
        <f t="shared" si="1"/>
        <v>43472</v>
      </c>
    </row>
    <row r="101" spans="1:18" x14ac:dyDescent="0.25">
      <c r="A101">
        <v>100</v>
      </c>
      <c r="B101" t="s">
        <v>126</v>
      </c>
      <c r="C101" t="s">
        <v>27</v>
      </c>
      <c r="D101" t="s">
        <v>17</v>
      </c>
      <c r="E101" s="3">
        <v>42736</v>
      </c>
      <c r="F101" t="s">
        <v>18</v>
      </c>
      <c r="G101" t="s">
        <v>19</v>
      </c>
      <c r="H101" s="2">
        <v>43129</v>
      </c>
      <c r="I101" s="2">
        <v>43157</v>
      </c>
      <c r="J101" s="2">
        <v>43174</v>
      </c>
      <c r="Q101" s="2">
        <v>43203</v>
      </c>
      <c r="R101" s="2">
        <f t="shared" si="1"/>
        <v>43472</v>
      </c>
    </row>
    <row r="102" spans="1:18" x14ac:dyDescent="0.25">
      <c r="A102">
        <v>101</v>
      </c>
      <c r="B102" t="s">
        <v>127</v>
      </c>
      <c r="C102" t="s">
        <v>27</v>
      </c>
      <c r="D102" t="s">
        <v>17</v>
      </c>
      <c r="E102" s="3">
        <v>42856</v>
      </c>
      <c r="F102" t="s">
        <v>18</v>
      </c>
      <c r="G102" t="s">
        <v>19</v>
      </c>
      <c r="H102" s="2">
        <v>43200</v>
      </c>
      <c r="I102" s="2">
        <v>43230</v>
      </c>
      <c r="J102" s="2">
        <v>43231</v>
      </c>
      <c r="Q102" s="2">
        <v>43259</v>
      </c>
      <c r="R102" s="2">
        <f t="shared" si="1"/>
        <v>43472</v>
      </c>
    </row>
    <row r="103" spans="1:18" x14ac:dyDescent="0.25">
      <c r="A103">
        <v>102</v>
      </c>
      <c r="B103" t="s">
        <v>128</v>
      </c>
      <c r="C103" t="s">
        <v>27</v>
      </c>
      <c r="D103" t="s">
        <v>17</v>
      </c>
      <c r="E103" s="3">
        <v>42992</v>
      </c>
      <c r="F103" t="s">
        <v>18</v>
      </c>
      <c r="G103" t="s">
        <v>19</v>
      </c>
      <c r="H103" s="2">
        <v>43329</v>
      </c>
      <c r="I103" s="2">
        <v>43361</v>
      </c>
      <c r="J103" s="2">
        <v>43404</v>
      </c>
      <c r="Q103" s="2">
        <v>43405</v>
      </c>
      <c r="R103" s="2">
        <f t="shared" si="1"/>
        <v>43472</v>
      </c>
    </row>
    <row r="104" spans="1:18" x14ac:dyDescent="0.25">
      <c r="A104">
        <v>103</v>
      </c>
      <c r="B104" t="s">
        <v>129</v>
      </c>
      <c r="C104" t="s">
        <v>27</v>
      </c>
      <c r="D104" t="s">
        <v>31</v>
      </c>
      <c r="E104" s="3">
        <v>41308</v>
      </c>
      <c r="F104" t="s">
        <v>18</v>
      </c>
      <c r="G104" t="s">
        <v>19</v>
      </c>
      <c r="H104" s="2">
        <v>43243</v>
      </c>
      <c r="I104" s="2">
        <v>43271</v>
      </c>
      <c r="J104" s="2">
        <v>43283</v>
      </c>
      <c r="K104" s="2">
        <v>43283</v>
      </c>
      <c r="L104" s="2">
        <v>43283</v>
      </c>
      <c r="Q104" s="2">
        <v>43283</v>
      </c>
      <c r="R104" s="2">
        <f t="shared" si="1"/>
        <v>43472</v>
      </c>
    </row>
    <row r="105" spans="1:18" x14ac:dyDescent="0.25">
      <c r="A105">
        <v>104</v>
      </c>
      <c r="B105" t="s">
        <v>130</v>
      </c>
      <c r="C105" t="s">
        <v>27</v>
      </c>
      <c r="D105" t="s">
        <v>17</v>
      </c>
      <c r="E105" s="3">
        <v>42716</v>
      </c>
      <c r="F105" t="s">
        <v>18</v>
      </c>
      <c r="G105" t="s">
        <v>19</v>
      </c>
      <c r="H105" s="2">
        <v>43116</v>
      </c>
      <c r="J105" s="2"/>
      <c r="Q105" s="2">
        <v>43143</v>
      </c>
      <c r="R105" s="2">
        <f t="shared" si="1"/>
        <v>43472</v>
      </c>
    </row>
    <row r="106" spans="1:18" x14ac:dyDescent="0.25">
      <c r="A106">
        <v>105</v>
      </c>
      <c r="B106" t="s">
        <v>131</v>
      </c>
      <c r="C106" t="s">
        <v>27</v>
      </c>
      <c r="D106" t="s">
        <v>17</v>
      </c>
      <c r="E106" s="3">
        <v>42614</v>
      </c>
      <c r="F106" t="s">
        <v>18</v>
      </c>
      <c r="G106" t="s">
        <v>19</v>
      </c>
      <c r="H106" s="2">
        <v>43136</v>
      </c>
      <c r="I106" s="2">
        <v>43167</v>
      </c>
      <c r="J106" s="2">
        <v>43186</v>
      </c>
      <c r="K106" s="2">
        <v>43216</v>
      </c>
      <c r="L106" s="2">
        <v>43234</v>
      </c>
      <c r="Q106" s="2">
        <v>43262</v>
      </c>
      <c r="R106" s="2">
        <f t="shared" si="1"/>
        <v>43472</v>
      </c>
    </row>
    <row r="107" spans="1:18" x14ac:dyDescent="0.25">
      <c r="A107">
        <v>106</v>
      </c>
      <c r="B107" t="s">
        <v>132</v>
      </c>
      <c r="C107" t="s">
        <v>27</v>
      </c>
      <c r="D107" t="s">
        <v>17</v>
      </c>
      <c r="E107" s="3">
        <v>42644</v>
      </c>
      <c r="F107" t="s">
        <v>18</v>
      </c>
      <c r="G107" t="s">
        <v>19</v>
      </c>
      <c r="H107" s="2">
        <v>43131</v>
      </c>
      <c r="I107" s="2">
        <v>43165</v>
      </c>
      <c r="J107" s="2">
        <v>43192</v>
      </c>
      <c r="K107" s="2">
        <v>43224</v>
      </c>
      <c r="L107" s="2">
        <v>43234</v>
      </c>
      <c r="Q107" s="2">
        <v>43262</v>
      </c>
      <c r="R107" s="2">
        <f t="shared" si="1"/>
        <v>43472</v>
      </c>
    </row>
    <row r="108" spans="1:18" x14ac:dyDescent="0.25">
      <c r="A108">
        <v>107</v>
      </c>
      <c r="B108" t="s">
        <v>133</v>
      </c>
      <c r="C108" t="s">
        <v>27</v>
      </c>
      <c r="D108" t="s">
        <v>17</v>
      </c>
      <c r="E108" s="3">
        <v>42795</v>
      </c>
      <c r="F108" t="s">
        <v>18</v>
      </c>
      <c r="G108" t="s">
        <v>19</v>
      </c>
      <c r="H108" s="2">
        <v>43137</v>
      </c>
      <c r="I108" s="2">
        <v>43164</v>
      </c>
      <c r="J108" s="2">
        <v>43178</v>
      </c>
      <c r="Q108" s="2">
        <v>43178</v>
      </c>
      <c r="R108" s="2">
        <f t="shared" si="1"/>
        <v>43472</v>
      </c>
    </row>
    <row r="109" spans="1:18" x14ac:dyDescent="0.25">
      <c r="A109">
        <v>108</v>
      </c>
      <c r="B109" t="s">
        <v>134</v>
      </c>
      <c r="C109" t="s">
        <v>27</v>
      </c>
      <c r="D109" t="s">
        <v>17</v>
      </c>
      <c r="E109" s="3">
        <v>42787</v>
      </c>
      <c r="F109" t="s">
        <v>18</v>
      </c>
      <c r="G109" t="s">
        <v>19</v>
      </c>
      <c r="H109" s="2">
        <v>43153</v>
      </c>
      <c r="I109" s="2">
        <v>43179</v>
      </c>
      <c r="J109" s="2">
        <v>43186</v>
      </c>
      <c r="Q109" s="2">
        <v>43216</v>
      </c>
      <c r="R109" s="2">
        <f t="shared" si="1"/>
        <v>43472</v>
      </c>
    </row>
    <row r="110" spans="1:18" x14ac:dyDescent="0.25">
      <c r="A110">
        <v>109</v>
      </c>
      <c r="B110" t="s">
        <v>135</v>
      </c>
      <c r="C110" t="s">
        <v>27</v>
      </c>
      <c r="D110" t="s">
        <v>31</v>
      </c>
      <c r="E110" s="3">
        <v>43194</v>
      </c>
      <c r="F110" t="s">
        <v>18</v>
      </c>
      <c r="G110" t="s">
        <v>19</v>
      </c>
      <c r="H110" s="2">
        <v>43195</v>
      </c>
      <c r="I110" s="2">
        <v>43224</v>
      </c>
      <c r="J110" s="2">
        <v>43228</v>
      </c>
      <c r="Q110" s="2">
        <v>43229</v>
      </c>
      <c r="R110" s="2">
        <f t="shared" si="1"/>
        <v>43472</v>
      </c>
    </row>
    <row r="111" spans="1:18" x14ac:dyDescent="0.25">
      <c r="A111">
        <v>110</v>
      </c>
      <c r="B111" t="s">
        <v>136</v>
      </c>
      <c r="C111" t="s">
        <v>27</v>
      </c>
      <c r="D111" t="s">
        <v>17</v>
      </c>
      <c r="E111" s="3">
        <v>42743</v>
      </c>
      <c r="F111" t="s">
        <v>18</v>
      </c>
      <c r="G111" t="s">
        <v>19</v>
      </c>
      <c r="H111" s="2">
        <v>43112</v>
      </c>
      <c r="I111" s="2">
        <v>43145</v>
      </c>
      <c r="J111" s="2">
        <v>43145</v>
      </c>
      <c r="K111" s="2">
        <v>43171</v>
      </c>
      <c r="L111" s="2">
        <v>43173</v>
      </c>
      <c r="Q111" s="2">
        <v>43203</v>
      </c>
      <c r="R111" s="2">
        <f t="shared" si="1"/>
        <v>43472</v>
      </c>
    </row>
    <row r="112" spans="1:18" x14ac:dyDescent="0.25">
      <c r="A112">
        <v>111</v>
      </c>
      <c r="B112" t="s">
        <v>137</v>
      </c>
      <c r="C112" t="s">
        <v>27</v>
      </c>
      <c r="D112" t="s">
        <v>17</v>
      </c>
      <c r="E112" s="3">
        <v>43009</v>
      </c>
      <c r="F112" t="s">
        <v>18</v>
      </c>
      <c r="G112" t="s">
        <v>19</v>
      </c>
      <c r="H112" s="2">
        <v>43286</v>
      </c>
      <c r="I112" s="2">
        <v>43312</v>
      </c>
      <c r="J112" s="2">
        <v>43315</v>
      </c>
      <c r="Q112" s="2">
        <v>43342</v>
      </c>
      <c r="R112" s="2">
        <f t="shared" si="1"/>
        <v>43472</v>
      </c>
    </row>
    <row r="113" spans="1:18" x14ac:dyDescent="0.25">
      <c r="A113">
        <v>112</v>
      </c>
      <c r="B113" t="s">
        <v>138</v>
      </c>
      <c r="C113" t="s">
        <v>27</v>
      </c>
      <c r="D113" t="s">
        <v>17</v>
      </c>
      <c r="E113" s="3">
        <v>42248</v>
      </c>
      <c r="F113" t="s">
        <v>18</v>
      </c>
      <c r="G113" t="s">
        <v>19</v>
      </c>
      <c r="H113" s="2">
        <v>43221</v>
      </c>
      <c r="I113" s="2">
        <v>43250</v>
      </c>
      <c r="J113" s="2">
        <v>43291</v>
      </c>
      <c r="K113" s="2">
        <v>43321</v>
      </c>
      <c r="L113" s="2">
        <v>43326</v>
      </c>
      <c r="Q113" s="2">
        <v>43327</v>
      </c>
      <c r="R113" s="2">
        <f t="shared" si="1"/>
        <v>43472</v>
      </c>
    </row>
    <row r="114" spans="1:18" x14ac:dyDescent="0.25">
      <c r="A114">
        <v>113</v>
      </c>
      <c r="B114" t="s">
        <v>139</v>
      </c>
      <c r="C114" t="s">
        <v>27</v>
      </c>
      <c r="D114" t="s">
        <v>17</v>
      </c>
      <c r="E114" s="3">
        <v>43070</v>
      </c>
      <c r="F114" t="s">
        <v>18</v>
      </c>
      <c r="G114" t="s">
        <v>19</v>
      </c>
      <c r="H114" s="2">
        <v>43367</v>
      </c>
      <c r="I114" s="2">
        <v>43399</v>
      </c>
      <c r="J114" s="2">
        <v>43405</v>
      </c>
      <c r="Q114" s="2">
        <v>43406</v>
      </c>
      <c r="R114" s="2">
        <f t="shared" si="1"/>
        <v>43472</v>
      </c>
    </row>
    <row r="115" spans="1:18" x14ac:dyDescent="0.25">
      <c r="A115">
        <v>114</v>
      </c>
      <c r="B115" t="s">
        <v>140</v>
      </c>
      <c r="C115" t="s">
        <v>16</v>
      </c>
      <c r="D115" t="s">
        <v>17</v>
      </c>
      <c r="E115" s="3">
        <v>43220</v>
      </c>
      <c r="F115" t="s">
        <v>18</v>
      </c>
      <c r="G115" t="s">
        <v>19</v>
      </c>
      <c r="H115" s="2">
        <v>43343</v>
      </c>
      <c r="I115" s="2">
        <v>43375</v>
      </c>
      <c r="J115" s="2">
        <v>43391</v>
      </c>
      <c r="K115" s="2">
        <v>43417</v>
      </c>
      <c r="L115" s="2">
        <v>43417</v>
      </c>
      <c r="Q115" s="2">
        <v>43423</v>
      </c>
      <c r="R115" s="2">
        <f t="shared" si="1"/>
        <v>43472</v>
      </c>
    </row>
    <row r="116" spans="1:18" x14ac:dyDescent="0.25">
      <c r="A116">
        <v>115</v>
      </c>
      <c r="B116" t="s">
        <v>141</v>
      </c>
      <c r="C116" t="s">
        <v>16</v>
      </c>
      <c r="D116" t="s">
        <v>17</v>
      </c>
      <c r="E116" s="3">
        <v>43191</v>
      </c>
      <c r="F116" t="s">
        <v>102</v>
      </c>
      <c r="G116" t="s">
        <v>102</v>
      </c>
      <c r="H116" s="2">
        <v>43340</v>
      </c>
      <c r="R116" s="2">
        <f t="shared" si="1"/>
        <v>43472</v>
      </c>
    </row>
    <row r="117" spans="1:18" x14ac:dyDescent="0.25">
      <c r="A117">
        <v>116</v>
      </c>
      <c r="B117" t="s">
        <v>142</v>
      </c>
      <c r="C117" t="s">
        <v>16</v>
      </c>
      <c r="D117" t="s">
        <v>17</v>
      </c>
      <c r="E117" s="3">
        <v>42936</v>
      </c>
      <c r="F117" t="s">
        <v>18</v>
      </c>
      <c r="G117" t="s">
        <v>19</v>
      </c>
      <c r="H117" s="2">
        <v>43194</v>
      </c>
      <c r="I117" s="2">
        <v>43224</v>
      </c>
      <c r="J117" s="2">
        <v>43242</v>
      </c>
      <c r="K117" s="2">
        <v>43270</v>
      </c>
      <c r="L117" s="2">
        <v>43271</v>
      </c>
      <c r="Q117" s="2">
        <v>43272</v>
      </c>
      <c r="R117" s="2">
        <f t="shared" si="1"/>
        <v>43472</v>
      </c>
    </row>
    <row r="118" spans="1:18" x14ac:dyDescent="0.25">
      <c r="A118">
        <v>117</v>
      </c>
      <c r="B118" t="s">
        <v>143</v>
      </c>
      <c r="C118" t="s">
        <v>16</v>
      </c>
      <c r="D118" t="s">
        <v>17</v>
      </c>
      <c r="E118" s="3">
        <v>42916</v>
      </c>
      <c r="F118" t="s">
        <v>18</v>
      </c>
      <c r="G118" t="s">
        <v>19</v>
      </c>
      <c r="H118" s="2">
        <v>43360</v>
      </c>
      <c r="I118" s="2">
        <v>43389</v>
      </c>
      <c r="J118" s="2">
        <v>43389</v>
      </c>
      <c r="K118" s="2">
        <v>43417</v>
      </c>
      <c r="L118" s="2">
        <v>43420</v>
      </c>
      <c r="Q118" s="2">
        <v>43420</v>
      </c>
      <c r="R118" s="2">
        <f t="shared" si="1"/>
        <v>43472</v>
      </c>
    </row>
    <row r="119" spans="1:18" x14ac:dyDescent="0.25">
      <c r="A119">
        <v>118</v>
      </c>
      <c r="B119" t="s">
        <v>144</v>
      </c>
      <c r="C119" t="s">
        <v>16</v>
      </c>
      <c r="D119" t="s">
        <v>17</v>
      </c>
      <c r="E119" s="3">
        <v>43159</v>
      </c>
      <c r="F119" t="s">
        <v>18</v>
      </c>
      <c r="G119" t="s">
        <v>19</v>
      </c>
      <c r="H119" s="2">
        <v>43173</v>
      </c>
      <c r="Q119" s="2">
        <v>43202</v>
      </c>
      <c r="R119" s="2">
        <f t="shared" si="1"/>
        <v>43472</v>
      </c>
    </row>
    <row r="120" spans="1:18" x14ac:dyDescent="0.25">
      <c r="A120">
        <v>119</v>
      </c>
      <c r="B120" t="s">
        <v>145</v>
      </c>
      <c r="C120" t="s">
        <v>16</v>
      </c>
      <c r="D120" t="s">
        <v>17</v>
      </c>
      <c r="E120" s="3">
        <v>42767</v>
      </c>
      <c r="F120" t="s">
        <v>18</v>
      </c>
      <c r="G120" t="s">
        <v>19</v>
      </c>
      <c r="H120" s="2">
        <v>43158</v>
      </c>
      <c r="Q120" s="2">
        <v>43189</v>
      </c>
      <c r="R120" s="2">
        <f t="shared" si="1"/>
        <v>43472</v>
      </c>
    </row>
    <row r="121" spans="1:18" x14ac:dyDescent="0.25">
      <c r="A121">
        <v>120</v>
      </c>
      <c r="B121" t="s">
        <v>146</v>
      </c>
      <c r="C121" t="s">
        <v>16</v>
      </c>
      <c r="D121" t="s">
        <v>17</v>
      </c>
      <c r="E121" s="3">
        <v>42551</v>
      </c>
      <c r="F121" t="s">
        <v>18</v>
      </c>
      <c r="G121" t="s">
        <v>19</v>
      </c>
      <c r="H121" s="2">
        <v>43336</v>
      </c>
      <c r="I121" s="2">
        <v>43360</v>
      </c>
      <c r="J121" s="2">
        <v>43382</v>
      </c>
      <c r="Q121" s="2">
        <v>43409</v>
      </c>
      <c r="R121" s="2">
        <f t="shared" si="1"/>
        <v>43472</v>
      </c>
    </row>
    <row r="122" spans="1:18" x14ac:dyDescent="0.25">
      <c r="A122">
        <v>121</v>
      </c>
      <c r="B122" t="s">
        <v>147</v>
      </c>
      <c r="C122" t="s">
        <v>16</v>
      </c>
      <c r="D122" t="s">
        <v>17</v>
      </c>
      <c r="E122" s="3">
        <v>42026</v>
      </c>
      <c r="F122" t="s">
        <v>18</v>
      </c>
      <c r="G122" t="s">
        <v>19</v>
      </c>
      <c r="H122" s="2">
        <v>43132</v>
      </c>
      <c r="I122" s="2">
        <v>43369</v>
      </c>
      <c r="J122" s="2">
        <v>43445</v>
      </c>
      <c r="Q122" s="2">
        <v>43445</v>
      </c>
      <c r="R122" s="2">
        <f t="shared" si="1"/>
        <v>43472</v>
      </c>
    </row>
  </sheetData>
  <autoFilter ref="A1:Q1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4" workbookViewId="0">
      <selection activeCell="H17" sqref="H17"/>
    </sheetView>
  </sheetViews>
  <sheetFormatPr defaultRowHeight="15" x14ac:dyDescent="0.25"/>
  <cols>
    <col min="1" max="1" width="28.28515625" style="12" customWidth="1"/>
    <col min="2" max="2" width="16" style="11" bestFit="1" customWidth="1"/>
    <col min="3" max="3" width="97.140625" style="10" bestFit="1" customWidth="1"/>
    <col min="4" max="4" width="15.7109375" style="8" bestFit="1" customWidth="1"/>
    <col min="5" max="5" width="21.42578125" style="8" bestFit="1" customWidth="1"/>
    <col min="6" max="6" width="16.140625" style="8" bestFit="1" customWidth="1"/>
    <col min="7" max="7" width="16.28515625" style="8" bestFit="1" customWidth="1"/>
    <col min="8" max="8" width="21.42578125" style="6" bestFit="1" customWidth="1"/>
    <col min="9" max="9" width="29.140625" style="6" bestFit="1" customWidth="1"/>
    <col min="10" max="10" width="18.42578125" style="6" bestFit="1" customWidth="1"/>
    <col min="11" max="11" width="20.7109375" style="6" bestFit="1" customWidth="1"/>
    <col min="12" max="12" width="15.28515625" style="9" bestFit="1" customWidth="1"/>
    <col min="13" max="13" width="28.140625" style="6" bestFit="1" customWidth="1"/>
    <col min="14" max="14" width="18.42578125" style="8" bestFit="1" customWidth="1"/>
    <col min="15" max="15" width="19.7109375" style="6" bestFit="1" customWidth="1"/>
    <col min="16" max="16" width="15.28515625" style="5" bestFit="1" customWidth="1"/>
    <col min="17" max="17" width="16" style="8" bestFit="1" customWidth="1"/>
    <col min="18" max="18" width="14.140625" style="5" bestFit="1" customWidth="1"/>
    <col min="19" max="19" width="19.7109375" style="8" bestFit="1" customWidth="1"/>
    <col min="20" max="20" width="15.28515625" style="5" bestFit="1" customWidth="1"/>
    <col min="21" max="21" width="15" style="5" bestFit="1" customWidth="1"/>
    <col min="22" max="22" width="12.7109375" style="7" bestFit="1" customWidth="1"/>
    <col min="23" max="23" width="16.85546875" style="6" bestFit="1" customWidth="1"/>
    <col min="24" max="24" width="14.140625" style="5" bestFit="1" customWidth="1"/>
    <col min="25" max="25" width="13.85546875" style="5" bestFit="1" customWidth="1"/>
    <col min="26" max="16384" width="9.140625" style="4"/>
  </cols>
  <sheetData>
    <row r="1" spans="1:25" x14ac:dyDescent="0.25">
      <c r="A1" s="28" t="s">
        <v>168</v>
      </c>
      <c r="B1" s="28" t="s">
        <v>167</v>
      </c>
      <c r="C1" s="27" t="s">
        <v>166</v>
      </c>
    </row>
    <row r="2" spans="1:25" s="13" customFormat="1" x14ac:dyDescent="0.25">
      <c r="A2" s="24" t="s">
        <v>0</v>
      </c>
      <c r="B2" s="23" t="s">
        <v>165</v>
      </c>
      <c r="C2" s="22" t="s">
        <v>164</v>
      </c>
      <c r="D2" s="17"/>
      <c r="E2" s="17"/>
      <c r="F2" s="17"/>
      <c r="G2" s="17"/>
      <c r="H2" s="15"/>
      <c r="I2" s="15"/>
      <c r="J2" s="15"/>
      <c r="K2" s="15"/>
      <c r="L2" s="18"/>
      <c r="M2" s="15"/>
      <c r="N2" s="17"/>
      <c r="O2" s="15"/>
      <c r="P2" s="14"/>
      <c r="Q2" s="17"/>
      <c r="R2" s="14"/>
      <c r="S2" s="17"/>
      <c r="T2" s="14"/>
      <c r="U2" s="14"/>
      <c r="V2" s="16"/>
      <c r="W2" s="15"/>
      <c r="X2" s="14"/>
      <c r="Y2" s="14"/>
    </row>
    <row r="3" spans="1:25" s="13" customFormat="1" x14ac:dyDescent="0.25">
      <c r="A3" s="24" t="s">
        <v>2</v>
      </c>
      <c r="B3" s="23" t="s">
        <v>159</v>
      </c>
      <c r="C3" s="22" t="s">
        <v>163</v>
      </c>
      <c r="D3" s="17"/>
      <c r="E3" s="17"/>
      <c r="F3" s="17"/>
      <c r="G3" s="17"/>
      <c r="H3" s="15"/>
      <c r="I3" s="15"/>
      <c r="J3" s="15"/>
      <c r="K3" s="15"/>
      <c r="L3" s="18"/>
      <c r="M3" s="15"/>
      <c r="N3" s="17"/>
      <c r="O3" s="15"/>
      <c r="P3" s="14"/>
      <c r="Q3" s="17"/>
      <c r="R3" s="14"/>
      <c r="S3" s="17"/>
      <c r="T3" s="14"/>
      <c r="U3" s="14"/>
      <c r="V3" s="16"/>
      <c r="W3" s="15"/>
      <c r="X3" s="14"/>
      <c r="Y3" s="14"/>
    </row>
    <row r="4" spans="1:25" s="13" customFormat="1" ht="30" x14ac:dyDescent="0.25">
      <c r="A4" s="24" t="s">
        <v>3</v>
      </c>
      <c r="B4" s="23" t="s">
        <v>159</v>
      </c>
      <c r="C4" s="22" t="s">
        <v>162</v>
      </c>
      <c r="D4" s="17"/>
      <c r="E4" s="17"/>
      <c r="F4" s="17"/>
      <c r="G4" s="17"/>
      <c r="H4" s="15"/>
      <c r="I4" s="15"/>
      <c r="J4" s="15"/>
      <c r="K4" s="15"/>
      <c r="L4" s="18"/>
      <c r="M4" s="15"/>
      <c r="N4" s="17"/>
      <c r="O4" s="15"/>
      <c r="P4" s="14"/>
      <c r="Q4" s="17"/>
      <c r="R4" s="14"/>
      <c r="S4" s="17"/>
      <c r="T4" s="14"/>
      <c r="U4" s="14"/>
      <c r="V4" s="16"/>
      <c r="W4" s="15"/>
      <c r="X4" s="14"/>
      <c r="Y4" s="14"/>
    </row>
    <row r="5" spans="1:25" s="13" customFormat="1" x14ac:dyDescent="0.25">
      <c r="A5" s="24" t="s">
        <v>4</v>
      </c>
      <c r="B5" s="23" t="s">
        <v>149</v>
      </c>
      <c r="C5" s="22" t="s">
        <v>161</v>
      </c>
      <c r="D5" s="17"/>
      <c r="E5" s="17"/>
      <c r="F5" s="17"/>
      <c r="G5" s="17"/>
      <c r="H5" s="15"/>
      <c r="I5" s="15"/>
      <c r="J5" s="15"/>
      <c r="K5" s="15"/>
      <c r="L5" s="18"/>
      <c r="M5" s="15"/>
      <c r="N5" s="17"/>
      <c r="O5" s="15"/>
      <c r="P5" s="14"/>
      <c r="Q5" s="17"/>
      <c r="R5" s="14"/>
      <c r="S5" s="17"/>
      <c r="T5" s="14"/>
      <c r="U5" s="14"/>
      <c r="V5" s="16"/>
      <c r="W5" s="15"/>
      <c r="X5" s="14"/>
      <c r="Y5" s="14"/>
    </row>
    <row r="6" spans="1:25" s="13" customFormat="1" ht="30" x14ac:dyDescent="0.25">
      <c r="A6" s="24" t="s">
        <v>5</v>
      </c>
      <c r="B6" s="23" t="s">
        <v>159</v>
      </c>
      <c r="C6" s="22" t="s">
        <v>160</v>
      </c>
      <c r="D6" s="17"/>
      <c r="E6" s="17"/>
      <c r="F6" s="17"/>
      <c r="G6" s="17"/>
      <c r="H6" s="15"/>
      <c r="I6" s="15"/>
      <c r="J6" s="15"/>
      <c r="K6" s="15"/>
      <c r="L6" s="18"/>
      <c r="M6" s="15"/>
      <c r="N6" s="17"/>
      <c r="O6" s="15"/>
      <c r="P6" s="14"/>
      <c r="Q6" s="17"/>
      <c r="R6" s="14"/>
      <c r="S6" s="17"/>
      <c r="T6" s="14"/>
      <c r="U6" s="14"/>
      <c r="V6" s="16"/>
      <c r="W6" s="15"/>
      <c r="X6" s="14"/>
      <c r="Y6" s="14"/>
    </row>
    <row r="7" spans="1:25" s="13" customFormat="1" x14ac:dyDescent="0.25">
      <c r="A7" s="24" t="s">
        <v>6</v>
      </c>
      <c r="B7" s="23" t="s">
        <v>159</v>
      </c>
      <c r="C7" s="22" t="s">
        <v>158</v>
      </c>
      <c r="D7" s="17"/>
      <c r="E7" s="17"/>
      <c r="F7" s="17"/>
      <c r="G7" s="17"/>
      <c r="H7" s="15"/>
      <c r="I7" s="15"/>
      <c r="J7" s="15"/>
      <c r="K7" s="15"/>
      <c r="L7" s="18"/>
      <c r="M7" s="15"/>
      <c r="N7" s="17"/>
      <c r="O7" s="15"/>
      <c r="P7" s="14"/>
      <c r="Q7" s="17"/>
      <c r="R7" s="14"/>
      <c r="S7" s="17"/>
      <c r="T7" s="14"/>
      <c r="U7" s="14"/>
      <c r="V7" s="16"/>
      <c r="W7" s="15"/>
      <c r="X7" s="14"/>
      <c r="Y7" s="14"/>
    </row>
    <row r="8" spans="1:25" s="13" customFormat="1" x14ac:dyDescent="0.25">
      <c r="A8" s="26" t="str">
        <f>Rawdata!$H$1</f>
        <v>Date_Released_by_JHU1</v>
      </c>
      <c r="B8" s="23" t="s">
        <v>149</v>
      </c>
      <c r="C8" s="22" t="s">
        <v>157</v>
      </c>
      <c r="D8" s="17"/>
      <c r="E8" s="17"/>
      <c r="F8" s="17"/>
      <c r="G8" s="17"/>
      <c r="H8" s="15"/>
      <c r="I8" s="15"/>
      <c r="J8" s="15"/>
      <c r="K8" s="15"/>
      <c r="L8" s="18"/>
      <c r="M8" s="15"/>
      <c r="N8" s="17"/>
      <c r="O8" s="15"/>
      <c r="P8" s="14"/>
      <c r="Q8" s="17"/>
      <c r="R8" s="14"/>
      <c r="S8" s="17"/>
      <c r="T8" s="14"/>
      <c r="U8" s="14"/>
      <c r="V8" s="16"/>
      <c r="W8" s="15"/>
      <c r="X8" s="14"/>
      <c r="Y8" s="14"/>
    </row>
    <row r="9" spans="1:25" s="13" customFormat="1" x14ac:dyDescent="0.25">
      <c r="A9" s="24" t="s">
        <v>8</v>
      </c>
      <c r="B9" s="23" t="s">
        <v>149</v>
      </c>
      <c r="C9" s="22" t="s">
        <v>156</v>
      </c>
      <c r="D9" s="17"/>
      <c r="E9" s="17"/>
      <c r="F9" s="17"/>
      <c r="G9" s="17"/>
      <c r="H9" s="15"/>
      <c r="I9" s="15"/>
      <c r="J9" s="15"/>
      <c r="K9" s="15"/>
      <c r="L9" s="18"/>
      <c r="M9" s="15"/>
      <c r="N9" s="17"/>
      <c r="O9" s="15"/>
      <c r="P9" s="14"/>
      <c r="Q9" s="17"/>
      <c r="R9" s="14"/>
      <c r="S9" s="17"/>
      <c r="T9" s="14"/>
      <c r="U9" s="14"/>
      <c r="V9" s="16"/>
      <c r="W9" s="15"/>
      <c r="X9" s="14"/>
      <c r="Y9" s="14"/>
    </row>
    <row r="10" spans="1:25" s="13" customFormat="1" x14ac:dyDescent="0.25">
      <c r="A10" s="24" t="s">
        <v>9</v>
      </c>
      <c r="B10" s="23" t="s">
        <v>149</v>
      </c>
      <c r="C10" s="22" t="s">
        <v>154</v>
      </c>
      <c r="D10" s="17"/>
      <c r="E10" s="17"/>
      <c r="F10" s="17"/>
      <c r="G10" s="17"/>
      <c r="H10" s="15"/>
      <c r="I10" s="15"/>
      <c r="J10" s="15"/>
      <c r="K10" s="15"/>
      <c r="L10" s="18"/>
      <c r="M10" s="15"/>
      <c r="N10" s="17"/>
      <c r="O10" s="15"/>
      <c r="P10" s="14"/>
      <c r="Q10" s="17"/>
      <c r="R10" s="14"/>
      <c r="S10" s="17"/>
      <c r="T10" s="14"/>
      <c r="U10" s="14"/>
      <c r="V10" s="16"/>
      <c r="W10" s="15"/>
      <c r="X10" s="14"/>
      <c r="Y10" s="14"/>
    </row>
    <row r="11" spans="1:25" s="13" customFormat="1" x14ac:dyDescent="0.25">
      <c r="A11" s="24" t="s">
        <v>10</v>
      </c>
      <c r="B11" s="23" t="s">
        <v>149</v>
      </c>
      <c r="C11" s="22" t="s">
        <v>155</v>
      </c>
      <c r="D11" s="17"/>
      <c r="E11" s="17"/>
      <c r="F11" s="17"/>
      <c r="G11" s="17"/>
      <c r="H11" s="15"/>
      <c r="I11" s="15"/>
      <c r="J11" s="15"/>
      <c r="K11" s="15"/>
      <c r="L11" s="18"/>
      <c r="M11" s="15"/>
      <c r="N11" s="17"/>
      <c r="O11" s="15"/>
      <c r="P11" s="14"/>
      <c r="Q11" s="17"/>
      <c r="R11" s="14"/>
      <c r="S11" s="17"/>
      <c r="T11" s="14"/>
      <c r="U11" s="14"/>
      <c r="V11" s="16"/>
      <c r="W11" s="15"/>
      <c r="X11" s="14"/>
      <c r="Y11" s="14"/>
    </row>
    <row r="12" spans="1:25" s="13" customFormat="1" x14ac:dyDescent="0.25">
      <c r="A12" s="24" t="s">
        <v>11</v>
      </c>
      <c r="B12" s="23" t="s">
        <v>149</v>
      </c>
      <c r="C12" s="22" t="s">
        <v>154</v>
      </c>
      <c r="D12" s="17"/>
      <c r="E12" s="17"/>
      <c r="F12" s="17"/>
      <c r="G12" s="17"/>
      <c r="H12" s="15"/>
      <c r="I12" s="15"/>
      <c r="J12" s="15"/>
      <c r="K12" s="15"/>
      <c r="L12" s="18"/>
      <c r="M12" s="15"/>
      <c r="N12" s="17"/>
      <c r="O12" s="15"/>
      <c r="P12" s="14"/>
      <c r="Q12" s="17"/>
      <c r="R12" s="14"/>
      <c r="S12" s="17"/>
      <c r="T12" s="14"/>
      <c r="U12" s="14"/>
      <c r="V12" s="16"/>
      <c r="W12" s="15"/>
      <c r="X12" s="14"/>
      <c r="Y12" s="14"/>
    </row>
    <row r="13" spans="1:25" s="13" customFormat="1" x14ac:dyDescent="0.25">
      <c r="A13" s="24" t="s">
        <v>12</v>
      </c>
      <c r="B13" s="23" t="s">
        <v>149</v>
      </c>
      <c r="C13" s="22" t="s">
        <v>153</v>
      </c>
      <c r="D13" s="17"/>
      <c r="E13" s="17"/>
      <c r="F13" s="17"/>
      <c r="G13" s="17"/>
      <c r="H13" s="15"/>
      <c r="I13" s="15"/>
      <c r="J13" s="15"/>
      <c r="K13" s="15"/>
      <c r="L13" s="18"/>
      <c r="M13" s="15"/>
      <c r="N13" s="17"/>
      <c r="O13" s="15"/>
      <c r="P13" s="14"/>
      <c r="Q13" s="17"/>
      <c r="R13" s="14"/>
      <c r="S13" s="17"/>
      <c r="T13" s="14"/>
      <c r="U13" s="14"/>
      <c r="V13" s="16"/>
      <c r="W13" s="15"/>
      <c r="X13" s="14"/>
      <c r="Y13" s="14"/>
    </row>
    <row r="14" spans="1:25" s="13" customFormat="1" x14ac:dyDescent="0.25">
      <c r="A14" s="24" t="s">
        <v>13</v>
      </c>
      <c r="B14" s="23" t="s">
        <v>149</v>
      </c>
      <c r="C14" s="22" t="s">
        <v>152</v>
      </c>
      <c r="D14" s="17"/>
      <c r="E14" s="17"/>
      <c r="F14" s="17"/>
      <c r="G14" s="17"/>
      <c r="H14" s="15"/>
      <c r="I14" s="15"/>
      <c r="J14" s="15"/>
      <c r="K14" s="15"/>
      <c r="L14" s="18"/>
      <c r="M14" s="15"/>
      <c r="N14" s="17"/>
      <c r="O14" s="15"/>
      <c r="P14" s="14"/>
      <c r="Q14" s="17"/>
      <c r="R14" s="14"/>
      <c r="S14" s="17"/>
      <c r="T14" s="14"/>
      <c r="U14" s="14"/>
      <c r="V14" s="16"/>
      <c r="W14" s="15"/>
      <c r="X14" s="14"/>
      <c r="Y14" s="14"/>
    </row>
    <row r="15" spans="1:25" s="13" customFormat="1" x14ac:dyDescent="0.25">
      <c r="A15" s="25" t="s">
        <v>112</v>
      </c>
      <c r="B15" s="23" t="s">
        <v>149</v>
      </c>
      <c r="C15" s="22" t="s">
        <v>151</v>
      </c>
      <c r="D15" s="17"/>
      <c r="E15" s="17"/>
      <c r="F15" s="17"/>
      <c r="G15" s="17"/>
      <c r="H15" s="15"/>
      <c r="I15" s="15"/>
      <c r="J15" s="15"/>
      <c r="K15" s="15"/>
      <c r="L15" s="18"/>
      <c r="M15" s="15"/>
      <c r="N15" s="17"/>
      <c r="O15" s="15"/>
      <c r="P15" s="14"/>
      <c r="Q15" s="17"/>
      <c r="R15" s="14"/>
      <c r="S15" s="17"/>
      <c r="T15" s="14"/>
      <c r="U15" s="14"/>
      <c r="V15" s="16"/>
      <c r="W15" s="15"/>
      <c r="X15" s="14"/>
      <c r="Y15" s="14"/>
    </row>
    <row r="16" spans="1:25" s="13" customFormat="1" x14ac:dyDescent="0.25">
      <c r="A16" s="25" t="s">
        <v>113</v>
      </c>
      <c r="B16" s="23" t="s">
        <v>149</v>
      </c>
      <c r="C16" s="22" t="s">
        <v>150</v>
      </c>
      <c r="D16" s="17"/>
      <c r="E16" s="17"/>
      <c r="F16" s="17"/>
      <c r="G16" s="17"/>
      <c r="H16" s="15"/>
      <c r="I16" s="15"/>
      <c r="J16" s="15"/>
      <c r="K16" s="15"/>
      <c r="L16" s="18"/>
      <c r="M16" s="15"/>
      <c r="N16" s="17"/>
      <c r="O16" s="15"/>
      <c r="P16" s="14"/>
      <c r="Q16" s="17"/>
      <c r="R16" s="14"/>
      <c r="S16" s="17"/>
      <c r="T16" s="14"/>
      <c r="U16" s="14"/>
      <c r="V16" s="16"/>
      <c r="W16" s="15"/>
      <c r="X16" s="14"/>
      <c r="Y16" s="14"/>
    </row>
    <row r="17" spans="1:25" s="13" customFormat="1" ht="30" x14ac:dyDescent="0.25">
      <c r="A17" s="24" t="s">
        <v>14</v>
      </c>
      <c r="B17" s="23" t="s">
        <v>149</v>
      </c>
      <c r="C17" s="22" t="s">
        <v>148</v>
      </c>
      <c r="D17" s="17"/>
      <c r="E17" s="17"/>
      <c r="F17" s="17"/>
      <c r="G17" s="17"/>
      <c r="H17" s="15"/>
      <c r="I17" s="15"/>
      <c r="J17" s="15"/>
      <c r="K17" s="15"/>
      <c r="L17" s="18"/>
      <c r="M17" s="15"/>
      <c r="N17" s="17"/>
      <c r="O17" s="15"/>
      <c r="P17" s="14"/>
      <c r="Q17" s="17"/>
      <c r="R17" s="14"/>
      <c r="S17" s="17"/>
      <c r="T17" s="14"/>
      <c r="U17" s="14"/>
      <c r="V17" s="16"/>
      <c r="W17" s="15"/>
      <c r="X17" s="14"/>
      <c r="Y17" s="14"/>
    </row>
    <row r="18" spans="1:25" s="13" customFormat="1" x14ac:dyDescent="0.25">
      <c r="A18" s="21"/>
      <c r="B18" s="20"/>
      <c r="C18" s="19"/>
      <c r="D18" s="17"/>
      <c r="E18" s="17"/>
      <c r="F18" s="17"/>
      <c r="G18" s="17"/>
      <c r="H18" s="15"/>
      <c r="I18" s="15"/>
      <c r="J18" s="15"/>
      <c r="K18" s="15"/>
      <c r="L18" s="18"/>
      <c r="M18" s="15"/>
      <c r="N18" s="17"/>
      <c r="O18" s="15"/>
      <c r="P18" s="14"/>
      <c r="Q18" s="17"/>
      <c r="R18" s="14"/>
      <c r="S18" s="17"/>
      <c r="T18" s="14"/>
      <c r="U18" s="14"/>
      <c r="V18" s="16"/>
      <c r="W18" s="15"/>
      <c r="X18" s="14"/>
      <c r="Y18" s="14"/>
    </row>
    <row r="19" spans="1:25" s="13" customFormat="1" x14ac:dyDescent="0.25">
      <c r="A19" s="21"/>
      <c r="B19" s="20"/>
      <c r="C19" s="19"/>
      <c r="D19" s="17"/>
      <c r="E19" s="17"/>
      <c r="F19" s="17"/>
      <c r="G19" s="17"/>
      <c r="H19" s="15"/>
      <c r="I19" s="15"/>
      <c r="J19" s="15"/>
      <c r="K19" s="15"/>
      <c r="L19" s="18"/>
      <c r="M19" s="15"/>
      <c r="N19" s="17"/>
      <c r="O19" s="15"/>
      <c r="P19" s="14"/>
      <c r="Q19" s="17"/>
      <c r="R19" s="14"/>
      <c r="S19" s="17"/>
      <c r="T19" s="14"/>
      <c r="U19" s="14"/>
      <c r="V19" s="16"/>
      <c r="W19" s="15"/>
      <c r="X19" s="14"/>
      <c r="Y19" s="14"/>
    </row>
    <row r="20" spans="1:25" s="13" customFormat="1" x14ac:dyDescent="0.25">
      <c r="A20" s="21"/>
      <c r="B20" s="20"/>
      <c r="C20" s="19"/>
      <c r="D20" s="17"/>
      <c r="E20" s="17"/>
      <c r="F20" s="17"/>
      <c r="G20" s="17"/>
      <c r="H20" s="15"/>
      <c r="I20" s="15"/>
      <c r="J20" s="15"/>
      <c r="K20" s="15"/>
      <c r="L20" s="18"/>
      <c r="M20" s="15"/>
      <c r="N20" s="17"/>
      <c r="O20" s="15"/>
      <c r="P20" s="14"/>
      <c r="Q20" s="17"/>
      <c r="R20" s="14"/>
      <c r="S20" s="17"/>
      <c r="T20" s="14"/>
      <c r="U20" s="14"/>
      <c r="V20" s="16"/>
      <c r="W20" s="15"/>
      <c r="X20" s="14"/>
      <c r="Y20" s="14"/>
    </row>
    <row r="21" spans="1:25" s="13" customFormat="1" x14ac:dyDescent="0.25">
      <c r="A21" s="21"/>
      <c r="B21" s="20"/>
      <c r="C21" s="19"/>
      <c r="D21" s="17"/>
      <c r="E21" s="17"/>
      <c r="F21" s="17"/>
      <c r="G21" s="17"/>
      <c r="H21" s="15"/>
      <c r="I21" s="15"/>
      <c r="J21" s="15"/>
      <c r="K21" s="15"/>
      <c r="L21" s="18"/>
      <c r="M21" s="15"/>
      <c r="N21" s="17"/>
      <c r="O21" s="15"/>
      <c r="P21" s="14"/>
      <c r="Q21" s="17"/>
      <c r="R21" s="14"/>
      <c r="S21" s="17"/>
      <c r="T21" s="14"/>
      <c r="U21" s="14"/>
      <c r="V21" s="16"/>
      <c r="W21" s="15"/>
      <c r="X21" s="14"/>
      <c r="Y21" s="14"/>
    </row>
    <row r="22" spans="1:25" s="13" customFormat="1" x14ac:dyDescent="0.25">
      <c r="A22" s="21"/>
      <c r="B22" s="20"/>
      <c r="C22" s="19"/>
      <c r="D22" s="17"/>
      <c r="E22" s="17"/>
      <c r="F22" s="17"/>
      <c r="G22" s="17"/>
      <c r="H22" s="15"/>
      <c r="I22" s="15"/>
      <c r="J22" s="15"/>
      <c r="K22" s="15"/>
      <c r="L22" s="18"/>
      <c r="M22" s="15"/>
      <c r="N22" s="17"/>
      <c r="O22" s="15"/>
      <c r="P22" s="14"/>
      <c r="Q22" s="17"/>
      <c r="R22" s="14"/>
      <c r="S22" s="17"/>
      <c r="T22" s="14"/>
      <c r="U22" s="14"/>
      <c r="V22" s="16"/>
      <c r="W22" s="15"/>
      <c r="X22" s="14"/>
      <c r="Y22" s="14"/>
    </row>
    <row r="23" spans="1:25" s="13" customFormat="1" x14ac:dyDescent="0.25">
      <c r="A23" s="21"/>
      <c r="B23" s="20"/>
      <c r="C23" s="19"/>
      <c r="D23" s="17"/>
      <c r="E23" s="17"/>
      <c r="F23" s="17"/>
      <c r="G23" s="17"/>
      <c r="H23" s="15"/>
      <c r="I23" s="15"/>
      <c r="J23" s="15"/>
      <c r="K23" s="15"/>
      <c r="L23" s="18"/>
      <c r="M23" s="15"/>
      <c r="N23" s="17"/>
      <c r="O23" s="15"/>
      <c r="P23" s="14"/>
      <c r="Q23" s="17"/>
      <c r="R23" s="14"/>
      <c r="S23" s="17"/>
      <c r="T23" s="14"/>
      <c r="U23" s="14"/>
      <c r="V23" s="16"/>
      <c r="W23" s="15"/>
      <c r="X23" s="14"/>
      <c r="Y23" s="14"/>
    </row>
    <row r="24" spans="1:25" s="13" customFormat="1" x14ac:dyDescent="0.25">
      <c r="A24" s="21"/>
      <c r="B24" s="20"/>
      <c r="C24" s="19"/>
      <c r="D24" s="17"/>
      <c r="E24" s="17"/>
      <c r="F24" s="17"/>
      <c r="G24" s="17"/>
      <c r="H24" s="15"/>
      <c r="I24" s="15"/>
      <c r="J24" s="15"/>
      <c r="K24" s="15"/>
      <c r="L24" s="18"/>
      <c r="M24" s="15"/>
      <c r="N24" s="17"/>
      <c r="O24" s="15"/>
      <c r="P24" s="14"/>
      <c r="Q24" s="17"/>
      <c r="R24" s="14"/>
      <c r="S24" s="17"/>
      <c r="T24" s="14"/>
      <c r="U24" s="14"/>
      <c r="V24" s="16"/>
      <c r="W24" s="15"/>
      <c r="X24" s="14"/>
      <c r="Y24" s="14"/>
    </row>
    <row r="25" spans="1:25" s="13" customFormat="1" x14ac:dyDescent="0.25">
      <c r="A25" s="21"/>
      <c r="B25" s="20"/>
      <c r="C25" s="19"/>
      <c r="D25" s="17"/>
      <c r="E25" s="17"/>
      <c r="F25" s="17"/>
      <c r="G25" s="17"/>
      <c r="H25" s="15"/>
      <c r="I25" s="15"/>
      <c r="J25" s="15"/>
      <c r="K25" s="15"/>
      <c r="L25" s="18"/>
      <c r="M25" s="15"/>
      <c r="N25" s="17"/>
      <c r="O25" s="15"/>
      <c r="P25" s="14"/>
      <c r="Q25" s="17"/>
      <c r="R25" s="14"/>
      <c r="S25" s="17"/>
      <c r="T25" s="14"/>
      <c r="U25" s="14"/>
      <c r="V25" s="16"/>
      <c r="W25" s="15"/>
      <c r="X25" s="14"/>
      <c r="Y25" s="14"/>
    </row>
    <row r="26" spans="1:25" s="13" customFormat="1" x14ac:dyDescent="0.25">
      <c r="A26" s="21"/>
      <c r="B26" s="20"/>
      <c r="C26" s="19"/>
      <c r="D26" s="17"/>
      <c r="E26" s="17"/>
      <c r="F26" s="17"/>
      <c r="G26" s="17"/>
      <c r="H26" s="15"/>
      <c r="I26" s="15"/>
      <c r="J26" s="15"/>
      <c r="K26" s="15"/>
      <c r="L26" s="18"/>
      <c r="M26" s="15"/>
      <c r="N26" s="17"/>
      <c r="O26" s="15"/>
      <c r="P26" s="14"/>
      <c r="Q26" s="17"/>
      <c r="R26" s="14"/>
      <c r="S26" s="17"/>
      <c r="T26" s="14"/>
      <c r="U26" s="14"/>
      <c r="V26" s="16"/>
      <c r="W26" s="15"/>
      <c r="X26" s="14"/>
      <c r="Y26" s="14"/>
    </row>
    <row r="27" spans="1:25" s="13" customFormat="1" x14ac:dyDescent="0.25">
      <c r="A27" s="21"/>
      <c r="B27" s="20"/>
      <c r="C27" s="19"/>
      <c r="D27" s="17"/>
      <c r="E27" s="17"/>
      <c r="F27" s="17"/>
      <c r="G27" s="17"/>
      <c r="H27" s="15"/>
      <c r="I27" s="15"/>
      <c r="J27" s="15"/>
      <c r="K27" s="15"/>
      <c r="L27" s="18"/>
      <c r="M27" s="15"/>
      <c r="N27" s="17"/>
      <c r="O27" s="15"/>
      <c r="P27" s="14"/>
      <c r="Q27" s="17"/>
      <c r="R27" s="14"/>
      <c r="S27" s="17"/>
      <c r="T27" s="14"/>
      <c r="U27" s="14"/>
      <c r="V27" s="16"/>
      <c r="W27" s="15"/>
      <c r="X27" s="14"/>
      <c r="Y27" s="14"/>
    </row>
    <row r="28" spans="1:25" s="13" customFormat="1" x14ac:dyDescent="0.25">
      <c r="A28" s="21"/>
      <c r="B28" s="20"/>
      <c r="C28" s="19"/>
      <c r="D28" s="17"/>
      <c r="E28" s="17"/>
      <c r="F28" s="17"/>
      <c r="G28" s="17"/>
      <c r="H28" s="15"/>
      <c r="I28" s="15"/>
      <c r="J28" s="15"/>
      <c r="K28" s="15"/>
      <c r="L28" s="18"/>
      <c r="M28" s="15"/>
      <c r="N28" s="17"/>
      <c r="O28" s="15"/>
      <c r="P28" s="14"/>
      <c r="Q28" s="17"/>
      <c r="R28" s="14"/>
      <c r="S28" s="17"/>
      <c r="T28" s="14"/>
      <c r="U28" s="14"/>
      <c r="V28" s="16"/>
      <c r="W28" s="15"/>
      <c r="X28" s="14"/>
      <c r="Y28" s="14"/>
    </row>
    <row r="29" spans="1:25" s="13" customFormat="1" x14ac:dyDescent="0.25">
      <c r="A29" s="21"/>
      <c r="B29" s="20"/>
      <c r="C29" s="19"/>
      <c r="D29" s="17"/>
      <c r="E29" s="17"/>
      <c r="F29" s="17"/>
      <c r="G29" s="17"/>
      <c r="H29" s="15"/>
      <c r="I29" s="15"/>
      <c r="J29" s="15"/>
      <c r="K29" s="15"/>
      <c r="L29" s="18"/>
      <c r="M29" s="15"/>
      <c r="N29" s="17"/>
      <c r="O29" s="15"/>
      <c r="P29" s="14"/>
      <c r="Q29" s="17"/>
      <c r="R29" s="14"/>
      <c r="S29" s="17"/>
      <c r="T29" s="14"/>
      <c r="U29" s="14"/>
      <c r="V29" s="16"/>
      <c r="W29" s="15"/>
      <c r="X29" s="14"/>
      <c r="Y29" s="14"/>
    </row>
    <row r="30" spans="1:25" s="13" customFormat="1" x14ac:dyDescent="0.25">
      <c r="A30" s="21"/>
      <c r="B30" s="20"/>
      <c r="C30" s="19"/>
      <c r="D30" s="17"/>
      <c r="E30" s="17"/>
      <c r="F30" s="17"/>
      <c r="G30" s="17"/>
      <c r="H30" s="15"/>
      <c r="I30" s="15"/>
      <c r="J30" s="15"/>
      <c r="K30" s="15"/>
      <c r="L30" s="18"/>
      <c r="M30" s="15"/>
      <c r="N30" s="17"/>
      <c r="O30" s="15"/>
      <c r="P30" s="14"/>
      <c r="Q30" s="17"/>
      <c r="R30" s="14"/>
      <c r="S30" s="17"/>
      <c r="T30" s="14"/>
      <c r="U30" s="14"/>
      <c r="V30" s="16"/>
      <c r="W30" s="15"/>
      <c r="X30" s="14"/>
      <c r="Y30" s="14"/>
    </row>
    <row r="31" spans="1:25" s="13" customFormat="1" x14ac:dyDescent="0.25">
      <c r="A31" s="21"/>
      <c r="B31" s="20"/>
      <c r="C31" s="19"/>
      <c r="D31" s="17"/>
      <c r="E31" s="17"/>
      <c r="F31" s="17"/>
      <c r="G31" s="17"/>
      <c r="H31" s="15"/>
      <c r="I31" s="15"/>
      <c r="J31" s="15"/>
      <c r="K31" s="15"/>
      <c r="L31" s="18"/>
      <c r="M31" s="15"/>
      <c r="N31" s="17"/>
      <c r="O31" s="15"/>
      <c r="P31" s="14"/>
      <c r="Q31" s="17"/>
      <c r="R31" s="14"/>
      <c r="S31" s="17"/>
      <c r="T31" s="14"/>
      <c r="U31" s="14"/>
      <c r="V31" s="16"/>
      <c r="W31" s="15"/>
      <c r="X31" s="14"/>
      <c r="Y31" s="14"/>
    </row>
    <row r="32" spans="1:25" s="13" customFormat="1" x14ac:dyDescent="0.25">
      <c r="A32" s="21"/>
      <c r="B32" s="20"/>
      <c r="C32" s="19"/>
      <c r="D32" s="17"/>
      <c r="E32" s="17"/>
      <c r="F32" s="17"/>
      <c r="G32" s="17"/>
      <c r="H32" s="15"/>
      <c r="I32" s="15"/>
      <c r="J32" s="15"/>
      <c r="K32" s="15"/>
      <c r="L32" s="18"/>
      <c r="M32" s="15"/>
      <c r="N32" s="17"/>
      <c r="O32" s="15"/>
      <c r="P32" s="14"/>
      <c r="Q32" s="17"/>
      <c r="R32" s="14"/>
      <c r="S32" s="17"/>
      <c r="T32" s="14"/>
      <c r="U32" s="14"/>
      <c r="V32" s="16"/>
      <c r="W32" s="15"/>
      <c r="X32" s="14"/>
      <c r="Y32" s="14"/>
    </row>
    <row r="33" spans="1:25" s="13" customFormat="1" x14ac:dyDescent="0.25">
      <c r="A33" s="21"/>
      <c r="B33" s="20"/>
      <c r="C33" s="19"/>
      <c r="D33" s="17"/>
      <c r="E33" s="17"/>
      <c r="F33" s="17"/>
      <c r="G33" s="17"/>
      <c r="H33" s="15"/>
      <c r="I33" s="15"/>
      <c r="J33" s="15"/>
      <c r="K33" s="15"/>
      <c r="L33" s="18"/>
      <c r="M33" s="15"/>
      <c r="N33" s="17"/>
      <c r="O33" s="15"/>
      <c r="P33" s="14"/>
      <c r="Q33" s="17"/>
      <c r="R33" s="14"/>
      <c r="S33" s="17"/>
      <c r="T33" s="14"/>
      <c r="U33" s="14"/>
      <c r="V33" s="16"/>
      <c r="W33" s="15"/>
      <c r="X33" s="14"/>
      <c r="Y33" s="14"/>
    </row>
    <row r="34" spans="1:25" s="13" customFormat="1" x14ac:dyDescent="0.25">
      <c r="A34" s="21"/>
      <c r="B34" s="20"/>
      <c r="C34" s="19"/>
      <c r="D34" s="17"/>
      <c r="E34" s="17"/>
      <c r="F34" s="17"/>
      <c r="G34" s="17"/>
      <c r="H34" s="15"/>
      <c r="I34" s="15"/>
      <c r="J34" s="15"/>
      <c r="K34" s="15"/>
      <c r="L34" s="18"/>
      <c r="M34" s="15"/>
      <c r="N34" s="17"/>
      <c r="O34" s="15"/>
      <c r="P34" s="14"/>
      <c r="Q34" s="17"/>
      <c r="R34" s="14"/>
      <c r="S34" s="17"/>
      <c r="T34" s="14"/>
      <c r="U34" s="14"/>
      <c r="V34" s="16"/>
      <c r="W34" s="15"/>
      <c r="X34" s="14"/>
      <c r="Y34" s="14"/>
    </row>
    <row r="35" spans="1:25" s="13" customFormat="1" x14ac:dyDescent="0.25">
      <c r="A35" s="21"/>
      <c r="B35" s="20"/>
      <c r="C35" s="19"/>
      <c r="D35" s="17"/>
      <c r="E35" s="17"/>
      <c r="F35" s="17"/>
      <c r="G35" s="17"/>
      <c r="H35" s="15"/>
      <c r="I35" s="15"/>
      <c r="J35" s="15"/>
      <c r="K35" s="15"/>
      <c r="L35" s="18"/>
      <c r="M35" s="15"/>
      <c r="N35" s="17"/>
      <c r="O35" s="15"/>
      <c r="P35" s="14"/>
      <c r="Q35" s="17"/>
      <c r="R35" s="14"/>
      <c r="S35" s="17"/>
      <c r="T35" s="14"/>
      <c r="U35" s="14"/>
      <c r="V35" s="16"/>
      <c r="W35" s="15"/>
      <c r="X35" s="14"/>
      <c r="Y35" s="14"/>
    </row>
    <row r="36" spans="1:25" s="13" customFormat="1" x14ac:dyDescent="0.25">
      <c r="A36" s="21"/>
      <c r="B36" s="20"/>
      <c r="C36" s="19"/>
      <c r="D36" s="17"/>
      <c r="E36" s="17"/>
      <c r="F36" s="17"/>
      <c r="G36" s="17"/>
      <c r="H36" s="15"/>
      <c r="I36" s="15"/>
      <c r="J36" s="15"/>
      <c r="K36" s="15"/>
      <c r="L36" s="18"/>
      <c r="M36" s="15"/>
      <c r="N36" s="17"/>
      <c r="O36" s="15"/>
      <c r="P36" s="14"/>
      <c r="Q36" s="17"/>
      <c r="R36" s="14"/>
      <c r="S36" s="17"/>
      <c r="T36" s="14"/>
      <c r="U36" s="14"/>
      <c r="V36" s="16"/>
      <c r="W36" s="15"/>
      <c r="X36" s="14"/>
      <c r="Y36" s="14"/>
    </row>
    <row r="37" spans="1:25" s="13" customFormat="1" x14ac:dyDescent="0.25">
      <c r="A37" s="21"/>
      <c r="B37" s="20"/>
      <c r="C37" s="19"/>
      <c r="D37" s="17"/>
      <c r="E37" s="17"/>
      <c r="F37" s="17"/>
      <c r="G37" s="17"/>
      <c r="H37" s="15"/>
      <c r="I37" s="15"/>
      <c r="J37" s="15"/>
      <c r="K37" s="15"/>
      <c r="L37" s="18"/>
      <c r="M37" s="15"/>
      <c r="N37" s="17"/>
      <c r="O37" s="15"/>
      <c r="P37" s="14"/>
      <c r="Q37" s="17"/>
      <c r="R37" s="14"/>
      <c r="S37" s="17"/>
      <c r="T37" s="14"/>
      <c r="U37" s="14"/>
      <c r="V37" s="16"/>
      <c r="W37" s="15"/>
      <c r="X37" s="14"/>
      <c r="Y37" s="14"/>
    </row>
    <row r="38" spans="1:25" s="13" customFormat="1" x14ac:dyDescent="0.25">
      <c r="A38" s="21"/>
      <c r="B38" s="20"/>
      <c r="C38" s="19"/>
      <c r="D38" s="17"/>
      <c r="E38" s="17"/>
      <c r="F38" s="17"/>
      <c r="G38" s="17"/>
      <c r="H38" s="15"/>
      <c r="I38" s="15"/>
      <c r="J38" s="15"/>
      <c r="K38" s="15"/>
      <c r="L38" s="18"/>
      <c r="M38" s="15"/>
      <c r="N38" s="17"/>
      <c r="O38" s="15"/>
      <c r="P38" s="14"/>
      <c r="Q38" s="17"/>
      <c r="R38" s="14"/>
      <c r="S38" s="17"/>
      <c r="T38" s="14"/>
      <c r="U38" s="14"/>
      <c r="V38" s="16"/>
      <c r="W38" s="15"/>
      <c r="X38" s="14"/>
      <c r="Y38" s="14"/>
    </row>
    <row r="39" spans="1:25" s="13" customFormat="1" x14ac:dyDescent="0.25">
      <c r="A39" s="21"/>
      <c r="B39" s="20"/>
      <c r="C39" s="19"/>
      <c r="D39" s="17"/>
      <c r="E39" s="17"/>
      <c r="F39" s="17"/>
      <c r="G39" s="17"/>
      <c r="H39" s="15"/>
      <c r="I39" s="15"/>
      <c r="J39" s="15"/>
      <c r="K39" s="15"/>
      <c r="L39" s="18"/>
      <c r="M39" s="15"/>
      <c r="N39" s="17"/>
      <c r="O39" s="15"/>
      <c r="P39" s="14"/>
      <c r="Q39" s="17"/>
      <c r="R39" s="14"/>
      <c r="S39" s="17"/>
      <c r="T39" s="14"/>
      <c r="U39" s="14"/>
      <c r="V39" s="16"/>
      <c r="W39" s="15"/>
      <c r="X39" s="14"/>
      <c r="Y39" s="14"/>
    </row>
    <row r="40" spans="1:25" s="13" customFormat="1" x14ac:dyDescent="0.25">
      <c r="A40" s="21"/>
      <c r="B40" s="20"/>
      <c r="C40" s="19"/>
      <c r="D40" s="17"/>
      <c r="E40" s="17"/>
      <c r="F40" s="17"/>
      <c r="G40" s="17"/>
      <c r="H40" s="15"/>
      <c r="I40" s="15"/>
      <c r="J40" s="15"/>
      <c r="K40" s="15"/>
      <c r="L40" s="18"/>
      <c r="M40" s="15"/>
      <c r="N40" s="17"/>
      <c r="O40" s="15"/>
      <c r="P40" s="14"/>
      <c r="Q40" s="17"/>
      <c r="R40" s="14"/>
      <c r="S40" s="17"/>
      <c r="T40" s="14"/>
      <c r="U40" s="14"/>
      <c r="V40" s="16"/>
      <c r="W40" s="15"/>
      <c r="X40" s="14"/>
      <c r="Y40" s="14"/>
    </row>
    <row r="41" spans="1:25" s="13" customFormat="1" x14ac:dyDescent="0.25">
      <c r="A41" s="21"/>
      <c r="B41" s="20"/>
      <c r="C41" s="19"/>
      <c r="D41" s="17"/>
      <c r="E41" s="17"/>
      <c r="F41" s="17"/>
      <c r="G41" s="17"/>
      <c r="H41" s="15"/>
      <c r="I41" s="15"/>
      <c r="J41" s="15"/>
      <c r="K41" s="15"/>
      <c r="L41" s="18"/>
      <c r="M41" s="15"/>
      <c r="N41" s="17"/>
      <c r="O41" s="15"/>
      <c r="P41" s="14"/>
      <c r="Q41" s="17"/>
      <c r="R41" s="14"/>
      <c r="S41" s="17"/>
      <c r="T41" s="14"/>
      <c r="U41" s="14"/>
      <c r="V41" s="16"/>
      <c r="W41" s="15"/>
      <c r="X41" s="14"/>
      <c r="Y41" s="14"/>
    </row>
    <row r="42" spans="1:25" s="13" customFormat="1" x14ac:dyDescent="0.25">
      <c r="A42" s="21"/>
      <c r="B42" s="20"/>
      <c r="C42" s="19"/>
      <c r="D42" s="17"/>
      <c r="E42" s="17"/>
      <c r="F42" s="17"/>
      <c r="G42" s="17"/>
      <c r="H42" s="15"/>
      <c r="I42" s="15"/>
      <c r="J42" s="15"/>
      <c r="K42" s="15"/>
      <c r="L42" s="18"/>
      <c r="M42" s="15"/>
      <c r="N42" s="17"/>
      <c r="O42" s="15"/>
      <c r="P42" s="14"/>
      <c r="Q42" s="17"/>
      <c r="R42" s="14"/>
      <c r="S42" s="17"/>
      <c r="T42" s="14"/>
      <c r="U42" s="14"/>
      <c r="V42" s="16"/>
      <c r="W42" s="15"/>
      <c r="X42" s="14"/>
      <c r="Y42" s="14"/>
    </row>
    <row r="43" spans="1:25" s="13" customFormat="1" x14ac:dyDescent="0.25">
      <c r="A43" s="21"/>
      <c r="B43" s="20"/>
      <c r="C43" s="19"/>
      <c r="D43" s="17"/>
      <c r="E43" s="17"/>
      <c r="F43" s="17"/>
      <c r="G43" s="17"/>
      <c r="H43" s="15"/>
      <c r="I43" s="15"/>
      <c r="J43" s="15"/>
      <c r="K43" s="15"/>
      <c r="L43" s="18"/>
      <c r="M43" s="15"/>
      <c r="N43" s="17"/>
      <c r="O43" s="15"/>
      <c r="P43" s="14"/>
      <c r="Q43" s="17"/>
      <c r="R43" s="14"/>
      <c r="S43" s="17"/>
      <c r="T43" s="14"/>
      <c r="U43" s="14"/>
      <c r="V43" s="16"/>
      <c r="W43" s="15"/>
      <c r="X43" s="14"/>
      <c r="Y43" s="14"/>
    </row>
    <row r="44" spans="1:25" s="13" customFormat="1" x14ac:dyDescent="0.25">
      <c r="A44" s="21"/>
      <c r="B44" s="20"/>
      <c r="C44" s="19"/>
      <c r="D44" s="17"/>
      <c r="E44" s="17"/>
      <c r="F44" s="17"/>
      <c r="G44" s="17"/>
      <c r="H44" s="15"/>
      <c r="I44" s="15"/>
      <c r="J44" s="15"/>
      <c r="K44" s="15"/>
      <c r="L44" s="18"/>
      <c r="M44" s="15"/>
      <c r="N44" s="17"/>
      <c r="O44" s="15"/>
      <c r="P44" s="14"/>
      <c r="Q44" s="17"/>
      <c r="R44" s="14"/>
      <c r="S44" s="17"/>
      <c r="T44" s="14"/>
      <c r="U44" s="14"/>
      <c r="V44" s="16"/>
      <c r="W44" s="15"/>
      <c r="X44" s="14"/>
      <c r="Y44" s="14"/>
    </row>
    <row r="45" spans="1:25" s="13" customFormat="1" x14ac:dyDescent="0.25">
      <c r="A45" s="21"/>
      <c r="B45" s="20"/>
      <c r="C45" s="19"/>
      <c r="D45" s="17"/>
      <c r="E45" s="17"/>
      <c r="F45" s="17"/>
      <c r="G45" s="17"/>
      <c r="H45" s="15"/>
      <c r="I45" s="15"/>
      <c r="J45" s="15"/>
      <c r="K45" s="15"/>
      <c r="L45" s="18"/>
      <c r="M45" s="15"/>
      <c r="N45" s="17"/>
      <c r="O45" s="15"/>
      <c r="P45" s="14"/>
      <c r="Q45" s="17"/>
      <c r="R45" s="14"/>
      <c r="S45" s="17"/>
      <c r="T45" s="14"/>
      <c r="U45" s="14"/>
      <c r="V45" s="16"/>
      <c r="W45" s="15"/>
      <c r="X45" s="14"/>
      <c r="Y45" s="14"/>
    </row>
    <row r="46" spans="1:25" s="13" customFormat="1" x14ac:dyDescent="0.25">
      <c r="A46" s="21"/>
      <c r="B46" s="20"/>
      <c r="C46" s="19"/>
      <c r="D46" s="17"/>
      <c r="E46" s="17"/>
      <c r="F46" s="17"/>
      <c r="G46" s="17"/>
      <c r="H46" s="15"/>
      <c r="I46" s="15"/>
      <c r="J46" s="15"/>
      <c r="K46" s="15"/>
      <c r="L46" s="18"/>
      <c r="M46" s="15"/>
      <c r="N46" s="17"/>
      <c r="O46" s="15"/>
      <c r="P46" s="14"/>
      <c r="Q46" s="17"/>
      <c r="R46" s="14"/>
      <c r="S46" s="17"/>
      <c r="T46" s="14"/>
      <c r="U46" s="14"/>
      <c r="V46" s="16"/>
      <c r="W46" s="15"/>
      <c r="X46" s="14"/>
      <c r="Y46" s="14"/>
    </row>
    <row r="47" spans="1:25" s="13" customFormat="1" x14ac:dyDescent="0.25">
      <c r="A47" s="21"/>
      <c r="B47" s="20"/>
      <c r="C47" s="19"/>
      <c r="D47" s="17"/>
      <c r="E47" s="17"/>
      <c r="F47" s="17"/>
      <c r="G47" s="17"/>
      <c r="H47" s="15"/>
      <c r="I47" s="15"/>
      <c r="J47" s="15"/>
      <c r="K47" s="15"/>
      <c r="L47" s="18"/>
      <c r="M47" s="15"/>
      <c r="N47" s="17"/>
      <c r="O47" s="15"/>
      <c r="P47" s="14"/>
      <c r="Q47" s="17"/>
      <c r="R47" s="14"/>
      <c r="S47" s="17"/>
      <c r="T47" s="14"/>
      <c r="U47" s="14"/>
      <c r="V47" s="16"/>
      <c r="W47" s="15"/>
      <c r="X47" s="14"/>
      <c r="Y47" s="14"/>
    </row>
    <row r="48" spans="1:25" s="13" customFormat="1" x14ac:dyDescent="0.25">
      <c r="A48" s="21"/>
      <c r="B48" s="20"/>
      <c r="C48" s="19"/>
      <c r="D48" s="17"/>
      <c r="E48" s="17"/>
      <c r="F48" s="17"/>
      <c r="G48" s="17"/>
      <c r="H48" s="15"/>
      <c r="I48" s="15"/>
      <c r="J48" s="15"/>
      <c r="K48" s="15"/>
      <c r="L48" s="18"/>
      <c r="M48" s="15"/>
      <c r="N48" s="17"/>
      <c r="O48" s="15"/>
      <c r="P48" s="14"/>
      <c r="Q48" s="17"/>
      <c r="R48" s="14"/>
      <c r="S48" s="17"/>
      <c r="T48" s="14"/>
      <c r="U48" s="14"/>
      <c r="V48" s="16"/>
      <c r="W48" s="15"/>
      <c r="X48" s="14"/>
      <c r="Y48" s="14"/>
    </row>
    <row r="49" spans="1:25" s="13" customFormat="1" x14ac:dyDescent="0.25">
      <c r="A49" s="21"/>
      <c r="B49" s="20"/>
      <c r="C49" s="19"/>
      <c r="D49" s="17"/>
      <c r="E49" s="17"/>
      <c r="F49" s="17"/>
      <c r="G49" s="17"/>
      <c r="H49" s="15"/>
      <c r="I49" s="15"/>
      <c r="J49" s="15"/>
      <c r="K49" s="15"/>
      <c r="L49" s="18"/>
      <c r="M49" s="15"/>
      <c r="N49" s="17"/>
      <c r="O49" s="15"/>
      <c r="P49" s="14"/>
      <c r="Q49" s="17"/>
      <c r="R49" s="14"/>
      <c r="S49" s="17"/>
      <c r="T49" s="14"/>
      <c r="U49" s="14"/>
      <c r="V49" s="16"/>
      <c r="W49" s="15"/>
      <c r="X49" s="14"/>
      <c r="Y49" s="14"/>
    </row>
    <row r="50" spans="1:25" s="13" customFormat="1" x14ac:dyDescent="0.25">
      <c r="A50" s="21"/>
      <c r="B50" s="20"/>
      <c r="C50" s="19"/>
      <c r="D50" s="17"/>
      <c r="E50" s="17"/>
      <c r="F50" s="17"/>
      <c r="G50" s="17"/>
      <c r="H50" s="15"/>
      <c r="I50" s="15"/>
      <c r="J50" s="15"/>
      <c r="K50" s="15"/>
      <c r="L50" s="18"/>
      <c r="M50" s="15"/>
      <c r="N50" s="17"/>
      <c r="O50" s="15"/>
      <c r="P50" s="14"/>
      <c r="Q50" s="17"/>
      <c r="R50" s="14"/>
      <c r="S50" s="17"/>
      <c r="T50" s="14"/>
      <c r="U50" s="14"/>
      <c r="V50" s="16"/>
      <c r="W50" s="15"/>
      <c r="X50" s="14"/>
      <c r="Y50" s="14"/>
    </row>
    <row r="51" spans="1:25" s="13" customFormat="1" x14ac:dyDescent="0.25">
      <c r="A51" s="21"/>
      <c r="B51" s="20"/>
      <c r="C51" s="19"/>
      <c r="D51" s="17"/>
      <c r="E51" s="17"/>
      <c r="F51" s="17"/>
      <c r="G51" s="17"/>
      <c r="H51" s="15"/>
      <c r="I51" s="15"/>
      <c r="J51" s="15"/>
      <c r="K51" s="15"/>
      <c r="L51" s="18"/>
      <c r="M51" s="15"/>
      <c r="N51" s="17"/>
      <c r="O51" s="15"/>
      <c r="P51" s="14"/>
      <c r="Q51" s="17"/>
      <c r="R51" s="14"/>
      <c r="S51" s="17"/>
      <c r="T51" s="14"/>
      <c r="U51" s="14"/>
      <c r="V51" s="16"/>
      <c r="W51" s="15"/>
      <c r="X51" s="14"/>
      <c r="Y51" s="14"/>
    </row>
    <row r="52" spans="1:25" s="13" customFormat="1" x14ac:dyDescent="0.25">
      <c r="A52" s="21"/>
      <c r="B52" s="20"/>
      <c r="C52" s="19"/>
      <c r="D52" s="17"/>
      <c r="E52" s="17"/>
      <c r="F52" s="17"/>
      <c r="G52" s="17"/>
      <c r="H52" s="15"/>
      <c r="I52" s="15"/>
      <c r="J52" s="15"/>
      <c r="K52" s="15"/>
      <c r="L52" s="18"/>
      <c r="M52" s="15"/>
      <c r="N52" s="17"/>
      <c r="O52" s="15"/>
      <c r="P52" s="14"/>
      <c r="Q52" s="17"/>
      <c r="R52" s="14"/>
      <c r="S52" s="17"/>
      <c r="T52" s="14"/>
      <c r="U52" s="14"/>
      <c r="V52" s="16"/>
      <c r="W52" s="15"/>
      <c r="X52" s="14"/>
      <c r="Y52" s="14"/>
    </row>
    <row r="53" spans="1:25" s="13" customFormat="1" x14ac:dyDescent="0.25">
      <c r="A53" s="21"/>
      <c r="B53" s="20"/>
      <c r="C53" s="19"/>
      <c r="D53" s="17"/>
      <c r="E53" s="17"/>
      <c r="F53" s="17"/>
      <c r="G53" s="17"/>
      <c r="H53" s="15"/>
      <c r="I53" s="15"/>
      <c r="J53" s="15"/>
      <c r="K53" s="15"/>
      <c r="L53" s="18"/>
      <c r="M53" s="15"/>
      <c r="N53" s="17"/>
      <c r="O53" s="15"/>
      <c r="P53" s="14"/>
      <c r="Q53" s="17"/>
      <c r="R53" s="14"/>
      <c r="S53" s="17"/>
      <c r="T53" s="14"/>
      <c r="U53" s="14"/>
      <c r="V53" s="16"/>
      <c r="W53" s="15"/>
      <c r="X53" s="14"/>
      <c r="Y53" s="14"/>
    </row>
    <row r="54" spans="1:25" s="13" customFormat="1" x14ac:dyDescent="0.25">
      <c r="A54" s="21"/>
      <c r="B54" s="20"/>
      <c r="C54" s="19"/>
      <c r="D54" s="17"/>
      <c r="E54" s="17"/>
      <c r="F54" s="17"/>
      <c r="G54" s="17"/>
      <c r="H54" s="15"/>
      <c r="I54" s="15"/>
      <c r="J54" s="15"/>
      <c r="K54" s="15"/>
      <c r="L54" s="18"/>
      <c r="M54" s="15"/>
      <c r="N54" s="17"/>
      <c r="O54" s="15"/>
      <c r="P54" s="14"/>
      <c r="Q54" s="17"/>
      <c r="R54" s="14"/>
      <c r="S54" s="17"/>
      <c r="T54" s="14"/>
      <c r="U54" s="14"/>
      <c r="V54" s="16"/>
      <c r="W54" s="15"/>
      <c r="X54" s="14"/>
      <c r="Y54" s="14"/>
    </row>
    <row r="55" spans="1:25" s="13" customFormat="1" x14ac:dyDescent="0.25">
      <c r="A55" s="21"/>
      <c r="B55" s="20"/>
      <c r="C55" s="19"/>
      <c r="D55" s="17"/>
      <c r="E55" s="17"/>
      <c r="F55" s="17"/>
      <c r="G55" s="17"/>
      <c r="H55" s="15"/>
      <c r="I55" s="15"/>
      <c r="J55" s="15"/>
      <c r="K55" s="15"/>
      <c r="L55" s="18"/>
      <c r="M55" s="15"/>
      <c r="N55" s="17"/>
      <c r="O55" s="15"/>
      <c r="P55" s="14"/>
      <c r="Q55" s="17"/>
      <c r="R55" s="14"/>
      <c r="S55" s="17"/>
      <c r="T55" s="14"/>
      <c r="U55" s="14"/>
      <c r="V55" s="16"/>
      <c r="W55" s="15"/>
      <c r="X55" s="14"/>
      <c r="Y55" s="14"/>
    </row>
    <row r="56" spans="1:25" s="13" customFormat="1" x14ac:dyDescent="0.25">
      <c r="A56" s="21"/>
      <c r="B56" s="20"/>
      <c r="C56" s="19"/>
      <c r="D56" s="17"/>
      <c r="E56" s="17"/>
      <c r="F56" s="17"/>
      <c r="G56" s="17"/>
      <c r="H56" s="15"/>
      <c r="I56" s="15"/>
      <c r="J56" s="15"/>
      <c r="K56" s="15"/>
      <c r="L56" s="18"/>
      <c r="M56" s="15"/>
      <c r="N56" s="17"/>
      <c r="O56" s="15"/>
      <c r="P56" s="14"/>
      <c r="Q56" s="17"/>
      <c r="R56" s="14"/>
      <c r="S56" s="17"/>
      <c r="T56" s="14"/>
      <c r="U56" s="14"/>
      <c r="V56" s="16"/>
      <c r="W56" s="15"/>
      <c r="X56" s="14"/>
      <c r="Y56" s="14"/>
    </row>
    <row r="57" spans="1:25" s="13" customFormat="1" x14ac:dyDescent="0.25">
      <c r="A57" s="21"/>
      <c r="B57" s="20"/>
      <c r="C57" s="19"/>
      <c r="D57" s="17"/>
      <c r="E57" s="17"/>
      <c r="F57" s="17"/>
      <c r="G57" s="17"/>
      <c r="H57" s="15"/>
      <c r="I57" s="15"/>
      <c r="J57" s="15"/>
      <c r="K57" s="15"/>
      <c r="L57" s="18"/>
      <c r="M57" s="15"/>
      <c r="N57" s="17"/>
      <c r="O57" s="15"/>
      <c r="P57" s="14"/>
      <c r="Q57" s="17"/>
      <c r="R57" s="14"/>
      <c r="S57" s="17"/>
      <c r="T57" s="14"/>
      <c r="U57" s="14"/>
      <c r="V57" s="16"/>
      <c r="W57" s="15"/>
      <c r="X57" s="14"/>
      <c r="Y57" s="14"/>
    </row>
    <row r="58" spans="1:25" s="13" customFormat="1" x14ac:dyDescent="0.25">
      <c r="A58" s="21"/>
      <c r="B58" s="20"/>
      <c r="C58" s="19"/>
      <c r="D58" s="17"/>
      <c r="E58" s="17"/>
      <c r="F58" s="17"/>
      <c r="G58" s="17"/>
      <c r="H58" s="15"/>
      <c r="I58" s="15"/>
      <c r="J58" s="15"/>
      <c r="K58" s="15"/>
      <c r="L58" s="18"/>
      <c r="M58" s="15"/>
      <c r="N58" s="17"/>
      <c r="O58" s="15"/>
      <c r="P58" s="14"/>
      <c r="Q58" s="17"/>
      <c r="R58" s="14"/>
      <c r="S58" s="17"/>
      <c r="T58" s="14"/>
      <c r="U58" s="14"/>
      <c r="V58" s="16"/>
      <c r="W58" s="15"/>
      <c r="X58" s="14"/>
      <c r="Y58" s="14"/>
    </row>
    <row r="59" spans="1:25" s="13" customFormat="1" x14ac:dyDescent="0.25">
      <c r="A59" s="21"/>
      <c r="B59" s="20"/>
      <c r="C59" s="19"/>
      <c r="D59" s="17"/>
      <c r="E59" s="17"/>
      <c r="F59" s="17"/>
      <c r="G59" s="17"/>
      <c r="H59" s="15"/>
      <c r="I59" s="15"/>
      <c r="J59" s="15"/>
      <c r="K59" s="15"/>
      <c r="L59" s="18"/>
      <c r="M59" s="15"/>
      <c r="N59" s="17"/>
      <c r="O59" s="15"/>
      <c r="P59" s="14"/>
      <c r="Q59" s="17"/>
      <c r="R59" s="14"/>
      <c r="S59" s="17"/>
      <c r="T59" s="14"/>
      <c r="U59" s="14"/>
      <c r="V59" s="16"/>
      <c r="W59" s="15"/>
      <c r="X59" s="14"/>
      <c r="Y59" s="14"/>
    </row>
    <row r="60" spans="1:25" s="13" customFormat="1" x14ac:dyDescent="0.25">
      <c r="A60" s="21"/>
      <c r="B60" s="20"/>
      <c r="C60" s="19"/>
      <c r="D60" s="17"/>
      <c r="E60" s="17"/>
      <c r="F60" s="17"/>
      <c r="G60" s="17"/>
      <c r="H60" s="15"/>
      <c r="I60" s="15"/>
      <c r="J60" s="15"/>
      <c r="K60" s="15"/>
      <c r="L60" s="18"/>
      <c r="M60" s="15"/>
      <c r="N60" s="17"/>
      <c r="O60" s="15"/>
      <c r="P60" s="14"/>
      <c r="Q60" s="17"/>
      <c r="R60" s="14"/>
      <c r="S60" s="17"/>
      <c r="T60" s="14"/>
      <c r="U60" s="14"/>
      <c r="V60" s="16"/>
      <c r="W60" s="15"/>
      <c r="X60" s="14"/>
      <c r="Y60" s="14"/>
    </row>
    <row r="61" spans="1:25" s="13" customFormat="1" x14ac:dyDescent="0.25">
      <c r="A61" s="21"/>
      <c r="B61" s="20"/>
      <c r="C61" s="19"/>
      <c r="D61" s="17"/>
      <c r="E61" s="17"/>
      <c r="F61" s="17"/>
      <c r="G61" s="17"/>
      <c r="H61" s="15"/>
      <c r="I61" s="15"/>
      <c r="J61" s="15"/>
      <c r="K61" s="15"/>
      <c r="L61" s="18"/>
      <c r="M61" s="15"/>
      <c r="N61" s="17"/>
      <c r="O61" s="15"/>
      <c r="P61" s="14"/>
      <c r="Q61" s="17"/>
      <c r="R61" s="14"/>
      <c r="S61" s="17"/>
      <c r="T61" s="14"/>
      <c r="U61" s="14"/>
      <c r="V61" s="16"/>
      <c r="W61" s="15"/>
      <c r="X61" s="14"/>
      <c r="Y61" s="14"/>
    </row>
    <row r="62" spans="1:25" s="13" customFormat="1" x14ac:dyDescent="0.25">
      <c r="A62" s="21"/>
      <c r="B62" s="20"/>
      <c r="C62" s="19"/>
      <c r="D62" s="17"/>
      <c r="E62" s="17"/>
      <c r="F62" s="17"/>
      <c r="G62" s="17"/>
      <c r="H62" s="15"/>
      <c r="I62" s="15"/>
      <c r="J62" s="15"/>
      <c r="K62" s="15"/>
      <c r="L62" s="18"/>
      <c r="M62" s="15"/>
      <c r="N62" s="17"/>
      <c r="O62" s="15"/>
      <c r="P62" s="14"/>
      <c r="Q62" s="17"/>
      <c r="R62" s="14"/>
      <c r="S62" s="17"/>
      <c r="T62" s="14"/>
      <c r="U62" s="14"/>
      <c r="V62" s="16"/>
      <c r="W62" s="15"/>
      <c r="X62" s="14"/>
      <c r="Y62" s="14"/>
    </row>
    <row r="63" spans="1:25" s="13" customFormat="1" x14ac:dyDescent="0.25">
      <c r="A63" s="21"/>
      <c r="B63" s="20"/>
      <c r="C63" s="19"/>
      <c r="D63" s="17"/>
      <c r="E63" s="17"/>
      <c r="F63" s="17"/>
      <c r="G63" s="17"/>
      <c r="H63" s="15"/>
      <c r="I63" s="15"/>
      <c r="J63" s="15"/>
      <c r="K63" s="15"/>
      <c r="L63" s="18"/>
      <c r="M63" s="15"/>
      <c r="N63" s="17"/>
      <c r="O63" s="15"/>
      <c r="P63" s="14"/>
      <c r="Q63" s="17"/>
      <c r="R63" s="14"/>
      <c r="S63" s="17"/>
      <c r="T63" s="14"/>
      <c r="U63" s="14"/>
      <c r="V63" s="16"/>
      <c r="W63" s="15"/>
      <c r="X63" s="14"/>
      <c r="Y63" s="14"/>
    </row>
    <row r="64" spans="1:25" s="13" customFormat="1" x14ac:dyDescent="0.25">
      <c r="A64" s="21"/>
      <c r="B64" s="20"/>
      <c r="C64" s="19"/>
      <c r="D64" s="17"/>
      <c r="E64" s="17"/>
      <c r="F64" s="17"/>
      <c r="G64" s="17"/>
      <c r="H64" s="15"/>
      <c r="I64" s="15"/>
      <c r="J64" s="15"/>
      <c r="K64" s="15"/>
      <c r="L64" s="18"/>
      <c r="M64" s="15"/>
      <c r="N64" s="17"/>
      <c r="O64" s="15"/>
      <c r="P64" s="14"/>
      <c r="Q64" s="17"/>
      <c r="R64" s="14"/>
      <c r="S64" s="17"/>
      <c r="T64" s="14"/>
      <c r="U64" s="14"/>
      <c r="V64" s="16"/>
      <c r="W64" s="15"/>
      <c r="X64" s="14"/>
      <c r="Y64" s="14"/>
    </row>
    <row r="65" spans="1:25" s="13" customFormat="1" x14ac:dyDescent="0.25">
      <c r="A65" s="21"/>
      <c r="B65" s="20"/>
      <c r="C65" s="19"/>
      <c r="D65" s="17"/>
      <c r="E65" s="17"/>
      <c r="F65" s="17"/>
      <c r="G65" s="17"/>
      <c r="H65" s="15"/>
      <c r="I65" s="15"/>
      <c r="J65" s="15"/>
      <c r="K65" s="15"/>
      <c r="L65" s="18"/>
      <c r="M65" s="15"/>
      <c r="N65" s="17"/>
      <c r="O65" s="15"/>
      <c r="P65" s="14"/>
      <c r="Q65" s="17"/>
      <c r="R65" s="14"/>
      <c r="S65" s="17"/>
      <c r="T65" s="14"/>
      <c r="U65" s="14"/>
      <c r="V65" s="16"/>
      <c r="W65" s="15"/>
      <c r="X65" s="14"/>
      <c r="Y65" s="14"/>
    </row>
    <row r="66" spans="1:25" s="13" customFormat="1" x14ac:dyDescent="0.25">
      <c r="A66" s="21"/>
      <c r="B66" s="20"/>
      <c r="C66" s="19"/>
      <c r="D66" s="17"/>
      <c r="E66" s="17"/>
      <c r="F66" s="17"/>
      <c r="G66" s="17"/>
      <c r="H66" s="15"/>
      <c r="I66" s="15"/>
      <c r="J66" s="15"/>
      <c r="K66" s="15"/>
      <c r="L66" s="18"/>
      <c r="M66" s="15"/>
      <c r="N66" s="17"/>
      <c r="O66" s="15"/>
      <c r="P66" s="14"/>
      <c r="Q66" s="17"/>
      <c r="R66" s="14"/>
      <c r="S66" s="17"/>
      <c r="T66" s="14"/>
      <c r="U66" s="14"/>
      <c r="V66" s="16"/>
      <c r="W66" s="15"/>
      <c r="X66" s="14"/>
      <c r="Y66" s="14"/>
    </row>
    <row r="67" spans="1:25" s="13" customFormat="1" x14ac:dyDescent="0.25">
      <c r="A67" s="21"/>
      <c r="B67" s="20"/>
      <c r="C67" s="19"/>
      <c r="D67" s="17"/>
      <c r="E67" s="17"/>
      <c r="F67" s="17"/>
      <c r="G67" s="17"/>
      <c r="H67" s="15"/>
      <c r="I67" s="15"/>
      <c r="J67" s="15"/>
      <c r="K67" s="15"/>
      <c r="L67" s="18"/>
      <c r="M67" s="15"/>
      <c r="N67" s="17"/>
      <c r="O67" s="15"/>
      <c r="P67" s="14"/>
      <c r="Q67" s="17"/>
      <c r="R67" s="14"/>
      <c r="S67" s="17"/>
      <c r="T67" s="14"/>
      <c r="U67" s="14"/>
      <c r="V67" s="16"/>
      <c r="W67" s="15"/>
      <c r="X67" s="14"/>
      <c r="Y67" s="14"/>
    </row>
    <row r="68" spans="1:25" s="13" customFormat="1" x14ac:dyDescent="0.25">
      <c r="A68" s="21"/>
      <c r="B68" s="20"/>
      <c r="C68" s="19"/>
      <c r="D68" s="17"/>
      <c r="E68" s="17"/>
      <c r="F68" s="17"/>
      <c r="G68" s="17"/>
      <c r="H68" s="15"/>
      <c r="I68" s="15"/>
      <c r="J68" s="15"/>
      <c r="K68" s="15"/>
      <c r="L68" s="18"/>
      <c r="M68" s="15"/>
      <c r="N68" s="17"/>
      <c r="O68" s="15"/>
      <c r="P68" s="14"/>
      <c r="Q68" s="17"/>
      <c r="R68" s="14"/>
      <c r="S68" s="17"/>
      <c r="T68" s="14"/>
      <c r="U68" s="14"/>
      <c r="V68" s="16"/>
      <c r="W68" s="15"/>
      <c r="X68" s="14"/>
      <c r="Y68" s="14"/>
    </row>
    <row r="69" spans="1:25" s="13" customFormat="1" x14ac:dyDescent="0.25">
      <c r="A69" s="21"/>
      <c r="B69" s="20"/>
      <c r="C69" s="19"/>
      <c r="D69" s="17"/>
      <c r="E69" s="17"/>
      <c r="F69" s="17"/>
      <c r="G69" s="17"/>
      <c r="H69" s="15"/>
      <c r="I69" s="15"/>
      <c r="J69" s="15"/>
      <c r="K69" s="15"/>
      <c r="L69" s="18"/>
      <c r="M69" s="15"/>
      <c r="N69" s="17"/>
      <c r="O69" s="15"/>
      <c r="P69" s="14"/>
      <c r="Q69" s="17"/>
      <c r="R69" s="14"/>
      <c r="S69" s="17"/>
      <c r="T69" s="14"/>
      <c r="U69" s="14"/>
      <c r="V69" s="16"/>
      <c r="W69" s="15"/>
      <c r="X69" s="14"/>
      <c r="Y69" s="14"/>
    </row>
    <row r="70" spans="1:25" s="13" customFormat="1" x14ac:dyDescent="0.25">
      <c r="A70" s="21"/>
      <c r="B70" s="20"/>
      <c r="C70" s="19"/>
      <c r="D70" s="17"/>
      <c r="E70" s="17"/>
      <c r="F70" s="17"/>
      <c r="G70" s="17"/>
      <c r="H70" s="15"/>
      <c r="I70" s="15"/>
      <c r="J70" s="15"/>
      <c r="K70" s="15"/>
      <c r="L70" s="18"/>
      <c r="M70" s="15"/>
      <c r="N70" s="17"/>
      <c r="O70" s="15"/>
      <c r="P70" s="14"/>
      <c r="Q70" s="17"/>
      <c r="R70" s="14"/>
      <c r="S70" s="17"/>
      <c r="T70" s="14"/>
      <c r="U70" s="14"/>
      <c r="V70" s="16"/>
      <c r="W70" s="15"/>
      <c r="X70" s="14"/>
      <c r="Y7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Nuamah</dc:creator>
  <cp:lastModifiedBy>Oswald Tetteh</cp:lastModifiedBy>
  <dcterms:created xsi:type="dcterms:W3CDTF">2018-11-29T15:40:28Z</dcterms:created>
  <dcterms:modified xsi:type="dcterms:W3CDTF">2019-04-15T19:37:52Z</dcterms:modified>
</cp:coreProperties>
</file>