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ocument\FU\Capstone Project\HospitalF\Source Code\"/>
    </mc:Choice>
  </mc:AlternateContent>
  <bookViews>
    <workbookView xWindow="0" yWindow="0" windowWidth="20490" windowHeight="7755"/>
  </bookViews>
  <sheets>
    <sheet name="Template" sheetId="1" r:id="rId1"/>
    <sheet name="City" sheetId="2" r:id="rId2"/>
    <sheet name="District" sheetId="3" r:id="rId3"/>
    <sheet name="Ward" sheetId="4" r:id="rId4"/>
    <sheet name="Speciality" sheetId="5" r:id="rId5"/>
    <sheet name="Service" sheetId="6" r:id="rId6"/>
    <sheet name="Facility" sheetId="7" r:id="rId7"/>
  </sheets>
  <definedNames>
    <definedName name="_xlnm._FilterDatabase" localSheetId="1" hidden="1">City!$A$1:$A$2</definedName>
    <definedName name="_xlnm._FilterDatabase" localSheetId="2" hidden="1">District!$A$1:$A$25</definedName>
    <definedName name="_xlnm._FilterDatabase" localSheetId="4" hidden="1">Speciality!$A$1:$B$53</definedName>
    <definedName name="_xlnm._FilterDatabase" localSheetId="3" hidden="1">Ward!$A$1:$AU$22</definedName>
    <definedName name="CityList">City!$A$2</definedName>
    <definedName name="FacilityList">Facility!$A$2:$A$23</definedName>
    <definedName name="Hồ_Chí_Minh_List">District!$A$2:$A$25</definedName>
    <definedName name="ServiceList">Service!$A$2:$A$33</definedName>
    <definedName name="SG_1_List">Ward!$A$2:$A$11</definedName>
    <definedName name="SG_10_List">Ward!$S$2:$S$16</definedName>
    <definedName name="SG_11_List">Ward!$U$2:$U$17</definedName>
    <definedName name="SG_12_List">Ward!$W$2:$W$12</definedName>
    <definedName name="SG_2_List">Ward!$C$2:$C$12</definedName>
    <definedName name="SG_3_List">Ward!$E$2:$E$15</definedName>
    <definedName name="SG_4_List">Ward!$G$2:$G$16</definedName>
    <definedName name="SG_5_List">Ward!$I$2:$I$16</definedName>
    <definedName name="SG_6_List">Ward!$K$2:$K$15</definedName>
    <definedName name="SG_7_List">Ward!$M$2:$M$11</definedName>
    <definedName name="SG_8_List">Ward!$O$2:$O$17</definedName>
    <definedName name="SG_9_List">Ward!$Q$2:$Q$14</definedName>
    <definedName name="SG_Bình_Chánh_List">Ward!$Y$2:$Y$17</definedName>
    <definedName name="SG_Bình_Tân_List">Ward!$AA$2:$AA$11</definedName>
    <definedName name="SG_Bình_Thạnh_List">Ward!$AC$2:$AC$21</definedName>
    <definedName name="SG_Cần_Giờ_List">Ward!$AE$2:$AE$8</definedName>
    <definedName name="SG_Củ_Chi_List">Ward!$AG$2:$AG$22</definedName>
    <definedName name="SG_Gò_Vấp_List">Ward!$AI$2:$AI$17</definedName>
    <definedName name="SG_Hóc_Môn_List">Ward!$AK$2:$AK$13</definedName>
    <definedName name="SG_Nhà_Bè_List">Ward!$AM$2:$AM$8</definedName>
    <definedName name="SG_Phú_Nhuận_List">Ward!$AO$2:$AO$16</definedName>
    <definedName name="SG_Tân_Bình_List">Ward!$AQ$2:$AQ$16</definedName>
    <definedName name="SG_Tân_Phú_List">Ward!$AS$2:$AS$12</definedName>
    <definedName name="SG_Thủ_Đức_List">Ward!$AU$2:$AU$13</definedName>
    <definedName name="SpecialityList">Speciality!$A$2:$A$53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" i="1"/>
</calcChain>
</file>

<file path=xl/sharedStrings.xml><?xml version="1.0" encoding="utf-8"?>
<sst xmlns="http://schemas.openxmlformats.org/spreadsheetml/2006/main" count="696" uniqueCount="493">
  <si>
    <t>Tên bệnh viện</t>
  </si>
  <si>
    <t>Loại bệnh viện</t>
  </si>
  <si>
    <t>Giờ khám ngày thường</t>
  </si>
  <si>
    <t>Giờ khám ngày lễ và cuối tuần</t>
  </si>
  <si>
    <t>Đăng ký khám trực tuyến</t>
  </si>
  <si>
    <t>Thời gian khám trung bình</t>
  </si>
  <si>
    <t>Số địa chỉ</t>
  </si>
  <si>
    <t>Tên đường</t>
  </si>
  <si>
    <t>Tỉnh / Thành phố</t>
  </si>
  <si>
    <t>Quận / Huyện / Thị xã</t>
  </si>
  <si>
    <t>Phường / Xã</t>
  </si>
  <si>
    <t>Thành phố</t>
  </si>
  <si>
    <t>Bình Thuận</t>
  </si>
  <si>
    <t>Hồ Chí Minh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</si>
  <si>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</si>
  <si>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</si>
  <si>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</si>
  <si>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</si>
  <si>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</si>
  <si>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</si>
  <si>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</si>
  <si>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</si>
  <si>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</si>
  <si>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</si>
  <si>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</si>
  <si>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</si>
  <si>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Bình Chánh</t>
  </si>
  <si>
    <t>Bình Tân</t>
  </si>
  <si>
    <t>Bình Thạnh</t>
  </si>
  <si>
    <t>Cần Giờ</t>
  </si>
  <si>
    <t>Củ Chi</t>
  </si>
  <si>
    <t>Gò Vấp</t>
  </si>
  <si>
    <t>Hóc Môn</t>
  </si>
  <si>
    <t>Nhà Bè</t>
  </si>
  <si>
    <t>Phú Nhuận</t>
  </si>
  <si>
    <t>Tân Bình</t>
  </si>
  <si>
    <t>Tân Phú</t>
  </si>
  <si>
    <t>Thủ Đức</t>
  </si>
  <si>
    <t>Tân Định</t>
  </si>
  <si>
    <t>Thảo Điền</t>
  </si>
  <si>
    <t>Tân Thuận Đông</t>
  </si>
  <si>
    <t>Long Bình</t>
  </si>
  <si>
    <t>Thạnh Xuân</t>
  </si>
  <si>
    <t>Tân Túc</t>
  </si>
  <si>
    <t>Bình Hưng Hòa</t>
  </si>
  <si>
    <t>Cần Thạnh</t>
  </si>
  <si>
    <t>Tân Sơn Nhì</t>
  </si>
  <si>
    <t>Linh Xuân</t>
  </si>
  <si>
    <t>Đa Kao</t>
  </si>
  <si>
    <t>An Phú</t>
  </si>
  <si>
    <t>Tân Thuận Tây</t>
  </si>
  <si>
    <t>Long Thạnh Mỹ</t>
  </si>
  <si>
    <t>Thạnh Lộc</t>
  </si>
  <si>
    <t>Phạm Văn Hai</t>
  </si>
  <si>
    <t>Binh Hưng Hoà A</t>
  </si>
  <si>
    <t>Bình Khánh</t>
  </si>
  <si>
    <t>Phú Mỹ Hưng</t>
  </si>
  <si>
    <t>Tân Hiệp</t>
  </si>
  <si>
    <t>Phước Kiển</t>
  </si>
  <si>
    <t>Tây Thạnh</t>
  </si>
  <si>
    <t>Bình Chiểu</t>
  </si>
  <si>
    <t>Bến Nghé</t>
  </si>
  <si>
    <t>Bình An</t>
  </si>
  <si>
    <t>Tân Kiểng</t>
  </si>
  <si>
    <t>Hiệp Thành</t>
  </si>
  <si>
    <t>Vĩnh Lộc A</t>
  </si>
  <si>
    <t>Binh Hưng Hoà B</t>
  </si>
  <si>
    <t>Tam Thôn Hiệp</t>
  </si>
  <si>
    <t>Nhị Bình</t>
  </si>
  <si>
    <t>Phước Lộc</t>
  </si>
  <si>
    <t>Sơn Kỳ</t>
  </si>
  <si>
    <t>Linh Trung</t>
  </si>
  <si>
    <t>Bến Thành</t>
  </si>
  <si>
    <t>Bình Trưng Đông</t>
  </si>
  <si>
    <t>Tân Hưng</t>
  </si>
  <si>
    <t>Hiệp Phú</t>
  </si>
  <si>
    <t>Thới An</t>
  </si>
  <si>
    <t>Vĩnh Lộc B</t>
  </si>
  <si>
    <t>Bình Trị Đông</t>
  </si>
  <si>
    <t>An Thới Đông</t>
  </si>
  <si>
    <t>Trung Lập Thượng</t>
  </si>
  <si>
    <t>Đông Thạnh</t>
  </si>
  <si>
    <t>Nhơn Đức</t>
  </si>
  <si>
    <t>Tân Quý</t>
  </si>
  <si>
    <t>Tam Bình</t>
  </si>
  <si>
    <t>Nguyễn Thái Bình</t>
  </si>
  <si>
    <t>Bình Trưng Tây</t>
  </si>
  <si>
    <t>Tăng Nhơn Phú A</t>
  </si>
  <si>
    <t>Tân Chánh Hiệp</t>
  </si>
  <si>
    <t>Bình Lợi</t>
  </si>
  <si>
    <t>Bình Trị Đông A</t>
  </si>
  <si>
    <t>Thạnh An</t>
  </si>
  <si>
    <t>An Nhơn Tây</t>
  </si>
  <si>
    <t>Tân Thới Nhì</t>
  </si>
  <si>
    <t>Phú Xuân</t>
  </si>
  <si>
    <t>Tân Thành</t>
  </si>
  <si>
    <t>Tam Phú</t>
  </si>
  <si>
    <t>Phạm Ngũ Lão</t>
  </si>
  <si>
    <t>Tân Quy</t>
  </si>
  <si>
    <t>Tăng Nhơn Phú B</t>
  </si>
  <si>
    <t>An Phú Đông</t>
  </si>
  <si>
    <t>Lê Minh Xuân</t>
  </si>
  <si>
    <t>Bình Trị Đông B</t>
  </si>
  <si>
    <t>Long Hòa</t>
  </si>
  <si>
    <t>Nhuận Đức</t>
  </si>
  <si>
    <t>Thới Tam Thôn</t>
  </si>
  <si>
    <t>Long Thới</t>
  </si>
  <si>
    <t>Phú Thọ Hoà</t>
  </si>
  <si>
    <t>Hiệp Bình Phước</t>
  </si>
  <si>
    <t>Cầu Ông Lãnh</t>
  </si>
  <si>
    <t>An Khánh</t>
  </si>
  <si>
    <t>Phú Thuận</t>
  </si>
  <si>
    <t>Phước Long B</t>
  </si>
  <si>
    <t>Tân Thới Hiệp</t>
  </si>
  <si>
    <t>Tân Nhựt</t>
  </si>
  <si>
    <t>Tân Tạo</t>
  </si>
  <si>
    <t>Lý Nhơn</t>
  </si>
  <si>
    <t>Phạm Văn Cội</t>
  </si>
  <si>
    <t>Xuân Thới Sơn</t>
  </si>
  <si>
    <t>Hiệp Phước</t>
  </si>
  <si>
    <t>Phú Thạnh</t>
  </si>
  <si>
    <t>Hiệp Bình Chánh</t>
  </si>
  <si>
    <t>Cô Giang</t>
  </si>
  <si>
    <t>Cát Lái</t>
  </si>
  <si>
    <t>Phước Long A</t>
  </si>
  <si>
    <t>Trung Mỹ Tây</t>
  </si>
  <si>
    <t>Tân Kiên</t>
  </si>
  <si>
    <t>Tân Tạo A</t>
  </si>
  <si>
    <t>Phú Hòa Đông</t>
  </si>
  <si>
    <t>Tân Xuân</t>
  </si>
  <si>
    <t>Phú Trung</t>
  </si>
  <si>
    <t>Linh Chiểu</t>
  </si>
  <si>
    <t>Nguyễn Cư Trinh</t>
  </si>
  <si>
    <t>Thạnh Mỹ Lợi</t>
  </si>
  <si>
    <t>Tân Phong</t>
  </si>
  <si>
    <t>Trường Thạnh</t>
  </si>
  <si>
    <t>Tân Hưng Thuận</t>
  </si>
  <si>
    <t>Bình Hưng</t>
  </si>
  <si>
    <t>An Lạc</t>
  </si>
  <si>
    <t>Trung Lập Hạ</t>
  </si>
  <si>
    <t>Xuân Thới Đông</t>
  </si>
  <si>
    <t>Hoà Thạnh</t>
  </si>
  <si>
    <t>Linh Tây</t>
  </si>
  <si>
    <t>Cầu Kho</t>
  </si>
  <si>
    <t>An Lợi Đông</t>
  </si>
  <si>
    <t>Phú Mỹ</t>
  </si>
  <si>
    <t>Long Phước</t>
  </si>
  <si>
    <t>Đông Hưng Thuận</t>
  </si>
  <si>
    <t>Phong Phú</t>
  </si>
  <si>
    <t>An Lạc A</t>
  </si>
  <si>
    <t>Trung An</t>
  </si>
  <si>
    <t>Trung Chánh</t>
  </si>
  <si>
    <t>Hiệp Tân</t>
  </si>
  <si>
    <t>Linh Đông</t>
  </si>
  <si>
    <t>Thủ Thiêm</t>
  </si>
  <si>
    <t>Long Trường</t>
  </si>
  <si>
    <t>Tân Thới Nhất</t>
  </si>
  <si>
    <t>An Phú Tây</t>
  </si>
  <si>
    <t>Phước Thạnh</t>
  </si>
  <si>
    <t>Xuân Thới Thượng</t>
  </si>
  <si>
    <t>Tân Thới Hoà</t>
  </si>
  <si>
    <t>Bình Thọ</t>
  </si>
  <si>
    <t>Phước Bình</t>
  </si>
  <si>
    <t>Hưng Long</t>
  </si>
  <si>
    <t>Phước Hiệp</t>
  </si>
  <si>
    <t>Bà Điểm</t>
  </si>
  <si>
    <t>Trường Thọ</t>
  </si>
  <si>
    <t>Phú Hữu</t>
  </si>
  <si>
    <t>Đa Phước</t>
  </si>
  <si>
    <t>Tân An Hội</t>
  </si>
  <si>
    <t>Tân Quý Tây</t>
  </si>
  <si>
    <t>Phước Vĩnh An</t>
  </si>
  <si>
    <t>Thái Mỹ</t>
  </si>
  <si>
    <t>Quy Đức</t>
  </si>
  <si>
    <t>Tân Thạnh Tây</t>
  </si>
  <si>
    <t>Hòa Phú</t>
  </si>
  <si>
    <t>Tân Thạnh Đông</t>
  </si>
  <si>
    <t>Bình Mỹ</t>
  </si>
  <si>
    <t>Tân Phú Trung</t>
  </si>
  <si>
    <t>Tân Thông Hội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</si>
  <si>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</si>
  <si>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</si>
  <si>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</si>
  <si>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</si>
  <si>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</si>
  <si>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</si>
  <si>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</si>
  <si>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</si>
  <si>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</si>
  <si>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13</t>
  </si>
  <si>
    <t>14</t>
  </si>
  <si>
    <t>15</t>
  </si>
  <si>
    <t>16</t>
  </si>
  <si>
    <t>18</t>
  </si>
  <si>
    <t>17</t>
  </si>
  <si>
    <t>19</t>
  </si>
  <si>
    <t>21</t>
  </si>
  <si>
    <t>22</t>
  </si>
  <si>
    <t>24</t>
  </si>
  <si>
    <t>25</t>
  </si>
  <si>
    <t>26</t>
  </si>
  <si>
    <t>27</t>
  </si>
  <si>
    <t>28</t>
  </si>
  <si>
    <t>Số điện thoại chính</t>
  </si>
  <si>
    <t>Số điện thoại thay thế</t>
  </si>
  <si>
    <t>Số di động</t>
  </si>
  <si>
    <t>Email bệnh viện</t>
  </si>
  <si>
    <t>Trang web bệnh viện</t>
  </si>
  <si>
    <t>Số fax</t>
  </si>
  <si>
    <t>Chuyên Khoa</t>
  </si>
  <si>
    <t>Bệnh thường gặp</t>
  </si>
  <si>
    <t>Bệnh tình dục</t>
  </si>
  <si>
    <t>Bệnh truyền nhiễm</t>
  </si>
  <si>
    <t>Cấp cứu</t>
  </si>
  <si>
    <t>Chấn thương chỉnh hình</t>
  </si>
  <si>
    <t>Chuẩn đoán hình ảnh</t>
  </si>
  <si>
    <t>Da liễu</t>
  </si>
  <si>
    <t>Di truyền</t>
  </si>
  <si>
    <t>Điều dưỡng</t>
  </si>
  <si>
    <t>Dinh dưỡng</t>
  </si>
  <si>
    <t>Dược</t>
  </si>
  <si>
    <t>Gây mê</t>
  </si>
  <si>
    <t>Hô hấp</t>
  </si>
  <si>
    <t>Hóa sinh</t>
  </si>
  <si>
    <t>Hồi sức</t>
  </si>
  <si>
    <t>Huyết học</t>
  </si>
  <si>
    <t>Nam khoa</t>
  </si>
  <si>
    <t>Ngoại hô hấp</t>
  </si>
  <si>
    <t>Ngoại tổng hợp</t>
  </si>
  <si>
    <t>Ngoại tổng quát</t>
  </si>
  <si>
    <t>Nha khoa</t>
  </si>
  <si>
    <t>Nhi khoa</t>
  </si>
  <si>
    <t>Nội soi</t>
  </si>
  <si>
    <t>Nội tiết</t>
  </si>
  <si>
    <t>Nội tiết và đường máu</t>
  </si>
  <si>
    <t>Nội tim mạch</t>
  </si>
  <si>
    <t>Nội tổng hợp</t>
  </si>
  <si>
    <t>Nội tổng quát</t>
  </si>
  <si>
    <t>Mắt</t>
  </si>
  <si>
    <t>Phẫu thuật thẩm mỹ</t>
  </si>
  <si>
    <t>Phẫu thuật</t>
  </si>
  <si>
    <t>Phục hồi chức năng</t>
  </si>
  <si>
    <t>Răng - Hàm - Mặt</t>
  </si>
  <si>
    <t>Sản khoa - Phụ khoa</t>
  </si>
  <si>
    <t>Sinh hóa</t>
  </si>
  <si>
    <t>Sinh lý sinh sản</t>
  </si>
  <si>
    <t>Tai - Mũi - Họng</t>
  </si>
  <si>
    <t>Thần kinh</t>
  </si>
  <si>
    <t>Thận nội tiết</t>
  </si>
  <si>
    <t>Thận tiết niệu</t>
  </si>
  <si>
    <t>Tiết niệu</t>
  </si>
  <si>
    <t>Tiêu hóa - Gan - Mật</t>
  </si>
  <si>
    <t>Tim mạch</t>
  </si>
  <si>
    <t>Tư vấn tâm lý - Tâm thần</t>
  </si>
  <si>
    <t>Ung bướu</t>
  </si>
  <si>
    <t>Vật lý trị liệu</t>
  </si>
  <si>
    <t>Vi sinh</t>
  </si>
  <si>
    <t>Xét nghiệm</t>
  </si>
  <si>
    <t>Xương khớp</t>
  </si>
  <si>
    <t>Y học cổ truyền</t>
  </si>
  <si>
    <t>Y học hạt nhân</t>
  </si>
  <si>
    <t>Y học thể thao</t>
  </si>
  <si>
    <t>Chuyên ngành</t>
  </si>
  <si>
    <t>Value</t>
  </si>
  <si>
    <t>27160</t>
  </si>
  <si>
    <t>27157</t>
  </si>
  <si>
    <t>27154</t>
  </si>
  <si>
    <t>27148</t>
  </si>
  <si>
    <t>27151</t>
  </si>
  <si>
    <t>27139</t>
  </si>
  <si>
    <t>27124</t>
  </si>
  <si>
    <t>27121</t>
  </si>
  <si>
    <t>27142</t>
  </si>
  <si>
    <t>27145</t>
  </si>
  <si>
    <t>27133</t>
  </si>
  <si>
    <t>27130</t>
  </si>
  <si>
    <t>27136</t>
  </si>
  <si>
    <t>27127</t>
  </si>
  <si>
    <t>27298</t>
  </si>
  <si>
    <t>27292</t>
  </si>
  <si>
    <t>27286</t>
  </si>
  <si>
    <t>27283</t>
  </si>
  <si>
    <t>27274</t>
  </si>
  <si>
    <t>27265</t>
  </si>
  <si>
    <t>27268</t>
  </si>
  <si>
    <t>27262</t>
  </si>
  <si>
    <t>27271</t>
  </si>
  <si>
    <t>27256</t>
  </si>
  <si>
    <t>27259</t>
  </si>
  <si>
    <t>27280</t>
  </si>
  <si>
    <t>27295</t>
  </si>
  <si>
    <t>27289</t>
  </si>
  <si>
    <t>27277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</si>
  <si>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</si>
  <si>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</si>
  <si>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</si>
  <si>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</si>
  <si>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</si>
  <si>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</si>
  <si>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</si>
  <si>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</si>
  <si>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</si>
  <si>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</si>
  <si>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</si>
  <si>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</si>
  <si>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</si>
  <si>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</si>
  <si>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27319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</si>
  <si>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</si>
  <si>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</si>
  <si>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</si>
  <si>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</si>
  <si>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</si>
  <si>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</si>
  <si>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</si>
  <si>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</si>
  <si>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</si>
  <si>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</si>
  <si>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</si>
  <si>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</si>
  <si>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</si>
  <si>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</si>
  <si>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</si>
  <si>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</si>
  <si>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</si>
  <si>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</si>
  <si>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</si>
  <si>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</si>
  <si>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</si>
  <si>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</si>
  <si>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</si>
  <si>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</si>
  <si>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</si>
  <si>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</si>
  <si>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</si>
  <si>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</si>
  <si>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</si>
  <si>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</si>
  <si>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27184</t>
  </si>
  <si>
    <t>27190</t>
  </si>
  <si>
    <t>27205</t>
  </si>
  <si>
    <t>27193</t>
  </si>
  <si>
    <t>27199</t>
  </si>
  <si>
    <t>27202</t>
  </si>
  <si>
    <t>27196</t>
  </si>
  <si>
    <t>27187</t>
  </si>
  <si>
    <t>27181</t>
  </si>
  <si>
    <t>27178</t>
  </si>
  <si>
    <t>27175</t>
  </si>
  <si>
    <t>27172</t>
  </si>
  <si>
    <t>27166</t>
  </si>
  <si>
    <t>27169</t>
  </si>
  <si>
    <t>27163</t>
  </si>
  <si>
    <t>27247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</si>
  <si>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</si>
  <si>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</si>
  <si>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</si>
  <si>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</si>
  <si>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</si>
  <si>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</si>
  <si>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</si>
  <si>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</si>
  <si>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</si>
  <si>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</si>
  <si>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</si>
  <si>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</si>
  <si>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</si>
  <si>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</si>
  <si>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27253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</si>
  <si>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</si>
  <si>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</si>
  <si>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</si>
  <si>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</si>
  <si>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</si>
  <si>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</si>
  <si>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</si>
  <si>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</si>
  <si>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</si>
  <si>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</si>
  <si>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</si>
  <si>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26950</t>
  </si>
  <si>
    <t>26959</t>
  </si>
  <si>
    <t>26953</t>
  </si>
  <si>
    <t>26956</t>
  </si>
  <si>
    <t>26929</t>
  </si>
  <si>
    <t>26920</t>
  </si>
  <si>
    <t>26914</t>
  </si>
  <si>
    <t>26911</t>
  </si>
  <si>
    <t>26962</t>
  </si>
  <si>
    <t>26896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</si>
  <si>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</si>
  <si>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</si>
  <si>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</si>
  <si>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</si>
  <si>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</si>
  <si>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</si>
  <si>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</si>
  <si>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</si>
  <si>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</si>
  <si>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</si>
  <si>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</si>
  <si>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</si>
  <si>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26876</t>
  </si>
  <si>
    <t>26898</t>
  </si>
  <si>
    <t>26897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</si>
  <si>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</si>
  <si>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</si>
  <si>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</si>
  <si>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</si>
  <si>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</si>
  <si>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</si>
  <si>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</si>
  <si>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</si>
  <si>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</si>
  <si>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</si>
  <si>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27082</t>
  </si>
  <si>
    <t>27085</t>
  </si>
  <si>
    <t>27079</t>
  </si>
  <si>
    <t>27067</t>
  </si>
  <si>
    <t>27076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</si>
  <si>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</si>
  <si>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</si>
  <si>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</si>
  <si>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</si>
  <si>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</si>
  <si>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</si>
  <si>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</si>
  <si>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</si>
  <si>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</si>
  <si>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</si>
  <si>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</si>
  <si>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</si>
  <si>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</si>
  <si>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</si>
  <si>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</si>
  <si>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Dịch vụ</t>
  </si>
  <si>
    <t>Đăng ký bảo hiệm y tế</t>
  </si>
  <si>
    <t>Khám bệnh bảo hiểm y tế</t>
  </si>
  <si>
    <t>Khám bệnh dịch vụ</t>
  </si>
  <si>
    <t>Khám sức khỏe tổng quát</t>
  </si>
  <si>
    <t>Cấp cứu khẩn cấp</t>
  </si>
  <si>
    <t>Tiếp nhận bệnh nhân mới</t>
  </si>
  <si>
    <t>Chấp nhận bệnh nhân chuyển lên từ tuyến dưới</t>
  </si>
  <si>
    <t>Chăm sóc thay thế cho thân nhân</t>
  </si>
  <si>
    <t>Nút bấm gọi khẩn cấp</t>
  </si>
  <si>
    <t>Bình dưỡng khí</t>
  </si>
  <si>
    <t>Cho phép thú nuôi</t>
  </si>
  <si>
    <t>Cho phép tự nấu nướng</t>
  </si>
  <si>
    <t>Bảo vệ an ninh</t>
  </si>
  <si>
    <t>Truyền thông đa phương tiện</t>
  </si>
  <si>
    <t>Dễ tiếp cận các phương tiện công cộng</t>
  </si>
  <si>
    <t>Xe đưa đón tận nhà</t>
  </si>
  <si>
    <t>Kết nối Internet</t>
  </si>
  <si>
    <t>Chăm sóc y tế tại gia</t>
  </si>
  <si>
    <t>Theo dõi từ xa qua hệ thống máy quay</t>
  </si>
  <si>
    <t>Tư vấn chế độ ăn uống</t>
  </si>
  <si>
    <t>Kiểm tra tình hình sức khỏe định kỳ</t>
  </si>
  <si>
    <t>Chăm sóc cho người già</t>
  </si>
  <si>
    <t>Chăm sóc nhà cửa và các dịch vụ liên quan</t>
  </si>
  <si>
    <t>TV riêng</t>
  </si>
  <si>
    <t>Tủ lạnh riêng</t>
  </si>
  <si>
    <t>Điều hòa</t>
  </si>
  <si>
    <t>Phòng vệ sinh riêng</t>
  </si>
  <si>
    <t>Đường dây điện thoại riêng</t>
  </si>
  <si>
    <t>Phục vụ đồ ăn sáng, trưa, tối</t>
  </si>
  <si>
    <t>Liên lạc trực tiếp với nhân viên trực</t>
  </si>
  <si>
    <t>Đặt lịch khám qua tổng đài 1080</t>
  </si>
  <si>
    <t>Đặt lịch khám qua mạng</t>
  </si>
  <si>
    <t>Cơ sở vật chất</t>
  </si>
  <si>
    <t>Bãi giữ xe đạp</t>
  </si>
  <si>
    <t>Bãi giữ xe máy</t>
  </si>
  <si>
    <t>Bãi giữ xe ô tô</t>
  </si>
  <si>
    <t>Chỗ đậu xe cho người khuyết tật</t>
  </si>
  <si>
    <t>Đường đi riêng cho người khuyết tật</t>
  </si>
  <si>
    <t>Nhà vệ sinh cho người khuyết tật</t>
  </si>
  <si>
    <t>Khu vui chơi thiếu nhi</t>
  </si>
  <si>
    <t>Thư viện tra cứu thông tin</t>
  </si>
  <si>
    <t>Tap hóa</t>
  </si>
  <si>
    <t>Quán café</t>
  </si>
  <si>
    <t>Khu ăn uống</t>
  </si>
  <si>
    <t>Khu dành riêng cho người hút thuốc</t>
  </si>
  <si>
    <t>Khu nghỉ ngơi cho người nuôi bệnh</t>
  </si>
  <si>
    <t>Khu vực cây xanh</t>
  </si>
  <si>
    <t>Khu vực rèn luyện sức khỏe</t>
  </si>
  <si>
    <t>Đặt lịch khám Onine</t>
  </si>
  <si>
    <t>Kết nối không dây</t>
  </si>
  <si>
    <t>Truy cập máy vi tính</t>
  </si>
  <si>
    <t>Điện thoại công cộng</t>
  </si>
  <si>
    <t>Tra cứu thông tin trực tuyến</t>
  </si>
  <si>
    <t>Thông báo tái khám qua tin nhắn</t>
  </si>
  <si>
    <t>CityID</t>
  </si>
  <si>
    <t>DistrictID</t>
  </si>
  <si>
    <t>WardID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</si>
</sst>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rgb="FFFFFF00"/>
      <name val="Calibri"/>
      <family val="2"/>
      <scheme val="minor"/>
    </font>
    <font>
      <sz val="10"/>
      <color rgb="FF333333"/>
      <name val="Verdana"/>
      <family val="2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1" fillId="2" borderId="1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vertical="top" wrapText="1"/>
    </xf>
    <xf numFmtId="49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2" borderId="5" xfId="0" applyFont="1" applyFill="1" applyBorder="1" applyAlignment="1">
      <alignment vertical="top" wrapText="1"/>
    </xf>
    <xf numFmtId="49" fontId="0" fillId="0" borderId="3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0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28.85546875" customWidth="1"/>
    <col min="3" max="3" width="27.7109375" customWidth="1"/>
    <col min="4" max="4" width="27.7109375" bestFit="1" customWidth="1"/>
    <col min="5" max="5" width="23.140625" bestFit="1" customWidth="1"/>
    <col min="6" max="6" width="25.7109375" customWidth="1"/>
    <col min="7" max="7" width="16.5703125" customWidth="1"/>
    <col min="8" max="8" width="27" customWidth="1"/>
    <col min="9" max="9" width="20.7109375" customWidth="1"/>
    <col min="10" max="10" width="21.85546875" customWidth="1"/>
    <col min="11" max="11" width="20.5703125" customWidth="1"/>
    <col min="12" max="12" width="18" bestFit="1" customWidth="1"/>
    <col min="13" max="13" width="20.5703125" bestFit="1" customWidth="1"/>
    <col min="14" max="15" width="20.5703125" customWidth="1"/>
    <col min="16" max="17" width="32.85546875" customWidth="1"/>
    <col min="18" max="20" width="46.7109375" customWidth="1"/>
    <col min="21" max="23" width="0" hidden="1" customWidth="1"/>
  </cols>
  <sheetData>
    <row r="1" spans="1:23" ht="3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203</v>
      </c>
      <c r="M1" s="24" t="s">
        <v>204</v>
      </c>
      <c r="N1" s="24" t="s">
        <v>205</v>
      </c>
      <c r="O1" s="24" t="s">
        <v>208</v>
      </c>
      <c r="P1" s="24" t="s">
        <v>206</v>
      </c>
      <c r="Q1" s="24" t="s">
        <v>207</v>
      </c>
      <c r="R1" s="24" t="s">
        <v>262</v>
      </c>
      <c r="S1" s="24" t="s">
        <v>435</v>
      </c>
      <c r="T1" s="25" t="s">
        <v>468</v>
      </c>
      <c r="U1" s="26" t="s">
        <v>490</v>
      </c>
      <c r="V1" s="27" t="s">
        <v>491</v>
      </c>
      <c r="W1" s="27" t="s">
        <v>492</v>
      </c>
    </row>
    <row r="2" spans="1:23" x14ac:dyDescent="0.25">
      <c r="A2" s="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8"/>
      <c r="U2" t="str">
        <f>IF(I2 &lt;&gt; "", VLOOKUP(I2, City!$A$1:$B$2, 2, FALSE), "" )</f>
        <v/>
      </c>
      <c r="V2" t="str">
        <f>IF(J2 &lt;&gt; "", VLOOKUP(J2, District!$A$1:$B$25, 2, FALSE), "")</f>
        <v/>
      </c>
      <c r="W2" s="28" t="str">
        <f>IF(K2 &lt;&gt; "", VLOOKUP(K2, IF(J2="1", Ward!$A$2:$B$11, IF(J2="2", Ward!$C$2:$D$12, IF(J2="3", Ward!$E$2:$F$15, IF(J2="4", Ward!$G$2:$H$16, IF(J2="5", Ward!$I$2:$J$16, IF(J2="6", Ward!$K$2:$L$15, IF(J2="7", Ward!$M$2:$N$11, IF(J2="8", Ward!$O$2:$P$17, IF(J2="9", Ward!$Q$2:$R$14, IF(J2="10", Ward!$S$2:$T$16, IF(J2="11", Ward!$U$2:$V$17, IF(J2="12", Ward!$W$2:$X$12, IF(J2="Bình Chánh", Ward!$Y$2:$Z$17, IF(J2="Bình Tân", Ward!$AA$2:$AB$11, IF(J2="Bình Thạnh", Ward!$AC$2:$AD$21, IF(J2="Cần Giờ", Ward!$AE$2:$AF$8, IF(J2="Củ Chi", Ward!$AG$2:$AH$22, IF(J2="Gò Vấp", Ward!$AI$2:$AJ$17, IF(J2="Hóc Môn", Ward!$AK$2:$AL$13, IF(J2="Nhà Bè", Ward!$AM$2:$AN$8, IF(J2="Phú Nhuận", Ward!$AO$2:$AP$16, IF(J2="Tân Bình", Ward!$AQ$2:$AR$16, IF(J2="Tân Phú", Ward!$AS$2:$AT$12, IF(J2="Thủ Đức", Ward!$AU$2:$AV$13)))))))))))))))))))))))), 2, FALSE), "")</f>
        <v/>
      </c>
    </row>
    <row r="3" spans="1:23" x14ac:dyDescent="0.25">
      <c r="A3" s="3"/>
      <c r="B3" s="16"/>
      <c r="C3" s="16"/>
      <c r="D3" s="16"/>
      <c r="E3" s="16"/>
      <c r="F3" s="16"/>
      <c r="G3" s="16"/>
      <c r="H3" s="19"/>
      <c r="I3" s="16"/>
      <c r="J3" s="16"/>
      <c r="K3" s="16"/>
      <c r="L3" s="16"/>
      <c r="M3" s="16"/>
      <c r="N3" s="16"/>
      <c r="O3" s="16"/>
      <c r="P3" s="16"/>
      <c r="Q3" s="16"/>
      <c r="R3" s="17"/>
      <c r="S3" s="17"/>
      <c r="T3" s="18"/>
      <c r="U3" t="str">
        <f>IF(I3 &lt;&gt; "", VLOOKUP(I3, City!$A$1:$B$2, 2, FALSE), "" )</f>
        <v/>
      </c>
      <c r="V3" t="str">
        <f>IF(J3 &lt;&gt; "", VLOOKUP(J3, District!$A$1:$B$25, 2, FALSE), "")</f>
        <v/>
      </c>
      <c r="W3" s="28" t="str">
        <f>IF(K3 &lt;&gt; "", VLOOKUP(K3, IF(J3="1", Ward!$A$2:$B$11, IF(J3="2", Ward!$C$2:$D$12, IF(J3="3", Ward!$E$2:$F$15, IF(J3="4", Ward!$G$2:$H$16, IF(J3="5", Ward!$I$2:$J$16, IF(J3="6", Ward!$K$2:$L$15, IF(J3="7", Ward!$M$2:$N$11, IF(J3="8", Ward!$O$2:$P$17, IF(J3="9", Ward!$Q$2:$R$14, IF(J3="10", Ward!$S$2:$T$16, IF(J3="11", Ward!$U$2:$V$17, IF(J3="12", Ward!$W$2:$X$12, IF(J3="Bình Chánh", Ward!$Y$2:$Z$17, IF(J3="Bình Tân", Ward!$AA$2:$AB$11, IF(J3="Bình Thạnh", Ward!$AC$2:$AD$21, IF(J3="Cần Giờ", Ward!$AE$2:$AF$8, IF(J3="Củ Chi", Ward!$AG$2:$AH$22, IF(J3="Gò Vấp", Ward!$AI$2:$AJ$17, IF(J3="Hóc Môn", Ward!$AK$2:$AL$13, IF(J3="Nhà Bè", Ward!$AM$2:$AN$8, IF(J3="Phú Nhuận", Ward!$AO$2:$AP$16, IF(J3="Tân Bình", Ward!$AQ$2:$AR$16, IF(J3="Tân Phú", Ward!$AS$2:$AT$12, IF(J3="Thủ Đức", Ward!$AU$2:$AV$13)))))))))))))))))))))))), 2, FALSE), "")</f>
        <v/>
      </c>
    </row>
    <row r="4" spans="1:23" x14ac:dyDescent="0.25">
      <c r="A4" s="3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17"/>
      <c r="T4" s="18"/>
      <c r="U4" t="str">
        <f>IF(I4 &lt;&gt; "", VLOOKUP(I4, City!$A$1:$B$2, 2, FALSE), "" )</f>
        <v/>
      </c>
      <c r="V4" t="str">
        <f>IF(J4 &lt;&gt; "", VLOOKUP(J4, District!$A$1:$B$25, 2, FALSE), "")</f>
        <v/>
      </c>
      <c r="W4" s="28" t="str">
        <f>IF(K4 &lt;&gt; "", VLOOKUP(K4, IF(J4="1", Ward!$A$2:$B$11, IF(J4="2", Ward!$C$2:$D$12, IF(J4="3", Ward!$E$2:$F$15, IF(J4="4", Ward!$G$2:$H$16, IF(J4="5", Ward!$I$2:$J$16, IF(J4="6", Ward!$K$2:$L$15, IF(J4="7", Ward!$M$2:$N$11, IF(J4="8", Ward!$O$2:$P$17, IF(J4="9", Ward!$Q$2:$R$14, IF(J4="10", Ward!$S$2:$T$16, IF(J4="11", Ward!$U$2:$V$17, IF(J4="12", Ward!$W$2:$X$12, IF(J4="Bình Chánh", Ward!$Y$2:$Z$17, IF(J4="Bình Tân", Ward!$AA$2:$AB$11, IF(J4="Bình Thạnh", Ward!$AC$2:$AD$21, IF(J4="Cần Giờ", Ward!$AE$2:$AF$8, IF(J4="Củ Chi", Ward!$AG$2:$AH$22, IF(J4="Gò Vấp", Ward!$AI$2:$AJ$17, IF(J4="Hóc Môn", Ward!$AK$2:$AL$13, IF(J4="Nhà Bè", Ward!$AM$2:$AN$8, IF(J4="Phú Nhuận", Ward!$AO$2:$AP$16, IF(J4="Tân Bình", Ward!$AQ$2:$AR$16, IF(J4="Tân Phú", Ward!$AS$2:$AT$12, IF(J4="Thủ Đức", Ward!$AU$2:$AV$13)))))))))))))))))))))))), 2, FALSE), "")</f>
        <v/>
      </c>
    </row>
    <row r="5" spans="1:23" x14ac:dyDescent="0.25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7"/>
      <c r="T5" s="18"/>
      <c r="U5" t="str">
        <f>IF(I5 &lt;&gt; "", VLOOKUP(I5, City!$A$1:$B$2, 2, FALSE), "" )</f>
        <v/>
      </c>
      <c r="V5" t="str">
        <f>IF(J5 &lt;&gt; "", VLOOKUP(J5, District!$A$1:$B$25, 2, FALSE), "")</f>
        <v/>
      </c>
      <c r="W5" s="28" t="str">
        <f>IF(K5 &lt;&gt; "", VLOOKUP(K5, IF(J5="1", Ward!$A$2:$B$11, IF(J5="2", Ward!$C$2:$D$12, IF(J5="3", Ward!$E$2:$F$15, IF(J5="4", Ward!$G$2:$H$16, IF(J5="5", Ward!$I$2:$J$16, IF(J5="6", Ward!$K$2:$L$15, IF(J5="7", Ward!$M$2:$N$11, IF(J5="8", Ward!$O$2:$P$17, IF(J5="9", Ward!$Q$2:$R$14, IF(J5="10", Ward!$S$2:$T$16, IF(J5="11", Ward!$U$2:$V$17, IF(J5="12", Ward!$W$2:$X$12, IF(J5="Bình Chánh", Ward!$Y$2:$Z$17, IF(J5="Bình Tân", Ward!$AA$2:$AB$11, IF(J5="Bình Thạnh", Ward!$AC$2:$AD$21, IF(J5="Cần Giờ", Ward!$AE$2:$AF$8, IF(J5="Củ Chi", Ward!$AG$2:$AH$22, IF(J5="Gò Vấp", Ward!$AI$2:$AJ$17, IF(J5="Hóc Môn", Ward!$AK$2:$AL$13, IF(J5="Nhà Bè", Ward!$AM$2:$AN$8, IF(J5="Phú Nhuận", Ward!$AO$2:$AP$16, IF(J5="Tân Bình", Ward!$AQ$2:$AR$16, IF(J5="Tân Phú", Ward!$AS$2:$AT$12, IF(J5="Thủ Đức", Ward!$AU$2:$AV$13)))))))))))))))))))))))), 2, FALSE), "")</f>
        <v/>
      </c>
    </row>
    <row r="6" spans="1:23" x14ac:dyDescent="0.25">
      <c r="A6" s="3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S6" s="17"/>
      <c r="T6" s="18"/>
      <c r="U6" t="str">
        <f>IF(I6 &lt;&gt; "", VLOOKUP(I6, City!$A$1:$B$2, 2, FALSE), "" )</f>
        <v/>
      </c>
      <c r="V6" t="str">
        <f>IF(J6 &lt;&gt; "", VLOOKUP(J6, District!$A$1:$B$25, 2, FALSE), "")</f>
        <v/>
      </c>
      <c r="W6" s="28" t="str">
        <f>IF(K6 &lt;&gt; "", VLOOKUP(K6, IF(J6="1", Ward!$A$2:$B$11, IF(J6="2", Ward!$C$2:$D$12, IF(J6="3", Ward!$E$2:$F$15, IF(J6="4", Ward!$G$2:$H$16, IF(J6="5", Ward!$I$2:$J$16, IF(J6="6", Ward!$K$2:$L$15, IF(J6="7", Ward!$M$2:$N$11, IF(J6="8", Ward!$O$2:$P$17, IF(J6="9", Ward!$Q$2:$R$14, IF(J6="10", Ward!$S$2:$T$16, IF(J6="11", Ward!$U$2:$V$17, IF(J6="12", Ward!$W$2:$X$12, IF(J6="Bình Chánh", Ward!$Y$2:$Z$17, IF(J6="Bình Tân", Ward!$AA$2:$AB$11, IF(J6="Bình Thạnh", Ward!$AC$2:$AD$21, IF(J6="Cần Giờ", Ward!$AE$2:$AF$8, IF(J6="Củ Chi", Ward!$AG$2:$AH$22, IF(J6="Gò Vấp", Ward!$AI$2:$AJ$17, IF(J6="Hóc Môn", Ward!$AK$2:$AL$13, IF(J6="Nhà Bè", Ward!$AM$2:$AN$8, IF(J6="Phú Nhuận", Ward!$AO$2:$AP$16, IF(J6="Tân Bình", Ward!$AQ$2:$AR$16, IF(J6="Tân Phú", Ward!$AS$2:$AT$12, IF(J6="Thủ Đức", Ward!$AU$2:$AV$13)))))))))))))))))))))))), 2, FALSE), "")</f>
        <v/>
      </c>
    </row>
    <row r="7" spans="1:23" x14ac:dyDescent="0.25">
      <c r="A7" s="3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7"/>
      <c r="T7" s="18"/>
      <c r="U7" t="str">
        <f>IF(I7 &lt;&gt; "", VLOOKUP(I7, City!$A$1:$B$2, 2, FALSE), "" )</f>
        <v/>
      </c>
      <c r="V7" t="str">
        <f>IF(J7 &lt;&gt; "", VLOOKUP(J7, District!$A$1:$B$25, 2, FALSE), "")</f>
        <v/>
      </c>
      <c r="W7" s="28" t="str">
        <f>IF(K7 &lt;&gt; "", VLOOKUP(K7, IF(J7="1", Ward!$A$2:$B$11, IF(J7="2", Ward!$C$2:$D$12, IF(J7="3", Ward!$E$2:$F$15, IF(J7="4", Ward!$G$2:$H$16, IF(J7="5", Ward!$I$2:$J$16, IF(J7="6", Ward!$K$2:$L$15, IF(J7="7", Ward!$M$2:$N$11, IF(J7="8", Ward!$O$2:$P$17, IF(J7="9", Ward!$Q$2:$R$14, IF(J7="10", Ward!$S$2:$T$16, IF(J7="11", Ward!$U$2:$V$17, IF(J7="12", Ward!$W$2:$X$12, IF(J7="Bình Chánh", Ward!$Y$2:$Z$17, IF(J7="Bình Tân", Ward!$AA$2:$AB$11, IF(J7="Bình Thạnh", Ward!$AC$2:$AD$21, IF(J7="Cần Giờ", Ward!$AE$2:$AF$8, IF(J7="Củ Chi", Ward!$AG$2:$AH$22, IF(J7="Gò Vấp", Ward!$AI$2:$AJ$17, IF(J7="Hóc Môn", Ward!$AK$2:$AL$13, IF(J7="Nhà Bè", Ward!$AM$2:$AN$8, IF(J7="Phú Nhuận", Ward!$AO$2:$AP$16, IF(J7="Tân Bình", Ward!$AQ$2:$AR$16, IF(J7="Tân Phú", Ward!$AS$2:$AT$12, IF(J7="Thủ Đức", Ward!$AU$2:$AV$13)))))))))))))))))))))))), 2, FALSE), "")</f>
        <v/>
      </c>
    </row>
    <row r="8" spans="1:23" x14ac:dyDescent="0.25">
      <c r="A8" s="3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  <c r="S8" s="17"/>
      <c r="T8" s="18"/>
      <c r="U8" t="str">
        <f>IF(I8 &lt;&gt; "", VLOOKUP(I8, City!$A$1:$B$2, 2, FALSE), "" )</f>
        <v/>
      </c>
      <c r="V8" t="str">
        <f>IF(J8 &lt;&gt; "", VLOOKUP(J8, District!$A$1:$B$25, 2, FALSE), "")</f>
        <v/>
      </c>
      <c r="W8" s="28" t="str">
        <f>IF(K8 &lt;&gt; "", VLOOKUP(K8, IF(J8="1", Ward!$A$2:$B$11, IF(J8="2", Ward!$C$2:$D$12, IF(J8="3", Ward!$E$2:$F$15, IF(J8="4", Ward!$G$2:$H$16, IF(J8="5", Ward!$I$2:$J$16, IF(J8="6", Ward!$K$2:$L$15, IF(J8="7", Ward!$M$2:$N$11, IF(J8="8", Ward!$O$2:$P$17, IF(J8="9", Ward!$Q$2:$R$14, IF(J8="10", Ward!$S$2:$T$16, IF(J8="11", Ward!$U$2:$V$17, IF(J8="12", Ward!$W$2:$X$12, IF(J8="Bình Chánh", Ward!$Y$2:$Z$17, IF(J8="Bình Tân", Ward!$AA$2:$AB$11, IF(J8="Bình Thạnh", Ward!$AC$2:$AD$21, IF(J8="Cần Giờ", Ward!$AE$2:$AF$8, IF(J8="Củ Chi", Ward!$AG$2:$AH$22, IF(J8="Gò Vấp", Ward!$AI$2:$AJ$17, IF(J8="Hóc Môn", Ward!$AK$2:$AL$13, IF(J8="Nhà Bè", Ward!$AM$2:$AN$8, IF(J8="Phú Nhuận", Ward!$AO$2:$AP$16, IF(J8="Tân Bình", Ward!$AQ$2:$AR$16, IF(J8="Tân Phú", Ward!$AS$2:$AT$12, IF(J8="Thủ Đức", Ward!$AU$2:$AV$13)))))))))))))))))))))))), 2, FALSE), "")</f>
        <v/>
      </c>
    </row>
    <row r="9" spans="1:23" x14ac:dyDescent="0.25">
      <c r="A9" s="3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8"/>
      <c r="U9" t="str">
        <f>IF(I9 &lt;&gt; "", VLOOKUP(I9, City!$A$1:$B$2, 2, FALSE), "" )</f>
        <v/>
      </c>
      <c r="V9" t="str">
        <f>IF(J9 &lt;&gt; "", VLOOKUP(J9, District!$A$1:$B$25, 2, FALSE), "")</f>
        <v/>
      </c>
      <c r="W9" s="28" t="str">
        <f>IF(K9 &lt;&gt; "", VLOOKUP(K9, IF(J9="1", Ward!$A$2:$B$11, IF(J9="2", Ward!$C$2:$D$12, IF(J9="3", Ward!$E$2:$F$15, IF(J9="4", Ward!$G$2:$H$16, IF(J9="5", Ward!$I$2:$J$16, IF(J9="6", Ward!$K$2:$L$15, IF(J9="7", Ward!$M$2:$N$11, IF(J9="8", Ward!$O$2:$P$17, IF(J9="9", Ward!$Q$2:$R$14, IF(J9="10", Ward!$S$2:$T$16, IF(J9="11", Ward!$U$2:$V$17, IF(J9="12", Ward!$W$2:$X$12, IF(J9="Bình Chánh", Ward!$Y$2:$Z$17, IF(J9="Bình Tân", Ward!$AA$2:$AB$11, IF(J9="Bình Thạnh", Ward!$AC$2:$AD$21, IF(J9="Cần Giờ", Ward!$AE$2:$AF$8, IF(J9="Củ Chi", Ward!$AG$2:$AH$22, IF(J9="Gò Vấp", Ward!$AI$2:$AJ$17, IF(J9="Hóc Môn", Ward!$AK$2:$AL$13, IF(J9="Nhà Bè", Ward!$AM$2:$AN$8, IF(J9="Phú Nhuận", Ward!$AO$2:$AP$16, IF(J9="Tân Bình", Ward!$AQ$2:$AR$16, IF(J9="Tân Phú", Ward!$AS$2:$AT$12, IF(J9="Thủ Đức", Ward!$AU$2:$AV$13)))))))))))))))))))))))), 2, FALSE), "")</f>
        <v/>
      </c>
    </row>
    <row r="10" spans="1:23" x14ac:dyDescent="0.25">
      <c r="A10" s="3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  <c r="S10" s="17"/>
      <c r="T10" s="18"/>
      <c r="U10" t="str">
        <f>IF(I10 &lt;&gt; "", VLOOKUP(I10, City!$A$1:$B$2, 2, FALSE), "" )</f>
        <v/>
      </c>
      <c r="V10" t="str">
        <f>IF(J10 &lt;&gt; "", VLOOKUP(J10, District!$A$1:$B$25, 2, FALSE), "")</f>
        <v/>
      </c>
      <c r="W10" s="28" t="str">
        <f>IF(K10 &lt;&gt; "", VLOOKUP(K10, IF(J10="1", Ward!$A$2:$B$11, IF(J10="2", Ward!$C$2:$D$12, IF(J10="3", Ward!$E$2:$F$15, IF(J10="4", Ward!$G$2:$H$16, IF(J10="5", Ward!$I$2:$J$16, IF(J10="6", Ward!$K$2:$L$15, IF(J10="7", Ward!$M$2:$N$11, IF(J10="8", Ward!$O$2:$P$17, IF(J10="9", Ward!$Q$2:$R$14, IF(J10="10", Ward!$S$2:$T$16, IF(J10="11", Ward!$U$2:$V$17, IF(J10="12", Ward!$W$2:$X$12, IF(J10="Bình Chánh", Ward!$Y$2:$Z$17, IF(J10="Bình Tân", Ward!$AA$2:$AB$11, IF(J10="Bình Thạnh", Ward!$AC$2:$AD$21, IF(J10="Cần Giờ", Ward!$AE$2:$AF$8, IF(J10="Củ Chi", Ward!$AG$2:$AH$22, IF(J10="Gò Vấp", Ward!$AI$2:$AJ$17, IF(J10="Hóc Môn", Ward!$AK$2:$AL$13, IF(J10="Nhà Bè", Ward!$AM$2:$AN$8, IF(J10="Phú Nhuận", Ward!$AO$2:$AP$16, IF(J10="Tân Bình", Ward!$AQ$2:$AR$16, IF(J10="Tân Phú", Ward!$AS$2:$AT$12, IF(J10="Thủ Đức", Ward!$AU$2:$AV$13)))))))))))))))))))))))), 2, FALSE), "")</f>
        <v/>
      </c>
    </row>
    <row r="11" spans="1:23" x14ac:dyDescent="0.25">
      <c r="A11" s="3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7"/>
      <c r="T11" s="18"/>
      <c r="U11" t="str">
        <f>IF(I11 &lt;&gt; "", VLOOKUP(I11, City!$A$1:$B$2, 2, FALSE), "" )</f>
        <v/>
      </c>
      <c r="V11" t="str">
        <f>IF(J11 &lt;&gt; "", VLOOKUP(J11, District!$A$1:$B$25, 2, FALSE), "")</f>
        <v/>
      </c>
      <c r="W11" s="28" t="str">
        <f>IF(K11 &lt;&gt; "", VLOOKUP(K11, IF(J11="1", Ward!$A$2:$B$11, IF(J11="2", Ward!$C$2:$D$12, IF(J11="3", Ward!$E$2:$F$15, IF(J11="4", Ward!$G$2:$H$16, IF(J11="5", Ward!$I$2:$J$16, IF(J11="6", Ward!$K$2:$L$15, IF(J11="7", Ward!$M$2:$N$11, IF(J11="8", Ward!$O$2:$P$17, IF(J11="9", Ward!$Q$2:$R$14, IF(J11="10", Ward!$S$2:$T$16, IF(J11="11", Ward!$U$2:$V$17, IF(J11="12", Ward!$W$2:$X$12, IF(J11="Bình Chánh", Ward!$Y$2:$Z$17, IF(J11="Bình Tân", Ward!$AA$2:$AB$11, IF(J11="Bình Thạnh", Ward!$AC$2:$AD$21, IF(J11="Cần Giờ", Ward!$AE$2:$AF$8, IF(J11="Củ Chi", Ward!$AG$2:$AH$22, IF(J11="Gò Vấp", Ward!$AI$2:$AJ$17, IF(J11="Hóc Môn", Ward!$AK$2:$AL$13, IF(J11="Nhà Bè", Ward!$AM$2:$AN$8, IF(J11="Phú Nhuận", Ward!$AO$2:$AP$16, IF(J11="Tân Bình", Ward!$AQ$2:$AR$16, IF(J11="Tân Phú", Ward!$AS$2:$AT$12, IF(J11="Thủ Đức", Ward!$AU$2:$AV$13)))))))))))))))))))))))), 2, FALSE), "")</f>
        <v/>
      </c>
    </row>
    <row r="12" spans="1:23" x14ac:dyDescent="0.25">
      <c r="A12" s="3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S12" s="17"/>
      <c r="T12" s="18"/>
      <c r="U12" t="str">
        <f>IF(I12 &lt;&gt; "", VLOOKUP(I12, City!$A$1:$B$2, 2, FALSE), "" )</f>
        <v/>
      </c>
      <c r="V12" t="str">
        <f>IF(J12 &lt;&gt; "", VLOOKUP(J12, District!$A$1:$B$25, 2, FALSE), "")</f>
        <v/>
      </c>
      <c r="W12" s="28" t="str">
        <f>IF(K12 &lt;&gt; "", VLOOKUP(K12, IF(J12="1", Ward!$A$2:$B$11, IF(J12="2", Ward!$C$2:$D$12, IF(J12="3", Ward!$E$2:$F$15, IF(J12="4", Ward!$G$2:$H$16, IF(J12="5", Ward!$I$2:$J$16, IF(J12="6", Ward!$K$2:$L$15, IF(J12="7", Ward!$M$2:$N$11, IF(J12="8", Ward!$O$2:$P$17, IF(J12="9", Ward!$Q$2:$R$14, IF(J12="10", Ward!$S$2:$T$16, IF(J12="11", Ward!$U$2:$V$17, IF(J12="12", Ward!$W$2:$X$12, IF(J12="Bình Chánh", Ward!$Y$2:$Z$17, IF(J12="Bình Tân", Ward!$AA$2:$AB$11, IF(J12="Bình Thạnh", Ward!$AC$2:$AD$21, IF(J12="Cần Giờ", Ward!$AE$2:$AF$8, IF(J12="Củ Chi", Ward!$AG$2:$AH$22, IF(J12="Gò Vấp", Ward!$AI$2:$AJ$17, IF(J12="Hóc Môn", Ward!$AK$2:$AL$13, IF(J12="Nhà Bè", Ward!$AM$2:$AN$8, IF(J12="Phú Nhuận", Ward!$AO$2:$AP$16, IF(J12="Tân Bình", Ward!$AQ$2:$AR$16, IF(J12="Tân Phú", Ward!$AS$2:$AT$12, IF(J12="Thủ Đức", Ward!$AU$2:$AV$13)))))))))))))))))))))))), 2, FALSE), "")</f>
        <v/>
      </c>
    </row>
    <row r="13" spans="1:23" x14ac:dyDescent="0.25">
      <c r="A13" s="3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7"/>
      <c r="T13" s="18"/>
      <c r="U13" t="str">
        <f>IF(I13 &lt;&gt; "", VLOOKUP(I13, City!$A$1:$B$2, 2, FALSE), "" )</f>
        <v/>
      </c>
      <c r="V13" t="str">
        <f>IF(J13 &lt;&gt; "", VLOOKUP(J13, District!$A$1:$B$25, 2, FALSE), "")</f>
        <v/>
      </c>
      <c r="W13" s="28" t="str">
        <f>IF(K13 &lt;&gt; "", VLOOKUP(K13, IF(J13="1", Ward!$A$2:$B$11, IF(J13="2", Ward!$C$2:$D$12, IF(J13="3", Ward!$E$2:$F$15, IF(J13="4", Ward!$G$2:$H$16, IF(J13="5", Ward!$I$2:$J$16, IF(J13="6", Ward!$K$2:$L$15, IF(J13="7", Ward!$M$2:$N$11, IF(J13="8", Ward!$O$2:$P$17, IF(J13="9", Ward!$Q$2:$R$14, IF(J13="10", Ward!$S$2:$T$16, IF(J13="11", Ward!$U$2:$V$17, IF(J13="12", Ward!$W$2:$X$12, IF(J13="Bình Chánh", Ward!$Y$2:$Z$17, IF(J13="Bình Tân", Ward!$AA$2:$AB$11, IF(J13="Bình Thạnh", Ward!$AC$2:$AD$21, IF(J13="Cần Giờ", Ward!$AE$2:$AF$8, IF(J13="Củ Chi", Ward!$AG$2:$AH$22, IF(J13="Gò Vấp", Ward!$AI$2:$AJ$17, IF(J13="Hóc Môn", Ward!$AK$2:$AL$13, IF(J13="Nhà Bè", Ward!$AM$2:$AN$8, IF(J13="Phú Nhuận", Ward!$AO$2:$AP$16, IF(J13="Tân Bình", Ward!$AQ$2:$AR$16, IF(J13="Tân Phú", Ward!$AS$2:$AT$12, IF(J13="Thủ Đức", Ward!$AU$2:$AV$13)))))))))))))))))))))))), 2, FALSE), "")</f>
        <v/>
      </c>
    </row>
    <row r="14" spans="1:23" x14ac:dyDescent="0.25">
      <c r="A14" s="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17"/>
      <c r="T14" s="18"/>
      <c r="U14" t="str">
        <f>IF(I14 &lt;&gt; "", VLOOKUP(I14, City!$A$1:$B$2, 2, FALSE), "" )</f>
        <v/>
      </c>
      <c r="V14" t="str">
        <f>IF(J14 &lt;&gt; "", VLOOKUP(J14, District!$A$1:$B$25, 2, FALSE), "")</f>
        <v/>
      </c>
      <c r="W14" s="28" t="str">
        <f>IF(K14 &lt;&gt; "", VLOOKUP(K14, IF(J14="1", Ward!$A$2:$B$11, IF(J14="2", Ward!$C$2:$D$12, IF(J14="3", Ward!$E$2:$F$15, IF(J14="4", Ward!$G$2:$H$16, IF(J14="5", Ward!$I$2:$J$16, IF(J14="6", Ward!$K$2:$L$15, IF(J14="7", Ward!$M$2:$N$11, IF(J14="8", Ward!$O$2:$P$17, IF(J14="9", Ward!$Q$2:$R$14, IF(J14="10", Ward!$S$2:$T$16, IF(J14="11", Ward!$U$2:$V$17, IF(J14="12", Ward!$W$2:$X$12, IF(J14="Bình Chánh", Ward!$Y$2:$Z$17, IF(J14="Bình Tân", Ward!$AA$2:$AB$11, IF(J14="Bình Thạnh", Ward!$AC$2:$AD$21, IF(J14="Cần Giờ", Ward!$AE$2:$AF$8, IF(J14="Củ Chi", Ward!$AG$2:$AH$22, IF(J14="Gò Vấp", Ward!$AI$2:$AJ$17, IF(J14="Hóc Môn", Ward!$AK$2:$AL$13, IF(J14="Nhà Bè", Ward!$AM$2:$AN$8, IF(J14="Phú Nhuận", Ward!$AO$2:$AP$16, IF(J14="Tân Bình", Ward!$AQ$2:$AR$16, IF(J14="Tân Phú", Ward!$AS$2:$AT$12, IF(J14="Thủ Đức", Ward!$AU$2:$AV$13)))))))))))))))))))))))), 2, FALSE), "")</f>
        <v/>
      </c>
    </row>
    <row r="15" spans="1:23" x14ac:dyDescent="0.25">
      <c r="A15" s="3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7"/>
      <c r="T15" s="18"/>
      <c r="U15" t="str">
        <f>IF(I15 &lt;&gt; "", VLOOKUP(I15, City!$A$1:$B$2, 2, FALSE), "" )</f>
        <v/>
      </c>
      <c r="V15" t="str">
        <f>IF(J15 &lt;&gt; "", VLOOKUP(J15, District!$A$1:$B$25, 2, FALSE), "")</f>
        <v/>
      </c>
      <c r="W15" s="28" t="str">
        <f>IF(K15 &lt;&gt; "", VLOOKUP(K15, IF(J15="1", Ward!$A$2:$B$11, IF(J15="2", Ward!$C$2:$D$12, IF(J15="3", Ward!$E$2:$F$15, IF(J15="4", Ward!$G$2:$H$16, IF(J15="5", Ward!$I$2:$J$16, IF(J15="6", Ward!$K$2:$L$15, IF(J15="7", Ward!$M$2:$N$11, IF(J15="8", Ward!$O$2:$P$17, IF(J15="9", Ward!$Q$2:$R$14, IF(J15="10", Ward!$S$2:$T$16, IF(J15="11", Ward!$U$2:$V$17, IF(J15="12", Ward!$W$2:$X$12, IF(J15="Bình Chánh", Ward!$Y$2:$Z$17, IF(J15="Bình Tân", Ward!$AA$2:$AB$11, IF(J15="Bình Thạnh", Ward!$AC$2:$AD$21, IF(J15="Cần Giờ", Ward!$AE$2:$AF$8, IF(J15="Củ Chi", Ward!$AG$2:$AH$22, IF(J15="Gò Vấp", Ward!$AI$2:$AJ$17, IF(J15="Hóc Môn", Ward!$AK$2:$AL$13, IF(J15="Nhà Bè", Ward!$AM$2:$AN$8, IF(J15="Phú Nhuận", Ward!$AO$2:$AP$16, IF(J15="Tân Bình", Ward!$AQ$2:$AR$16, IF(J15="Tân Phú", Ward!$AS$2:$AT$12, IF(J15="Thủ Đức", Ward!$AU$2:$AV$13)))))))))))))))))))))))), 2, FALSE), "")</f>
        <v/>
      </c>
    </row>
    <row r="16" spans="1:23" x14ac:dyDescent="0.25">
      <c r="A16" s="3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8"/>
      <c r="U16" t="str">
        <f>IF(I16 &lt;&gt; "", VLOOKUP(I16, City!$A$1:$B$2, 2, FALSE), "" )</f>
        <v/>
      </c>
      <c r="V16" t="str">
        <f>IF(J16 &lt;&gt; "", VLOOKUP(J16, District!$A$1:$B$25, 2, FALSE), "")</f>
        <v/>
      </c>
      <c r="W16" s="28" t="str">
        <f>IF(K16 &lt;&gt; "", VLOOKUP(K16, IF(J16="1", Ward!$A$2:$B$11, IF(J16="2", Ward!$C$2:$D$12, IF(J16="3", Ward!$E$2:$F$15, IF(J16="4", Ward!$G$2:$H$16, IF(J16="5", Ward!$I$2:$J$16, IF(J16="6", Ward!$K$2:$L$15, IF(J16="7", Ward!$M$2:$N$11, IF(J16="8", Ward!$O$2:$P$17, IF(J16="9", Ward!$Q$2:$R$14, IF(J16="10", Ward!$S$2:$T$16, IF(J16="11", Ward!$U$2:$V$17, IF(J16="12", Ward!$W$2:$X$12, IF(J16="Bình Chánh", Ward!$Y$2:$Z$17, IF(J16="Bình Tân", Ward!$AA$2:$AB$11, IF(J16="Bình Thạnh", Ward!$AC$2:$AD$21, IF(J16="Cần Giờ", Ward!$AE$2:$AF$8, IF(J16="Củ Chi", Ward!$AG$2:$AH$22, IF(J16="Gò Vấp", Ward!$AI$2:$AJ$17, IF(J16="Hóc Môn", Ward!$AK$2:$AL$13, IF(J16="Nhà Bè", Ward!$AM$2:$AN$8, IF(J16="Phú Nhuận", Ward!$AO$2:$AP$16, IF(J16="Tân Bình", Ward!$AQ$2:$AR$16, IF(J16="Tân Phú", Ward!$AS$2:$AT$12, IF(J16="Thủ Đức", Ward!$AU$2:$AV$13)))))))))))))))))))))))), 2, FALSE), "")</f>
        <v/>
      </c>
    </row>
    <row r="17" spans="1:23" x14ac:dyDescent="0.25">
      <c r="A17" s="3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7"/>
      <c r="T17" s="18"/>
      <c r="U17" t="str">
        <f>IF(I17 &lt;&gt; "", VLOOKUP(I17, City!$A$1:$B$2, 2, FALSE), "" )</f>
        <v/>
      </c>
      <c r="V17" t="str">
        <f>IF(J17 &lt;&gt; "", VLOOKUP(J17, District!$A$1:$B$25, 2, FALSE), "")</f>
        <v/>
      </c>
      <c r="W17" s="28" t="str">
        <f>IF(K17 &lt;&gt; "", VLOOKUP(K17, IF(J17="1", Ward!$A$2:$B$11, IF(J17="2", Ward!$C$2:$D$12, IF(J17="3", Ward!$E$2:$F$15, IF(J17="4", Ward!$G$2:$H$16, IF(J17="5", Ward!$I$2:$J$16, IF(J17="6", Ward!$K$2:$L$15, IF(J17="7", Ward!$M$2:$N$11, IF(J17="8", Ward!$O$2:$P$17, IF(J17="9", Ward!$Q$2:$R$14, IF(J17="10", Ward!$S$2:$T$16, IF(J17="11", Ward!$U$2:$V$17, IF(J17="12", Ward!$W$2:$X$12, IF(J17="Bình Chánh", Ward!$Y$2:$Z$17, IF(J17="Bình Tân", Ward!$AA$2:$AB$11, IF(J17="Bình Thạnh", Ward!$AC$2:$AD$21, IF(J17="Cần Giờ", Ward!$AE$2:$AF$8, IF(J17="Củ Chi", Ward!$AG$2:$AH$22, IF(J17="Gò Vấp", Ward!$AI$2:$AJ$17, IF(J17="Hóc Môn", Ward!$AK$2:$AL$13, IF(J17="Nhà Bè", Ward!$AM$2:$AN$8, IF(J17="Phú Nhuận", Ward!$AO$2:$AP$16, IF(J17="Tân Bình", Ward!$AQ$2:$AR$16, IF(J17="Tân Phú", Ward!$AS$2:$AT$12, IF(J17="Thủ Đức", Ward!$AU$2:$AV$13)))))))))))))))))))))))), 2, FALSE), "")</f>
        <v/>
      </c>
    </row>
    <row r="18" spans="1:23" x14ac:dyDescent="0.25">
      <c r="A18" s="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  <c r="S18" s="17"/>
      <c r="T18" s="18"/>
      <c r="U18" t="str">
        <f>IF(I18 &lt;&gt; "", VLOOKUP(I18, City!$A$1:$B$2, 2, FALSE), "" )</f>
        <v/>
      </c>
      <c r="V18" t="str">
        <f>IF(J18 &lt;&gt; "", VLOOKUP(J18, District!$A$1:$B$25, 2, FALSE), "")</f>
        <v/>
      </c>
      <c r="W18" s="28" t="str">
        <f>IF(K18 &lt;&gt; "", VLOOKUP(K18, IF(J18="1", Ward!$A$2:$B$11, IF(J18="2", Ward!$C$2:$D$12, IF(J18="3", Ward!$E$2:$F$15, IF(J18="4", Ward!$G$2:$H$16, IF(J18="5", Ward!$I$2:$J$16, IF(J18="6", Ward!$K$2:$L$15, IF(J18="7", Ward!$M$2:$N$11, IF(J18="8", Ward!$O$2:$P$17, IF(J18="9", Ward!$Q$2:$R$14, IF(J18="10", Ward!$S$2:$T$16, IF(J18="11", Ward!$U$2:$V$17, IF(J18="12", Ward!$W$2:$X$12, IF(J18="Bình Chánh", Ward!$Y$2:$Z$17, IF(J18="Bình Tân", Ward!$AA$2:$AB$11, IF(J18="Bình Thạnh", Ward!$AC$2:$AD$21, IF(J18="Cần Giờ", Ward!$AE$2:$AF$8, IF(J18="Củ Chi", Ward!$AG$2:$AH$22, IF(J18="Gò Vấp", Ward!$AI$2:$AJ$17, IF(J18="Hóc Môn", Ward!$AK$2:$AL$13, IF(J18="Nhà Bè", Ward!$AM$2:$AN$8, IF(J18="Phú Nhuận", Ward!$AO$2:$AP$16, IF(J18="Tân Bình", Ward!$AQ$2:$AR$16, IF(J18="Tân Phú", Ward!$AS$2:$AT$12, IF(J18="Thủ Đức", Ward!$AU$2:$AV$13)))))))))))))))))))))))), 2, FALSE), "")</f>
        <v/>
      </c>
    </row>
    <row r="19" spans="1:23" x14ac:dyDescent="0.25">
      <c r="A19" s="3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7"/>
      <c r="T19" s="18"/>
      <c r="U19" t="str">
        <f>IF(I19 &lt;&gt; "", VLOOKUP(I19, City!$A$1:$B$2, 2, FALSE), "" )</f>
        <v/>
      </c>
      <c r="V19" t="str">
        <f>IF(J19 &lt;&gt; "", VLOOKUP(J19, District!$A$1:$B$25, 2, FALSE), "")</f>
        <v/>
      </c>
      <c r="W19" s="28" t="str">
        <f>IF(K19 &lt;&gt; "", VLOOKUP(K19, IF(J19="1", Ward!$A$2:$B$11, IF(J19="2", Ward!$C$2:$D$12, IF(J19="3", Ward!$E$2:$F$15, IF(J19="4", Ward!$G$2:$H$16, IF(J19="5", Ward!$I$2:$J$16, IF(J19="6", Ward!$K$2:$L$15, IF(J19="7", Ward!$M$2:$N$11, IF(J19="8", Ward!$O$2:$P$17, IF(J19="9", Ward!$Q$2:$R$14, IF(J19="10", Ward!$S$2:$T$16, IF(J19="11", Ward!$U$2:$V$17, IF(J19="12", Ward!$W$2:$X$12, IF(J19="Bình Chánh", Ward!$Y$2:$Z$17, IF(J19="Bình Tân", Ward!$AA$2:$AB$11, IF(J19="Bình Thạnh", Ward!$AC$2:$AD$21, IF(J19="Cần Giờ", Ward!$AE$2:$AF$8, IF(J19="Củ Chi", Ward!$AG$2:$AH$22, IF(J19="Gò Vấp", Ward!$AI$2:$AJ$17, IF(J19="Hóc Môn", Ward!$AK$2:$AL$13, IF(J19="Nhà Bè", Ward!$AM$2:$AN$8, IF(J19="Phú Nhuận", Ward!$AO$2:$AP$16, IF(J19="Tân Bình", Ward!$AQ$2:$AR$16, IF(J19="Tân Phú", Ward!$AS$2:$AT$12, IF(J19="Thủ Đức", Ward!$AU$2:$AV$13)))))))))))))))))))))))), 2, FALSE), "")</f>
        <v/>
      </c>
    </row>
    <row r="20" spans="1:23" x14ac:dyDescent="0.25">
      <c r="A20" s="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17"/>
      <c r="T20" s="18"/>
      <c r="U20" t="str">
        <f>IF(I20 &lt;&gt; "", VLOOKUP(I20, City!$A$1:$B$2, 2, FALSE), "" )</f>
        <v/>
      </c>
      <c r="V20" t="str">
        <f>IF(J20 &lt;&gt; "", VLOOKUP(J20, District!$A$1:$B$25, 2, FALSE), "")</f>
        <v/>
      </c>
      <c r="W20" s="28" t="str">
        <f>IF(K20 &lt;&gt; "", VLOOKUP(K20, IF(J20="1", Ward!$A$2:$B$11, IF(J20="2", Ward!$C$2:$D$12, IF(J20="3", Ward!$E$2:$F$15, IF(J20="4", Ward!$G$2:$H$16, IF(J20="5", Ward!$I$2:$J$16, IF(J20="6", Ward!$K$2:$L$15, IF(J20="7", Ward!$M$2:$N$11, IF(J20="8", Ward!$O$2:$P$17, IF(J20="9", Ward!$Q$2:$R$14, IF(J20="10", Ward!$S$2:$T$16, IF(J20="11", Ward!$U$2:$V$17, IF(J20="12", Ward!$W$2:$X$12, IF(J20="Bình Chánh", Ward!$Y$2:$Z$17, IF(J20="Bình Tân", Ward!$AA$2:$AB$11, IF(J20="Bình Thạnh", Ward!$AC$2:$AD$21, IF(J20="Cần Giờ", Ward!$AE$2:$AF$8, IF(J20="Củ Chi", Ward!$AG$2:$AH$22, IF(J20="Gò Vấp", Ward!$AI$2:$AJ$17, IF(J20="Hóc Môn", Ward!$AK$2:$AL$13, IF(J20="Nhà Bè", Ward!$AM$2:$AN$8, IF(J20="Phú Nhuận", Ward!$AO$2:$AP$16, IF(J20="Tân Bình", Ward!$AQ$2:$AR$16, IF(J20="Tân Phú", Ward!$AS$2:$AT$12, IF(J20="Thủ Đức", Ward!$AU$2:$AV$13)))))))))))))))))))))))), 2, FALSE), "")</f>
        <v/>
      </c>
    </row>
    <row r="21" spans="1:23" x14ac:dyDescent="0.25">
      <c r="A21" s="3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7"/>
      <c r="T21" s="18"/>
      <c r="U21" t="str">
        <f>IF(I21 &lt;&gt; "", VLOOKUP(I21, City!$A$1:$B$2, 2, FALSE), "" )</f>
        <v/>
      </c>
      <c r="V21" t="str">
        <f>IF(J21 &lt;&gt; "", VLOOKUP(J21, District!$A$1:$B$25, 2, FALSE), "")</f>
        <v/>
      </c>
      <c r="W21" s="28" t="str">
        <f>IF(K21 &lt;&gt; "", VLOOKUP(K21, IF(J21="1", Ward!$A$2:$B$11, IF(J21="2", Ward!$C$2:$D$12, IF(J21="3", Ward!$E$2:$F$15, IF(J21="4", Ward!$G$2:$H$16, IF(J21="5", Ward!$I$2:$J$16, IF(J21="6", Ward!$K$2:$L$15, IF(J21="7", Ward!$M$2:$N$11, IF(J21="8", Ward!$O$2:$P$17, IF(J21="9", Ward!$Q$2:$R$14, IF(J21="10", Ward!$S$2:$T$16, IF(J21="11", Ward!$U$2:$V$17, IF(J21="12", Ward!$W$2:$X$12, IF(J21="Bình Chánh", Ward!$Y$2:$Z$17, IF(J21="Bình Tân", Ward!$AA$2:$AB$11, IF(J21="Bình Thạnh", Ward!$AC$2:$AD$21, IF(J21="Cần Giờ", Ward!$AE$2:$AF$8, IF(J21="Củ Chi", Ward!$AG$2:$AH$22, IF(J21="Gò Vấp", Ward!$AI$2:$AJ$17, IF(J21="Hóc Môn", Ward!$AK$2:$AL$13, IF(J21="Nhà Bè", Ward!$AM$2:$AN$8, IF(J21="Phú Nhuận", Ward!$AO$2:$AP$16, IF(J21="Tân Bình", Ward!$AQ$2:$AR$16, IF(J21="Tân Phú", Ward!$AS$2:$AT$12, IF(J21="Thủ Đức", Ward!$AU$2:$AV$13)))))))))))))))))))))))), 2, FALSE), "")</f>
        <v/>
      </c>
    </row>
    <row r="22" spans="1:23" x14ac:dyDescent="0.2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 s="17"/>
      <c r="T22" s="18"/>
      <c r="U22" t="str">
        <f>IF(I22 &lt;&gt; "", VLOOKUP(I22, City!$A$1:$B$2, 2, FALSE), "" )</f>
        <v/>
      </c>
      <c r="V22" t="str">
        <f>IF(J22 &lt;&gt; "", VLOOKUP(J22, District!$A$1:$B$25, 2, FALSE), "")</f>
        <v/>
      </c>
      <c r="W22" s="28" t="str">
        <f>IF(K22 &lt;&gt; "", VLOOKUP(K22, IF(J22="1", Ward!$A$2:$B$11, IF(J22="2", Ward!$C$2:$D$12, IF(J22="3", Ward!$E$2:$F$15, IF(J22="4", Ward!$G$2:$H$16, IF(J22="5", Ward!$I$2:$J$16, IF(J22="6", Ward!$K$2:$L$15, IF(J22="7", Ward!$M$2:$N$11, IF(J22="8", Ward!$O$2:$P$17, IF(J22="9", Ward!$Q$2:$R$14, IF(J22="10", Ward!$S$2:$T$16, IF(J22="11", Ward!$U$2:$V$17, IF(J22="12", Ward!$W$2:$X$12, IF(J22="Bình Chánh", Ward!$Y$2:$Z$17, IF(J22="Bình Tân", Ward!$AA$2:$AB$11, IF(J22="Bình Thạnh", Ward!$AC$2:$AD$21, IF(J22="Cần Giờ", Ward!$AE$2:$AF$8, IF(J22="Củ Chi", Ward!$AG$2:$AH$22, IF(J22="Gò Vấp", Ward!$AI$2:$AJ$17, IF(J22="Hóc Môn", Ward!$AK$2:$AL$13, IF(J22="Nhà Bè", Ward!$AM$2:$AN$8, IF(J22="Phú Nhuận", Ward!$AO$2:$AP$16, IF(J22="Tân Bình", Ward!$AQ$2:$AR$16, IF(J22="Tân Phú", Ward!$AS$2:$AT$12, IF(J22="Thủ Đức", Ward!$AU$2:$AV$13)))))))))))))))))))))))), 2, FALSE), "")</f>
        <v/>
      </c>
    </row>
    <row r="23" spans="1:23" x14ac:dyDescent="0.2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7"/>
      <c r="T23" s="18"/>
      <c r="U23" t="str">
        <f>IF(I23 &lt;&gt; "", VLOOKUP(I23, City!$A$1:$B$2, 2, FALSE), "" )</f>
        <v/>
      </c>
      <c r="V23" t="str">
        <f>IF(J23 &lt;&gt; "", VLOOKUP(J23, District!$A$1:$B$25, 2, FALSE), "")</f>
        <v/>
      </c>
      <c r="W23" s="28" t="str">
        <f>IF(K23 &lt;&gt; "", VLOOKUP(K23, IF(J23="1", Ward!$A$2:$B$11, IF(J23="2", Ward!$C$2:$D$12, IF(J23="3", Ward!$E$2:$F$15, IF(J23="4", Ward!$G$2:$H$16, IF(J23="5", Ward!$I$2:$J$16, IF(J23="6", Ward!$K$2:$L$15, IF(J23="7", Ward!$M$2:$N$11, IF(J23="8", Ward!$O$2:$P$17, IF(J23="9", Ward!$Q$2:$R$14, IF(J23="10", Ward!$S$2:$T$16, IF(J23="11", Ward!$U$2:$V$17, IF(J23="12", Ward!$W$2:$X$12, IF(J23="Bình Chánh", Ward!$Y$2:$Z$17, IF(J23="Bình Tân", Ward!$AA$2:$AB$11, IF(J23="Bình Thạnh", Ward!$AC$2:$AD$21, IF(J23="Cần Giờ", Ward!$AE$2:$AF$8, IF(J23="Củ Chi", Ward!$AG$2:$AH$22, IF(J23="Gò Vấp", Ward!$AI$2:$AJ$17, IF(J23="Hóc Môn", Ward!$AK$2:$AL$13, IF(J23="Nhà Bè", Ward!$AM$2:$AN$8, IF(J23="Phú Nhuận", Ward!$AO$2:$AP$16, IF(J23="Tân Bình", Ward!$AQ$2:$AR$16, IF(J23="Tân Phú", Ward!$AS$2:$AT$12, IF(J23="Thủ Đức", Ward!$AU$2:$AV$13)))))))))))))))))))))))), 2, FALSE), "")</f>
        <v/>
      </c>
    </row>
    <row r="24" spans="1:23" x14ac:dyDescent="0.2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17"/>
      <c r="T24" s="18"/>
      <c r="U24" t="str">
        <f>IF(I24 &lt;&gt; "", VLOOKUP(I24, City!$A$1:$B$2, 2, FALSE), "" )</f>
        <v/>
      </c>
      <c r="V24" t="str">
        <f>IF(J24 &lt;&gt; "", VLOOKUP(J24, District!$A$1:$B$25, 2, FALSE), "")</f>
        <v/>
      </c>
      <c r="W24" s="28" t="str">
        <f>IF(K24 &lt;&gt; "", VLOOKUP(K24, IF(J24="1", Ward!$A$2:$B$11, IF(J24="2", Ward!$C$2:$D$12, IF(J24="3", Ward!$E$2:$F$15, IF(J24="4", Ward!$G$2:$H$16, IF(J24="5", Ward!$I$2:$J$16, IF(J24="6", Ward!$K$2:$L$15, IF(J24="7", Ward!$M$2:$N$11, IF(J24="8", Ward!$O$2:$P$17, IF(J24="9", Ward!$Q$2:$R$14, IF(J24="10", Ward!$S$2:$T$16, IF(J24="11", Ward!$U$2:$V$17, IF(J24="12", Ward!$W$2:$X$12, IF(J24="Bình Chánh", Ward!$Y$2:$Z$17, IF(J24="Bình Tân", Ward!$AA$2:$AB$11, IF(J24="Bình Thạnh", Ward!$AC$2:$AD$21, IF(J24="Cần Giờ", Ward!$AE$2:$AF$8, IF(J24="Củ Chi", Ward!$AG$2:$AH$22, IF(J24="Gò Vấp", Ward!$AI$2:$AJ$17, IF(J24="Hóc Môn", Ward!$AK$2:$AL$13, IF(J24="Nhà Bè", Ward!$AM$2:$AN$8, IF(J24="Phú Nhuận", Ward!$AO$2:$AP$16, IF(J24="Tân Bình", Ward!$AQ$2:$AR$16, IF(J24="Tân Phú", Ward!$AS$2:$AT$12, IF(J24="Thủ Đức", Ward!$AU$2:$AV$13)))))))))))))))))))))))), 2, FALSE), "")</f>
        <v/>
      </c>
    </row>
    <row r="25" spans="1:23" x14ac:dyDescent="0.2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7"/>
      <c r="T25" s="18"/>
      <c r="U25" t="str">
        <f>IF(I25 &lt;&gt; "", VLOOKUP(I25, City!$A$1:$B$2, 2, FALSE), "" )</f>
        <v/>
      </c>
      <c r="V25" t="str">
        <f>IF(J25 &lt;&gt; "", VLOOKUP(J25, District!$A$1:$B$25, 2, FALSE), "")</f>
        <v/>
      </c>
      <c r="W25" s="28" t="str">
        <f>IF(K25 &lt;&gt; "", VLOOKUP(K25, IF(J25="1", Ward!$A$2:$B$11, IF(J25="2", Ward!$C$2:$D$12, IF(J25="3", Ward!$E$2:$F$15, IF(J25="4", Ward!$G$2:$H$16, IF(J25="5", Ward!$I$2:$J$16, IF(J25="6", Ward!$K$2:$L$15, IF(J25="7", Ward!$M$2:$N$11, IF(J25="8", Ward!$O$2:$P$17, IF(J25="9", Ward!$Q$2:$R$14, IF(J25="10", Ward!$S$2:$T$16, IF(J25="11", Ward!$U$2:$V$17, IF(J25="12", Ward!$W$2:$X$12, IF(J25="Bình Chánh", Ward!$Y$2:$Z$17, IF(J25="Bình Tân", Ward!$AA$2:$AB$11, IF(J25="Bình Thạnh", Ward!$AC$2:$AD$21, IF(J25="Cần Giờ", Ward!$AE$2:$AF$8, IF(J25="Củ Chi", Ward!$AG$2:$AH$22, IF(J25="Gò Vấp", Ward!$AI$2:$AJ$17, IF(J25="Hóc Môn", Ward!$AK$2:$AL$13, IF(J25="Nhà Bè", Ward!$AM$2:$AN$8, IF(J25="Phú Nhuận", Ward!$AO$2:$AP$16, IF(J25="Tân Bình", Ward!$AQ$2:$AR$16, IF(J25="Tân Phú", Ward!$AS$2:$AT$12, IF(J25="Thủ Đức", Ward!$AU$2:$AV$13)))))))))))))))))))))))), 2, FALSE), "")</f>
        <v/>
      </c>
    </row>
    <row r="26" spans="1:23" x14ac:dyDescent="0.2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17"/>
      <c r="T26" s="18"/>
      <c r="U26" t="str">
        <f>IF(I26 &lt;&gt; "", VLOOKUP(I26, City!$A$1:$B$2, 2, FALSE), "" )</f>
        <v/>
      </c>
      <c r="V26" t="str">
        <f>IF(J26 &lt;&gt; "", VLOOKUP(J26, District!$A$1:$B$25, 2, FALSE), "")</f>
        <v/>
      </c>
      <c r="W26" s="28" t="str">
        <f>IF(K26 &lt;&gt; "", VLOOKUP(K26, IF(J26="1", Ward!$A$2:$B$11, IF(J26="2", Ward!$C$2:$D$12, IF(J26="3", Ward!$E$2:$F$15, IF(J26="4", Ward!$G$2:$H$16, IF(J26="5", Ward!$I$2:$J$16, IF(J26="6", Ward!$K$2:$L$15, IF(J26="7", Ward!$M$2:$N$11, IF(J26="8", Ward!$O$2:$P$17, IF(J26="9", Ward!$Q$2:$R$14, IF(J26="10", Ward!$S$2:$T$16, IF(J26="11", Ward!$U$2:$V$17, IF(J26="12", Ward!$W$2:$X$12, IF(J26="Bình Chánh", Ward!$Y$2:$Z$17, IF(J26="Bình Tân", Ward!$AA$2:$AB$11, IF(J26="Bình Thạnh", Ward!$AC$2:$AD$21, IF(J26="Cần Giờ", Ward!$AE$2:$AF$8, IF(J26="Củ Chi", Ward!$AG$2:$AH$22, IF(J26="Gò Vấp", Ward!$AI$2:$AJ$17, IF(J26="Hóc Môn", Ward!$AK$2:$AL$13, IF(J26="Nhà Bè", Ward!$AM$2:$AN$8, IF(J26="Phú Nhuận", Ward!$AO$2:$AP$16, IF(J26="Tân Bình", Ward!$AQ$2:$AR$16, IF(J26="Tân Phú", Ward!$AS$2:$AT$12, IF(J26="Thủ Đức", Ward!$AU$2:$AV$13)))))))))))))))))))))))), 2, FALSE), "")</f>
        <v/>
      </c>
    </row>
    <row r="27" spans="1:23" x14ac:dyDescent="0.2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7"/>
      <c r="T27" s="18"/>
      <c r="U27" t="str">
        <f>IF(I27 &lt;&gt; "", VLOOKUP(I27, City!$A$1:$B$2, 2, FALSE), "" )</f>
        <v/>
      </c>
      <c r="V27" t="str">
        <f>IF(J27 &lt;&gt; "", VLOOKUP(J27, District!$A$1:$B$25, 2, FALSE), "")</f>
        <v/>
      </c>
      <c r="W27" s="28" t="str">
        <f>IF(K27 &lt;&gt; "", VLOOKUP(K27, IF(J27="1", Ward!$A$2:$B$11, IF(J27="2", Ward!$C$2:$D$12, IF(J27="3", Ward!$E$2:$F$15, IF(J27="4", Ward!$G$2:$H$16, IF(J27="5", Ward!$I$2:$J$16, IF(J27="6", Ward!$K$2:$L$15, IF(J27="7", Ward!$M$2:$N$11, IF(J27="8", Ward!$O$2:$P$17, IF(J27="9", Ward!$Q$2:$R$14, IF(J27="10", Ward!$S$2:$T$16, IF(J27="11", Ward!$U$2:$V$17, IF(J27="12", Ward!$W$2:$X$12, IF(J27="Bình Chánh", Ward!$Y$2:$Z$17, IF(J27="Bình Tân", Ward!$AA$2:$AB$11, IF(J27="Bình Thạnh", Ward!$AC$2:$AD$21, IF(J27="Cần Giờ", Ward!$AE$2:$AF$8, IF(J27="Củ Chi", Ward!$AG$2:$AH$22, IF(J27="Gò Vấp", Ward!$AI$2:$AJ$17, IF(J27="Hóc Môn", Ward!$AK$2:$AL$13, IF(J27="Nhà Bè", Ward!$AM$2:$AN$8, IF(J27="Phú Nhuận", Ward!$AO$2:$AP$16, IF(J27="Tân Bình", Ward!$AQ$2:$AR$16, IF(J27="Tân Phú", Ward!$AS$2:$AT$12, IF(J27="Thủ Đức", Ward!$AU$2:$AV$13)))))))))))))))))))))))), 2, FALSE), "")</f>
        <v/>
      </c>
    </row>
    <row r="28" spans="1:23" x14ac:dyDescent="0.2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7"/>
      <c r="T28" s="18"/>
      <c r="U28" t="str">
        <f>IF(I28 &lt;&gt; "", VLOOKUP(I28, City!$A$1:$B$2, 2, FALSE), "" )</f>
        <v/>
      </c>
      <c r="V28" t="str">
        <f>IF(J28 &lt;&gt; "", VLOOKUP(J28, District!$A$1:$B$25, 2, FALSE), "")</f>
        <v/>
      </c>
      <c r="W28" s="28" t="str">
        <f>IF(K28 &lt;&gt; "", VLOOKUP(K28, IF(J28="1", Ward!$A$2:$B$11, IF(J28="2", Ward!$C$2:$D$12, IF(J28="3", Ward!$E$2:$F$15, IF(J28="4", Ward!$G$2:$H$16, IF(J28="5", Ward!$I$2:$J$16, IF(J28="6", Ward!$K$2:$L$15, IF(J28="7", Ward!$M$2:$N$11, IF(J28="8", Ward!$O$2:$P$17, IF(J28="9", Ward!$Q$2:$R$14, IF(J28="10", Ward!$S$2:$T$16, IF(J28="11", Ward!$U$2:$V$17, IF(J28="12", Ward!$W$2:$X$12, IF(J28="Bình Chánh", Ward!$Y$2:$Z$17, IF(J28="Bình Tân", Ward!$AA$2:$AB$11, IF(J28="Bình Thạnh", Ward!$AC$2:$AD$21, IF(J28="Cần Giờ", Ward!$AE$2:$AF$8, IF(J28="Củ Chi", Ward!$AG$2:$AH$22, IF(J28="Gò Vấp", Ward!$AI$2:$AJ$17, IF(J28="Hóc Môn", Ward!$AK$2:$AL$13, IF(J28="Nhà Bè", Ward!$AM$2:$AN$8, IF(J28="Phú Nhuận", Ward!$AO$2:$AP$16, IF(J28="Tân Bình", Ward!$AQ$2:$AR$16, IF(J28="Tân Phú", Ward!$AS$2:$AT$12, IF(J28="Thủ Đức", Ward!$AU$2:$AV$13)))))))))))))))))))))))), 2, FALSE), "")</f>
        <v/>
      </c>
    </row>
    <row r="29" spans="1:23" x14ac:dyDescent="0.2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7"/>
      <c r="T29" s="18"/>
      <c r="U29" t="str">
        <f>IF(I29 &lt;&gt; "", VLOOKUP(I29, City!$A$1:$B$2, 2, FALSE), "" )</f>
        <v/>
      </c>
      <c r="V29" t="str">
        <f>IF(J29 &lt;&gt; "", VLOOKUP(J29, District!$A$1:$B$25, 2, FALSE), "")</f>
        <v/>
      </c>
      <c r="W29" s="28" t="str">
        <f>IF(K29 &lt;&gt; "", VLOOKUP(K29, IF(J29="1", Ward!$A$2:$B$11, IF(J29="2", Ward!$C$2:$D$12, IF(J29="3", Ward!$E$2:$F$15, IF(J29="4", Ward!$G$2:$H$16, IF(J29="5", Ward!$I$2:$J$16, IF(J29="6", Ward!$K$2:$L$15, IF(J29="7", Ward!$M$2:$N$11, IF(J29="8", Ward!$O$2:$P$17, IF(J29="9", Ward!$Q$2:$R$14, IF(J29="10", Ward!$S$2:$T$16, IF(J29="11", Ward!$U$2:$V$17, IF(J29="12", Ward!$W$2:$X$12, IF(J29="Bình Chánh", Ward!$Y$2:$Z$17, IF(J29="Bình Tân", Ward!$AA$2:$AB$11, IF(J29="Bình Thạnh", Ward!$AC$2:$AD$21, IF(J29="Cần Giờ", Ward!$AE$2:$AF$8, IF(J29="Củ Chi", Ward!$AG$2:$AH$22, IF(J29="Gò Vấp", Ward!$AI$2:$AJ$17, IF(J29="Hóc Môn", Ward!$AK$2:$AL$13, IF(J29="Nhà Bè", Ward!$AM$2:$AN$8, IF(J29="Phú Nhuận", Ward!$AO$2:$AP$16, IF(J29="Tân Bình", Ward!$AQ$2:$AR$16, IF(J29="Tân Phú", Ward!$AS$2:$AT$12, IF(J29="Thủ Đức", Ward!$AU$2:$AV$13)))))))))))))))))))))))), 2, FALSE), "")</f>
        <v/>
      </c>
    </row>
    <row r="30" spans="1:23" x14ac:dyDescent="0.2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7"/>
      <c r="T30" s="18"/>
      <c r="U30" t="str">
        <f>IF(I30 &lt;&gt; "", VLOOKUP(I30, City!$A$1:$B$2, 2, FALSE), "" )</f>
        <v/>
      </c>
      <c r="V30" t="str">
        <f>IF(J30 &lt;&gt; "", VLOOKUP(J30, District!$A$1:$B$25, 2, FALSE), "")</f>
        <v/>
      </c>
      <c r="W30" s="28" t="str">
        <f>IF(K30 &lt;&gt; "", VLOOKUP(K30, IF(J30="1", Ward!$A$2:$B$11, IF(J30="2", Ward!$C$2:$D$12, IF(J30="3", Ward!$E$2:$F$15, IF(J30="4", Ward!$G$2:$H$16, IF(J30="5", Ward!$I$2:$J$16, IF(J30="6", Ward!$K$2:$L$15, IF(J30="7", Ward!$M$2:$N$11, IF(J30="8", Ward!$O$2:$P$17, IF(J30="9", Ward!$Q$2:$R$14, IF(J30="10", Ward!$S$2:$T$16, IF(J30="11", Ward!$U$2:$V$17, IF(J30="12", Ward!$W$2:$X$12, IF(J30="Bình Chánh", Ward!$Y$2:$Z$17, IF(J30="Bình Tân", Ward!$AA$2:$AB$11, IF(J30="Bình Thạnh", Ward!$AC$2:$AD$21, IF(J30="Cần Giờ", Ward!$AE$2:$AF$8, IF(J30="Củ Chi", Ward!$AG$2:$AH$22, IF(J30="Gò Vấp", Ward!$AI$2:$AJ$17, IF(J30="Hóc Môn", Ward!$AK$2:$AL$13, IF(J30="Nhà Bè", Ward!$AM$2:$AN$8, IF(J30="Phú Nhuận", Ward!$AO$2:$AP$16, IF(J30="Tân Bình", Ward!$AQ$2:$AR$16, IF(J30="Tân Phú", Ward!$AS$2:$AT$12, IF(J30="Thủ Đức", Ward!$AU$2:$AV$13)))))))))))))))))))))))), 2, FALSE), "")</f>
        <v/>
      </c>
    </row>
    <row r="31" spans="1:23" x14ac:dyDescent="0.2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7"/>
      <c r="T31" s="18"/>
      <c r="U31" t="str">
        <f>IF(I31 &lt;&gt; "", VLOOKUP(I31, City!$A$1:$B$2, 2, FALSE), "" )</f>
        <v/>
      </c>
      <c r="V31" t="str">
        <f>IF(J31 &lt;&gt; "", VLOOKUP(J31, District!$A$1:$B$25, 2, FALSE), "")</f>
        <v/>
      </c>
      <c r="W31" s="28" t="str">
        <f>IF(K31 &lt;&gt; "", VLOOKUP(K31, IF(J31="1", Ward!$A$2:$B$11, IF(J31="2", Ward!$C$2:$D$12, IF(J31="3", Ward!$E$2:$F$15, IF(J31="4", Ward!$G$2:$H$16, IF(J31="5", Ward!$I$2:$J$16, IF(J31="6", Ward!$K$2:$L$15, IF(J31="7", Ward!$M$2:$N$11, IF(J31="8", Ward!$O$2:$P$17, IF(J31="9", Ward!$Q$2:$R$14, IF(J31="10", Ward!$S$2:$T$16, IF(J31="11", Ward!$U$2:$V$17, IF(J31="12", Ward!$W$2:$X$12, IF(J31="Bình Chánh", Ward!$Y$2:$Z$17, IF(J31="Bình Tân", Ward!$AA$2:$AB$11, IF(J31="Bình Thạnh", Ward!$AC$2:$AD$21, IF(J31="Cần Giờ", Ward!$AE$2:$AF$8, IF(J31="Củ Chi", Ward!$AG$2:$AH$22, IF(J31="Gò Vấp", Ward!$AI$2:$AJ$17, IF(J31="Hóc Môn", Ward!$AK$2:$AL$13, IF(J31="Nhà Bè", Ward!$AM$2:$AN$8, IF(J31="Phú Nhuận", Ward!$AO$2:$AP$16, IF(J31="Tân Bình", Ward!$AQ$2:$AR$16, IF(J31="Tân Phú", Ward!$AS$2:$AT$12, IF(J31="Thủ Đức", Ward!$AU$2:$AV$13)))))))))))))))))))))))), 2, FALSE), "")</f>
        <v/>
      </c>
    </row>
    <row r="32" spans="1:23" x14ac:dyDescent="0.2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17"/>
      <c r="T32" s="18"/>
      <c r="U32" t="str">
        <f>IF(I32 &lt;&gt; "", VLOOKUP(I32, City!$A$1:$B$2, 2, FALSE), "" )</f>
        <v/>
      </c>
      <c r="V32" t="str">
        <f>IF(J32 &lt;&gt; "", VLOOKUP(J32, District!$A$1:$B$25, 2, FALSE), "")</f>
        <v/>
      </c>
      <c r="W32" s="28" t="str">
        <f>IF(K32 &lt;&gt; "", VLOOKUP(K32, IF(J32="1", Ward!$A$2:$B$11, IF(J32="2", Ward!$C$2:$D$12, IF(J32="3", Ward!$E$2:$F$15, IF(J32="4", Ward!$G$2:$H$16, IF(J32="5", Ward!$I$2:$J$16, IF(J32="6", Ward!$K$2:$L$15, IF(J32="7", Ward!$M$2:$N$11, IF(J32="8", Ward!$O$2:$P$17, IF(J32="9", Ward!$Q$2:$R$14, IF(J32="10", Ward!$S$2:$T$16, IF(J32="11", Ward!$U$2:$V$17, IF(J32="12", Ward!$W$2:$X$12, IF(J32="Bình Chánh", Ward!$Y$2:$Z$17, IF(J32="Bình Tân", Ward!$AA$2:$AB$11, IF(J32="Bình Thạnh", Ward!$AC$2:$AD$21, IF(J32="Cần Giờ", Ward!$AE$2:$AF$8, IF(J32="Củ Chi", Ward!$AG$2:$AH$22, IF(J32="Gò Vấp", Ward!$AI$2:$AJ$17, IF(J32="Hóc Môn", Ward!$AK$2:$AL$13, IF(J32="Nhà Bè", Ward!$AM$2:$AN$8, IF(J32="Phú Nhuận", Ward!$AO$2:$AP$16, IF(J32="Tân Bình", Ward!$AQ$2:$AR$16, IF(J32="Tân Phú", Ward!$AS$2:$AT$12, IF(J32="Thủ Đức", Ward!$AU$2:$AV$13)))))))))))))))))))))))), 2, FALSE), "")</f>
        <v/>
      </c>
    </row>
    <row r="33" spans="1:23" x14ac:dyDescent="0.2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/>
      <c r="S33" s="17"/>
      <c r="T33" s="18"/>
      <c r="U33" t="str">
        <f>IF(I33 &lt;&gt; "", VLOOKUP(I33, City!$A$1:$B$2, 2, FALSE), "" )</f>
        <v/>
      </c>
      <c r="V33" t="str">
        <f>IF(J33 &lt;&gt; "", VLOOKUP(J33, District!$A$1:$B$25, 2, FALSE), "")</f>
        <v/>
      </c>
      <c r="W33" s="28" t="str">
        <f>IF(K33 &lt;&gt; "", VLOOKUP(K33, IF(J33="1", Ward!$A$2:$B$11, IF(J33="2", Ward!$C$2:$D$12, IF(J33="3", Ward!$E$2:$F$15, IF(J33="4", Ward!$G$2:$H$16, IF(J33="5", Ward!$I$2:$J$16, IF(J33="6", Ward!$K$2:$L$15, IF(J33="7", Ward!$M$2:$N$11, IF(J33="8", Ward!$O$2:$P$17, IF(J33="9", Ward!$Q$2:$R$14, IF(J33="10", Ward!$S$2:$T$16, IF(J33="11", Ward!$U$2:$V$17, IF(J33="12", Ward!$W$2:$X$12, IF(J33="Bình Chánh", Ward!$Y$2:$Z$17, IF(J33="Bình Tân", Ward!$AA$2:$AB$11, IF(J33="Bình Thạnh", Ward!$AC$2:$AD$21, IF(J33="Cần Giờ", Ward!$AE$2:$AF$8, IF(J33="Củ Chi", Ward!$AG$2:$AH$22, IF(J33="Gò Vấp", Ward!$AI$2:$AJ$17, IF(J33="Hóc Môn", Ward!$AK$2:$AL$13, IF(J33="Nhà Bè", Ward!$AM$2:$AN$8, IF(J33="Phú Nhuận", Ward!$AO$2:$AP$16, IF(J33="Tân Bình", Ward!$AQ$2:$AR$16, IF(J33="Tân Phú", Ward!$AS$2:$AT$12, IF(J33="Thủ Đức", Ward!$AU$2:$AV$13)))))))))))))))))))))))), 2, FALSE), "")</f>
        <v/>
      </c>
    </row>
    <row r="34" spans="1:23" x14ac:dyDescent="0.2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7"/>
      <c r="T34" s="18"/>
      <c r="U34" t="str">
        <f>IF(I34 &lt;&gt; "", VLOOKUP(I34, City!$A$1:$B$2, 2, FALSE), "" )</f>
        <v/>
      </c>
      <c r="V34" t="str">
        <f>IF(J34 &lt;&gt; "", VLOOKUP(J34, District!$A$1:$B$25, 2, FALSE), "")</f>
        <v/>
      </c>
      <c r="W34" s="28" t="str">
        <f>IF(K34 &lt;&gt; "", VLOOKUP(K34, IF(J34="1", Ward!$A$2:$B$11, IF(J34="2", Ward!$C$2:$D$12, IF(J34="3", Ward!$E$2:$F$15, IF(J34="4", Ward!$G$2:$H$16, IF(J34="5", Ward!$I$2:$J$16, IF(J34="6", Ward!$K$2:$L$15, IF(J34="7", Ward!$M$2:$N$11, IF(J34="8", Ward!$O$2:$P$17, IF(J34="9", Ward!$Q$2:$R$14, IF(J34="10", Ward!$S$2:$T$16, IF(J34="11", Ward!$U$2:$V$17, IF(J34="12", Ward!$W$2:$X$12, IF(J34="Bình Chánh", Ward!$Y$2:$Z$17, IF(J34="Bình Tân", Ward!$AA$2:$AB$11, IF(J34="Bình Thạnh", Ward!$AC$2:$AD$21, IF(J34="Cần Giờ", Ward!$AE$2:$AF$8, IF(J34="Củ Chi", Ward!$AG$2:$AH$22, IF(J34="Gò Vấp", Ward!$AI$2:$AJ$17, IF(J34="Hóc Môn", Ward!$AK$2:$AL$13, IF(J34="Nhà Bè", Ward!$AM$2:$AN$8, IF(J34="Phú Nhuận", Ward!$AO$2:$AP$16, IF(J34="Tân Bình", Ward!$AQ$2:$AR$16, IF(J34="Tân Phú", Ward!$AS$2:$AT$12, IF(J34="Thủ Đức", Ward!$AU$2:$AV$13)))))))))))))))))))))))), 2, FALSE), "")</f>
        <v/>
      </c>
    </row>
    <row r="35" spans="1:23" x14ac:dyDescent="0.2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/>
      <c r="S35" s="17"/>
      <c r="T35" s="18"/>
      <c r="U35" t="str">
        <f>IF(I35 &lt;&gt; "", VLOOKUP(I35, City!$A$1:$B$2, 2, FALSE), "" )</f>
        <v/>
      </c>
      <c r="V35" t="str">
        <f>IF(J35 &lt;&gt; "", VLOOKUP(J35, District!$A$1:$B$25, 2, FALSE), "")</f>
        <v/>
      </c>
      <c r="W35" s="28" t="str">
        <f>IF(K35 &lt;&gt; "", VLOOKUP(K35, IF(J35="1", Ward!$A$2:$B$11, IF(J35="2", Ward!$C$2:$D$12, IF(J35="3", Ward!$E$2:$F$15, IF(J35="4", Ward!$G$2:$H$16, IF(J35="5", Ward!$I$2:$J$16, IF(J35="6", Ward!$K$2:$L$15, IF(J35="7", Ward!$M$2:$N$11, IF(J35="8", Ward!$O$2:$P$17, IF(J35="9", Ward!$Q$2:$R$14, IF(J35="10", Ward!$S$2:$T$16, IF(J35="11", Ward!$U$2:$V$17, IF(J35="12", Ward!$W$2:$X$12, IF(J35="Bình Chánh", Ward!$Y$2:$Z$17, IF(J35="Bình Tân", Ward!$AA$2:$AB$11, IF(J35="Bình Thạnh", Ward!$AC$2:$AD$21, IF(J35="Cần Giờ", Ward!$AE$2:$AF$8, IF(J35="Củ Chi", Ward!$AG$2:$AH$22, IF(J35="Gò Vấp", Ward!$AI$2:$AJ$17, IF(J35="Hóc Môn", Ward!$AK$2:$AL$13, IF(J35="Nhà Bè", Ward!$AM$2:$AN$8, IF(J35="Phú Nhuận", Ward!$AO$2:$AP$16, IF(J35="Tân Bình", Ward!$AQ$2:$AR$16, IF(J35="Tân Phú", Ward!$AS$2:$AT$12, IF(J35="Thủ Đức", Ward!$AU$2:$AV$13)))))))))))))))))))))))), 2, FALSE), "")</f>
        <v/>
      </c>
    </row>
    <row r="36" spans="1:23" x14ac:dyDescent="0.2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7"/>
      <c r="T36" s="18"/>
      <c r="U36" t="str">
        <f>IF(I36 &lt;&gt; "", VLOOKUP(I36, City!$A$1:$B$2, 2, FALSE), "" )</f>
        <v/>
      </c>
      <c r="V36" t="str">
        <f>IF(J36 &lt;&gt; "", VLOOKUP(J36, District!$A$1:$B$25, 2, FALSE), "")</f>
        <v/>
      </c>
      <c r="W36" s="28" t="str">
        <f>IF(K36 &lt;&gt; "", VLOOKUP(K36, IF(J36="1", Ward!$A$2:$B$11, IF(J36="2", Ward!$C$2:$D$12, IF(J36="3", Ward!$E$2:$F$15, IF(J36="4", Ward!$G$2:$H$16, IF(J36="5", Ward!$I$2:$J$16, IF(J36="6", Ward!$K$2:$L$15, IF(J36="7", Ward!$M$2:$N$11, IF(J36="8", Ward!$O$2:$P$17, IF(J36="9", Ward!$Q$2:$R$14, IF(J36="10", Ward!$S$2:$T$16, IF(J36="11", Ward!$U$2:$V$17, IF(J36="12", Ward!$W$2:$X$12, IF(J36="Bình Chánh", Ward!$Y$2:$Z$17, IF(J36="Bình Tân", Ward!$AA$2:$AB$11, IF(J36="Bình Thạnh", Ward!$AC$2:$AD$21, IF(J36="Cần Giờ", Ward!$AE$2:$AF$8, IF(J36="Củ Chi", Ward!$AG$2:$AH$22, IF(J36="Gò Vấp", Ward!$AI$2:$AJ$17, IF(J36="Hóc Môn", Ward!$AK$2:$AL$13, IF(J36="Nhà Bè", Ward!$AM$2:$AN$8, IF(J36="Phú Nhuận", Ward!$AO$2:$AP$16, IF(J36="Tân Bình", Ward!$AQ$2:$AR$16, IF(J36="Tân Phú", Ward!$AS$2:$AT$12, IF(J36="Thủ Đức", Ward!$AU$2:$AV$13)))))))))))))))))))))))), 2, FALSE), "")</f>
        <v/>
      </c>
    </row>
    <row r="37" spans="1:23" x14ac:dyDescent="0.2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17"/>
      <c r="T37" s="18"/>
      <c r="U37" t="str">
        <f>IF(I37 &lt;&gt; "", VLOOKUP(I37, City!$A$1:$B$2, 2, FALSE), "" )</f>
        <v/>
      </c>
      <c r="V37" t="str">
        <f>IF(J37 &lt;&gt; "", VLOOKUP(J37, District!$A$1:$B$25, 2, FALSE), "")</f>
        <v/>
      </c>
      <c r="W37" s="28" t="str">
        <f>IF(K37 &lt;&gt; "", VLOOKUP(K37, IF(J37="1", Ward!$A$2:$B$11, IF(J37="2", Ward!$C$2:$D$12, IF(J37="3", Ward!$E$2:$F$15, IF(J37="4", Ward!$G$2:$H$16, IF(J37="5", Ward!$I$2:$J$16, IF(J37="6", Ward!$K$2:$L$15, IF(J37="7", Ward!$M$2:$N$11, IF(J37="8", Ward!$O$2:$P$17, IF(J37="9", Ward!$Q$2:$R$14, IF(J37="10", Ward!$S$2:$T$16, IF(J37="11", Ward!$U$2:$V$17, IF(J37="12", Ward!$W$2:$X$12, IF(J37="Bình Chánh", Ward!$Y$2:$Z$17, IF(J37="Bình Tân", Ward!$AA$2:$AB$11, IF(J37="Bình Thạnh", Ward!$AC$2:$AD$21, IF(J37="Cần Giờ", Ward!$AE$2:$AF$8, IF(J37="Củ Chi", Ward!$AG$2:$AH$22, IF(J37="Gò Vấp", Ward!$AI$2:$AJ$17, IF(J37="Hóc Môn", Ward!$AK$2:$AL$13, IF(J37="Nhà Bè", Ward!$AM$2:$AN$8, IF(J37="Phú Nhuận", Ward!$AO$2:$AP$16, IF(J37="Tân Bình", Ward!$AQ$2:$AR$16, IF(J37="Tân Phú", Ward!$AS$2:$AT$12, IF(J37="Thủ Đức", Ward!$AU$2:$AV$13)))))))))))))))))))))))), 2, FALSE), "")</f>
        <v/>
      </c>
    </row>
    <row r="38" spans="1:23" x14ac:dyDescent="0.25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7"/>
      <c r="T38" s="18"/>
      <c r="U38" t="str">
        <f>IF(I38 &lt;&gt; "", VLOOKUP(I38, City!$A$1:$B$2, 2, FALSE), "" )</f>
        <v/>
      </c>
      <c r="V38" t="str">
        <f>IF(J38 &lt;&gt; "", VLOOKUP(J38, District!$A$1:$B$25, 2, FALSE), "")</f>
        <v/>
      </c>
      <c r="W38" s="28" t="str">
        <f>IF(K38 &lt;&gt; "", VLOOKUP(K38, IF(J38="1", Ward!$A$2:$B$11, IF(J38="2", Ward!$C$2:$D$12, IF(J38="3", Ward!$E$2:$F$15, IF(J38="4", Ward!$G$2:$H$16, IF(J38="5", Ward!$I$2:$J$16, IF(J38="6", Ward!$K$2:$L$15, IF(J38="7", Ward!$M$2:$N$11, IF(J38="8", Ward!$O$2:$P$17, IF(J38="9", Ward!$Q$2:$R$14, IF(J38="10", Ward!$S$2:$T$16, IF(J38="11", Ward!$U$2:$V$17, IF(J38="12", Ward!$W$2:$X$12, IF(J38="Bình Chánh", Ward!$Y$2:$Z$17, IF(J38="Bình Tân", Ward!$AA$2:$AB$11, IF(J38="Bình Thạnh", Ward!$AC$2:$AD$21, IF(J38="Cần Giờ", Ward!$AE$2:$AF$8, IF(J38="Củ Chi", Ward!$AG$2:$AH$22, IF(J38="Gò Vấp", Ward!$AI$2:$AJ$17, IF(J38="Hóc Môn", Ward!$AK$2:$AL$13, IF(J38="Nhà Bè", Ward!$AM$2:$AN$8, IF(J38="Phú Nhuận", Ward!$AO$2:$AP$16, IF(J38="Tân Bình", Ward!$AQ$2:$AR$16, IF(J38="Tân Phú", Ward!$AS$2:$AT$12, IF(J38="Thủ Đức", Ward!$AU$2:$AV$13)))))))))))))))))))))))), 2, FALSE), "")</f>
        <v/>
      </c>
    </row>
    <row r="39" spans="1:23" x14ac:dyDescent="0.25">
      <c r="A39" s="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7"/>
      <c r="T39" s="18"/>
      <c r="U39" t="str">
        <f>IF(I39 &lt;&gt; "", VLOOKUP(I39, City!$A$1:$B$2, 2, FALSE), "" )</f>
        <v/>
      </c>
      <c r="V39" t="str">
        <f>IF(J39 &lt;&gt; "", VLOOKUP(J39, District!$A$1:$B$25, 2, FALSE), "")</f>
        <v/>
      </c>
      <c r="W39" s="28" t="str">
        <f>IF(K39 &lt;&gt; "", VLOOKUP(K39, IF(J39="1", Ward!$A$2:$B$11, IF(J39="2", Ward!$C$2:$D$12, IF(J39="3", Ward!$E$2:$F$15, IF(J39="4", Ward!$G$2:$H$16, IF(J39="5", Ward!$I$2:$J$16, IF(J39="6", Ward!$K$2:$L$15, IF(J39="7", Ward!$M$2:$N$11, IF(J39="8", Ward!$O$2:$P$17, IF(J39="9", Ward!$Q$2:$R$14, IF(J39="10", Ward!$S$2:$T$16, IF(J39="11", Ward!$U$2:$V$17, IF(J39="12", Ward!$W$2:$X$12, IF(J39="Bình Chánh", Ward!$Y$2:$Z$17, IF(J39="Bình Tân", Ward!$AA$2:$AB$11, IF(J39="Bình Thạnh", Ward!$AC$2:$AD$21, IF(J39="Cần Giờ", Ward!$AE$2:$AF$8, IF(J39="Củ Chi", Ward!$AG$2:$AH$22, IF(J39="Gò Vấp", Ward!$AI$2:$AJ$17, IF(J39="Hóc Môn", Ward!$AK$2:$AL$13, IF(J39="Nhà Bè", Ward!$AM$2:$AN$8, IF(J39="Phú Nhuận", Ward!$AO$2:$AP$16, IF(J39="Tân Bình", Ward!$AQ$2:$AR$16, IF(J39="Tân Phú", Ward!$AS$2:$AT$12, IF(J39="Thủ Đức", Ward!$AU$2:$AV$13)))))))))))))))))))))))), 2, FALSE), "")</f>
        <v/>
      </c>
    </row>
    <row r="40" spans="1:23" x14ac:dyDescent="0.25">
      <c r="A40" s="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7"/>
      <c r="T40" s="18"/>
      <c r="U40" t="str">
        <f>IF(I40 &lt;&gt; "", VLOOKUP(I40, City!$A$1:$B$2, 2, FALSE), "" )</f>
        <v/>
      </c>
      <c r="V40" t="str">
        <f>IF(J40 &lt;&gt; "", VLOOKUP(J40, District!$A$1:$B$25, 2, FALSE), "")</f>
        <v/>
      </c>
      <c r="W40" s="28" t="str">
        <f>IF(K40 &lt;&gt; "", VLOOKUP(K40, IF(J40="1", Ward!$A$2:$B$11, IF(J40="2", Ward!$C$2:$D$12, IF(J40="3", Ward!$E$2:$F$15, IF(J40="4", Ward!$G$2:$H$16, IF(J40="5", Ward!$I$2:$J$16, IF(J40="6", Ward!$K$2:$L$15, IF(J40="7", Ward!$M$2:$N$11, IF(J40="8", Ward!$O$2:$P$17, IF(J40="9", Ward!$Q$2:$R$14, IF(J40="10", Ward!$S$2:$T$16, IF(J40="11", Ward!$U$2:$V$17, IF(J40="12", Ward!$W$2:$X$12, IF(J40="Bình Chánh", Ward!$Y$2:$Z$17, IF(J40="Bình Tân", Ward!$AA$2:$AB$11, IF(J40="Bình Thạnh", Ward!$AC$2:$AD$21, IF(J40="Cần Giờ", Ward!$AE$2:$AF$8, IF(J40="Củ Chi", Ward!$AG$2:$AH$22, IF(J40="Gò Vấp", Ward!$AI$2:$AJ$17, IF(J40="Hóc Môn", Ward!$AK$2:$AL$13, IF(J40="Nhà Bè", Ward!$AM$2:$AN$8, IF(J40="Phú Nhuận", Ward!$AO$2:$AP$16, IF(J40="Tân Bình", Ward!$AQ$2:$AR$16, IF(J40="Tân Phú", Ward!$AS$2:$AT$12, IF(J40="Thủ Đức", Ward!$AU$2:$AV$13)))))))))))))))))))))))), 2, FALSE), "")</f>
        <v/>
      </c>
    </row>
    <row r="41" spans="1:23" x14ac:dyDescent="0.25">
      <c r="A41" s="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7"/>
      <c r="T41" s="18"/>
      <c r="U41" t="str">
        <f>IF(I41 &lt;&gt; "", VLOOKUP(I41, City!$A$1:$B$2, 2, FALSE), "" )</f>
        <v/>
      </c>
      <c r="V41" t="str">
        <f>IF(J41 &lt;&gt; "", VLOOKUP(J41, District!$A$1:$B$25, 2, FALSE), "")</f>
        <v/>
      </c>
      <c r="W41" s="28" t="str">
        <f>IF(K41 &lt;&gt; "", VLOOKUP(K41, IF(J41="1", Ward!$A$2:$B$11, IF(J41="2", Ward!$C$2:$D$12, IF(J41="3", Ward!$E$2:$F$15, IF(J41="4", Ward!$G$2:$H$16, IF(J41="5", Ward!$I$2:$J$16, IF(J41="6", Ward!$K$2:$L$15, IF(J41="7", Ward!$M$2:$N$11, IF(J41="8", Ward!$O$2:$P$17, IF(J41="9", Ward!$Q$2:$R$14, IF(J41="10", Ward!$S$2:$T$16, IF(J41="11", Ward!$U$2:$V$17, IF(J41="12", Ward!$W$2:$X$12, IF(J41="Bình Chánh", Ward!$Y$2:$Z$17, IF(J41="Bình Tân", Ward!$AA$2:$AB$11, IF(J41="Bình Thạnh", Ward!$AC$2:$AD$21, IF(J41="Cần Giờ", Ward!$AE$2:$AF$8, IF(J41="Củ Chi", Ward!$AG$2:$AH$22, IF(J41="Gò Vấp", Ward!$AI$2:$AJ$17, IF(J41="Hóc Môn", Ward!$AK$2:$AL$13, IF(J41="Nhà Bè", Ward!$AM$2:$AN$8, IF(J41="Phú Nhuận", Ward!$AO$2:$AP$16, IF(J41="Tân Bình", Ward!$AQ$2:$AR$16, IF(J41="Tân Phú", Ward!$AS$2:$AT$12, IF(J41="Thủ Đức", Ward!$AU$2:$AV$13)))))))))))))))))))))))), 2, FALSE), "")</f>
        <v/>
      </c>
    </row>
    <row r="42" spans="1:23" x14ac:dyDescent="0.25">
      <c r="A42" s="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17"/>
      <c r="T42" s="18"/>
      <c r="U42" t="str">
        <f>IF(I42 &lt;&gt; "", VLOOKUP(I42, City!$A$1:$B$2, 2, FALSE), "" )</f>
        <v/>
      </c>
      <c r="V42" t="str">
        <f>IF(J42 &lt;&gt; "", VLOOKUP(J42, District!$A$1:$B$25, 2, FALSE), "")</f>
        <v/>
      </c>
      <c r="W42" s="28" t="str">
        <f>IF(K42 &lt;&gt; "", VLOOKUP(K42, IF(J42="1", Ward!$A$2:$B$11, IF(J42="2", Ward!$C$2:$D$12, IF(J42="3", Ward!$E$2:$F$15, IF(J42="4", Ward!$G$2:$H$16, IF(J42="5", Ward!$I$2:$J$16, IF(J42="6", Ward!$K$2:$L$15, IF(J42="7", Ward!$M$2:$N$11, IF(J42="8", Ward!$O$2:$P$17, IF(J42="9", Ward!$Q$2:$R$14, IF(J42="10", Ward!$S$2:$T$16, IF(J42="11", Ward!$U$2:$V$17, IF(J42="12", Ward!$W$2:$X$12, IF(J42="Bình Chánh", Ward!$Y$2:$Z$17, IF(J42="Bình Tân", Ward!$AA$2:$AB$11, IF(J42="Bình Thạnh", Ward!$AC$2:$AD$21, IF(J42="Cần Giờ", Ward!$AE$2:$AF$8, IF(J42="Củ Chi", Ward!$AG$2:$AH$22, IF(J42="Gò Vấp", Ward!$AI$2:$AJ$17, IF(J42="Hóc Môn", Ward!$AK$2:$AL$13, IF(J42="Nhà Bè", Ward!$AM$2:$AN$8, IF(J42="Phú Nhuận", Ward!$AO$2:$AP$16, IF(J42="Tân Bình", Ward!$AQ$2:$AR$16, IF(J42="Tân Phú", Ward!$AS$2:$AT$12, IF(J42="Thủ Đức", Ward!$AU$2:$AV$13)))))))))))))))))))))))), 2, FALSE), "")</f>
        <v/>
      </c>
    </row>
    <row r="43" spans="1:23" x14ac:dyDescent="0.25">
      <c r="A43" s="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7"/>
      <c r="T43" s="18"/>
      <c r="U43" t="str">
        <f>IF(I43 &lt;&gt; "", VLOOKUP(I43, City!$A$1:$B$2, 2, FALSE), "" )</f>
        <v/>
      </c>
      <c r="V43" t="str">
        <f>IF(J43 &lt;&gt; "", VLOOKUP(J43, District!$A$1:$B$25, 2, FALSE), "")</f>
        <v/>
      </c>
      <c r="W43" s="28" t="str">
        <f>IF(K43 &lt;&gt; "", VLOOKUP(K43, IF(J43="1", Ward!$A$2:$B$11, IF(J43="2", Ward!$C$2:$D$12, IF(J43="3", Ward!$E$2:$F$15, IF(J43="4", Ward!$G$2:$H$16, IF(J43="5", Ward!$I$2:$J$16, IF(J43="6", Ward!$K$2:$L$15, IF(J43="7", Ward!$M$2:$N$11, IF(J43="8", Ward!$O$2:$P$17, IF(J43="9", Ward!$Q$2:$R$14, IF(J43="10", Ward!$S$2:$T$16, IF(J43="11", Ward!$U$2:$V$17, IF(J43="12", Ward!$W$2:$X$12, IF(J43="Bình Chánh", Ward!$Y$2:$Z$17, IF(J43="Bình Tân", Ward!$AA$2:$AB$11, IF(J43="Bình Thạnh", Ward!$AC$2:$AD$21, IF(J43="Cần Giờ", Ward!$AE$2:$AF$8, IF(J43="Củ Chi", Ward!$AG$2:$AH$22, IF(J43="Gò Vấp", Ward!$AI$2:$AJ$17, IF(J43="Hóc Môn", Ward!$AK$2:$AL$13, IF(J43="Nhà Bè", Ward!$AM$2:$AN$8, IF(J43="Phú Nhuận", Ward!$AO$2:$AP$16, IF(J43="Tân Bình", Ward!$AQ$2:$AR$16, IF(J43="Tân Phú", Ward!$AS$2:$AT$12, IF(J43="Thủ Đức", Ward!$AU$2:$AV$13)))))))))))))))))))))))), 2, FALSE), "")</f>
        <v/>
      </c>
    </row>
    <row r="44" spans="1:23" x14ac:dyDescent="0.25">
      <c r="A44" s="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17"/>
      <c r="T44" s="18"/>
      <c r="U44" t="str">
        <f>IF(I44 &lt;&gt; "", VLOOKUP(I44, City!$A$1:$B$2, 2, FALSE), "" )</f>
        <v/>
      </c>
      <c r="V44" t="str">
        <f>IF(J44 &lt;&gt; "", VLOOKUP(J44, District!$A$1:$B$25, 2, FALSE), "")</f>
        <v/>
      </c>
      <c r="W44" s="28" t="str">
        <f>IF(K44 &lt;&gt; "", VLOOKUP(K44, IF(J44="1", Ward!$A$2:$B$11, IF(J44="2", Ward!$C$2:$D$12, IF(J44="3", Ward!$E$2:$F$15, IF(J44="4", Ward!$G$2:$H$16, IF(J44="5", Ward!$I$2:$J$16, IF(J44="6", Ward!$K$2:$L$15, IF(J44="7", Ward!$M$2:$N$11, IF(J44="8", Ward!$O$2:$P$17, IF(J44="9", Ward!$Q$2:$R$14, IF(J44="10", Ward!$S$2:$T$16, IF(J44="11", Ward!$U$2:$V$17, IF(J44="12", Ward!$W$2:$X$12, IF(J44="Bình Chánh", Ward!$Y$2:$Z$17, IF(J44="Bình Tân", Ward!$AA$2:$AB$11, IF(J44="Bình Thạnh", Ward!$AC$2:$AD$21, IF(J44="Cần Giờ", Ward!$AE$2:$AF$8, IF(J44="Củ Chi", Ward!$AG$2:$AH$22, IF(J44="Gò Vấp", Ward!$AI$2:$AJ$17, IF(J44="Hóc Môn", Ward!$AK$2:$AL$13, IF(J44="Nhà Bè", Ward!$AM$2:$AN$8, IF(J44="Phú Nhuận", Ward!$AO$2:$AP$16, IF(J44="Tân Bình", Ward!$AQ$2:$AR$16, IF(J44="Tân Phú", Ward!$AS$2:$AT$12, IF(J44="Thủ Đức", Ward!$AU$2:$AV$13)))))))))))))))))))))))), 2, FALSE), "")</f>
        <v/>
      </c>
    </row>
    <row r="45" spans="1:23" x14ac:dyDescent="0.25">
      <c r="A45" s="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/>
      <c r="S45" s="17"/>
      <c r="T45" s="18"/>
      <c r="U45" t="str">
        <f>IF(I45 &lt;&gt; "", VLOOKUP(I45, City!$A$1:$B$2, 2, FALSE), "" )</f>
        <v/>
      </c>
      <c r="V45" t="str">
        <f>IF(J45 &lt;&gt; "", VLOOKUP(J45, District!$A$1:$B$25, 2, FALSE), "")</f>
        <v/>
      </c>
      <c r="W45" s="28" t="str">
        <f>IF(K45 &lt;&gt; "", VLOOKUP(K45, IF(J45="1", Ward!$A$2:$B$11, IF(J45="2", Ward!$C$2:$D$12, IF(J45="3", Ward!$E$2:$F$15, IF(J45="4", Ward!$G$2:$H$16, IF(J45="5", Ward!$I$2:$J$16, IF(J45="6", Ward!$K$2:$L$15, IF(J45="7", Ward!$M$2:$N$11, IF(J45="8", Ward!$O$2:$P$17, IF(J45="9", Ward!$Q$2:$R$14, IF(J45="10", Ward!$S$2:$T$16, IF(J45="11", Ward!$U$2:$V$17, IF(J45="12", Ward!$W$2:$X$12, IF(J45="Bình Chánh", Ward!$Y$2:$Z$17, IF(J45="Bình Tân", Ward!$AA$2:$AB$11, IF(J45="Bình Thạnh", Ward!$AC$2:$AD$21, IF(J45="Cần Giờ", Ward!$AE$2:$AF$8, IF(J45="Củ Chi", Ward!$AG$2:$AH$22, IF(J45="Gò Vấp", Ward!$AI$2:$AJ$17, IF(J45="Hóc Môn", Ward!$AK$2:$AL$13, IF(J45="Nhà Bè", Ward!$AM$2:$AN$8, IF(J45="Phú Nhuận", Ward!$AO$2:$AP$16, IF(J45="Tân Bình", Ward!$AQ$2:$AR$16, IF(J45="Tân Phú", Ward!$AS$2:$AT$12, IF(J45="Thủ Đức", Ward!$AU$2:$AV$13)))))))))))))))))))))))), 2, FALSE), "")</f>
        <v/>
      </c>
    </row>
    <row r="46" spans="1:23" x14ac:dyDescent="0.25">
      <c r="A46" s="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  <c r="S46" s="17"/>
      <c r="T46" s="18"/>
      <c r="U46" t="str">
        <f>IF(I46 &lt;&gt; "", VLOOKUP(I46, City!$A$1:$B$2, 2, FALSE), "" )</f>
        <v/>
      </c>
      <c r="V46" t="str">
        <f>IF(J46 &lt;&gt; "", VLOOKUP(J46, District!$A$1:$B$25, 2, FALSE), "")</f>
        <v/>
      </c>
      <c r="W46" s="28" t="str">
        <f>IF(K46 &lt;&gt; "", VLOOKUP(K46, IF(J46="1", Ward!$A$2:$B$11, IF(J46="2", Ward!$C$2:$D$12, IF(J46="3", Ward!$E$2:$F$15, IF(J46="4", Ward!$G$2:$H$16, IF(J46="5", Ward!$I$2:$J$16, IF(J46="6", Ward!$K$2:$L$15, IF(J46="7", Ward!$M$2:$N$11, IF(J46="8", Ward!$O$2:$P$17, IF(J46="9", Ward!$Q$2:$R$14, IF(J46="10", Ward!$S$2:$T$16, IF(J46="11", Ward!$U$2:$V$17, IF(J46="12", Ward!$W$2:$X$12, IF(J46="Bình Chánh", Ward!$Y$2:$Z$17, IF(J46="Bình Tân", Ward!$AA$2:$AB$11, IF(J46="Bình Thạnh", Ward!$AC$2:$AD$21, IF(J46="Cần Giờ", Ward!$AE$2:$AF$8, IF(J46="Củ Chi", Ward!$AG$2:$AH$22, IF(J46="Gò Vấp", Ward!$AI$2:$AJ$17, IF(J46="Hóc Môn", Ward!$AK$2:$AL$13, IF(J46="Nhà Bè", Ward!$AM$2:$AN$8, IF(J46="Phú Nhuận", Ward!$AO$2:$AP$16, IF(J46="Tân Bình", Ward!$AQ$2:$AR$16, IF(J46="Tân Phú", Ward!$AS$2:$AT$12, IF(J46="Thủ Đức", Ward!$AU$2:$AV$13)))))))))))))))))))))))), 2, FALSE), "")</f>
        <v/>
      </c>
    </row>
    <row r="47" spans="1:23" x14ac:dyDescent="0.25">
      <c r="A47" s="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/>
      <c r="S47" s="17"/>
      <c r="T47" s="18"/>
      <c r="U47" t="str">
        <f>IF(I47 &lt;&gt; "", VLOOKUP(I47, City!$A$1:$B$2, 2, FALSE), "" )</f>
        <v/>
      </c>
      <c r="V47" t="str">
        <f>IF(J47 &lt;&gt; "", VLOOKUP(J47, District!$A$1:$B$25, 2, FALSE), "")</f>
        <v/>
      </c>
      <c r="W47" s="28" t="str">
        <f>IF(K47 &lt;&gt; "", VLOOKUP(K47, IF(J47="1", Ward!$A$2:$B$11, IF(J47="2", Ward!$C$2:$D$12, IF(J47="3", Ward!$E$2:$F$15, IF(J47="4", Ward!$G$2:$H$16, IF(J47="5", Ward!$I$2:$J$16, IF(J47="6", Ward!$K$2:$L$15, IF(J47="7", Ward!$M$2:$N$11, IF(J47="8", Ward!$O$2:$P$17, IF(J47="9", Ward!$Q$2:$R$14, IF(J47="10", Ward!$S$2:$T$16, IF(J47="11", Ward!$U$2:$V$17, IF(J47="12", Ward!$W$2:$X$12, IF(J47="Bình Chánh", Ward!$Y$2:$Z$17, IF(J47="Bình Tân", Ward!$AA$2:$AB$11, IF(J47="Bình Thạnh", Ward!$AC$2:$AD$21, IF(J47="Cần Giờ", Ward!$AE$2:$AF$8, IF(J47="Củ Chi", Ward!$AG$2:$AH$22, IF(J47="Gò Vấp", Ward!$AI$2:$AJ$17, IF(J47="Hóc Môn", Ward!$AK$2:$AL$13, IF(J47="Nhà Bè", Ward!$AM$2:$AN$8, IF(J47="Phú Nhuận", Ward!$AO$2:$AP$16, IF(J47="Tân Bình", Ward!$AQ$2:$AR$16, IF(J47="Tân Phú", Ward!$AS$2:$AT$12, IF(J47="Thủ Đức", Ward!$AU$2:$AV$13)))))))))))))))))))))))), 2, FALSE), "")</f>
        <v/>
      </c>
    </row>
    <row r="48" spans="1:23" x14ac:dyDescent="0.25">
      <c r="A48" s="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/>
      <c r="S48" s="17"/>
      <c r="T48" s="18"/>
      <c r="U48" t="str">
        <f>IF(I48 &lt;&gt; "", VLOOKUP(I48, City!$A$1:$B$2, 2, FALSE), "" )</f>
        <v/>
      </c>
      <c r="V48" t="str">
        <f>IF(J48 &lt;&gt; "", VLOOKUP(J48, District!$A$1:$B$25, 2, FALSE), "")</f>
        <v/>
      </c>
      <c r="W48" s="28" t="str">
        <f>IF(K48 &lt;&gt; "", VLOOKUP(K48, IF(J48="1", Ward!$A$2:$B$11, IF(J48="2", Ward!$C$2:$D$12, IF(J48="3", Ward!$E$2:$F$15, IF(J48="4", Ward!$G$2:$H$16, IF(J48="5", Ward!$I$2:$J$16, IF(J48="6", Ward!$K$2:$L$15, IF(J48="7", Ward!$M$2:$N$11, IF(J48="8", Ward!$O$2:$P$17, IF(J48="9", Ward!$Q$2:$R$14, IF(J48="10", Ward!$S$2:$T$16, IF(J48="11", Ward!$U$2:$V$17, IF(J48="12", Ward!$W$2:$X$12, IF(J48="Bình Chánh", Ward!$Y$2:$Z$17, IF(J48="Bình Tân", Ward!$AA$2:$AB$11, IF(J48="Bình Thạnh", Ward!$AC$2:$AD$21, IF(J48="Cần Giờ", Ward!$AE$2:$AF$8, IF(J48="Củ Chi", Ward!$AG$2:$AH$22, IF(J48="Gò Vấp", Ward!$AI$2:$AJ$17, IF(J48="Hóc Môn", Ward!$AK$2:$AL$13, IF(J48="Nhà Bè", Ward!$AM$2:$AN$8, IF(J48="Phú Nhuận", Ward!$AO$2:$AP$16, IF(J48="Tân Bình", Ward!$AQ$2:$AR$16, IF(J48="Tân Phú", Ward!$AS$2:$AT$12, IF(J48="Thủ Đức", Ward!$AU$2:$AV$13)))))))))))))))))))))))), 2, FALSE), "")</f>
        <v/>
      </c>
    </row>
    <row r="49" spans="1:23" x14ac:dyDescent="0.25">
      <c r="A49" s="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/>
      <c r="S49" s="17"/>
      <c r="T49" s="18"/>
      <c r="U49" t="str">
        <f>IF(I49 &lt;&gt; "", VLOOKUP(I49, City!$A$1:$B$2, 2, FALSE), "" )</f>
        <v/>
      </c>
      <c r="V49" t="str">
        <f>IF(J49 &lt;&gt; "", VLOOKUP(J49, District!$A$1:$B$25, 2, FALSE), "")</f>
        <v/>
      </c>
      <c r="W49" s="28" t="str">
        <f>IF(K49 &lt;&gt; "", VLOOKUP(K49, IF(J49="1", Ward!$A$2:$B$11, IF(J49="2", Ward!$C$2:$D$12, IF(J49="3", Ward!$E$2:$F$15, IF(J49="4", Ward!$G$2:$H$16, IF(J49="5", Ward!$I$2:$J$16, IF(J49="6", Ward!$K$2:$L$15, IF(J49="7", Ward!$M$2:$N$11, IF(J49="8", Ward!$O$2:$P$17, IF(J49="9", Ward!$Q$2:$R$14, IF(J49="10", Ward!$S$2:$T$16, IF(J49="11", Ward!$U$2:$V$17, IF(J49="12", Ward!$W$2:$X$12, IF(J49="Bình Chánh", Ward!$Y$2:$Z$17, IF(J49="Bình Tân", Ward!$AA$2:$AB$11, IF(J49="Bình Thạnh", Ward!$AC$2:$AD$21, IF(J49="Cần Giờ", Ward!$AE$2:$AF$8, IF(J49="Củ Chi", Ward!$AG$2:$AH$22, IF(J49="Gò Vấp", Ward!$AI$2:$AJ$17, IF(J49="Hóc Môn", Ward!$AK$2:$AL$13, IF(J49="Nhà Bè", Ward!$AM$2:$AN$8, IF(J49="Phú Nhuận", Ward!$AO$2:$AP$16, IF(J49="Tân Bình", Ward!$AQ$2:$AR$16, IF(J49="Tân Phú", Ward!$AS$2:$AT$12, IF(J49="Thủ Đức", Ward!$AU$2:$AV$13)))))))))))))))))))))))), 2, FALSE), "")</f>
        <v/>
      </c>
    </row>
    <row r="50" spans="1:23" x14ac:dyDescent="0.25">
      <c r="A50" s="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  <c r="S50" s="17"/>
      <c r="T50" s="18"/>
      <c r="U50" t="str">
        <f>IF(I50 &lt;&gt; "", VLOOKUP(I50, City!$A$1:$B$2, 2, FALSE), "" )</f>
        <v/>
      </c>
      <c r="V50" t="str">
        <f>IF(J50 &lt;&gt; "", VLOOKUP(J50, District!$A$1:$B$25, 2, FALSE), "")</f>
        <v/>
      </c>
      <c r="W50" s="28" t="str">
        <f>IF(K50 &lt;&gt; "", VLOOKUP(K50, IF(J50="1", Ward!$A$2:$B$11, IF(J50="2", Ward!$C$2:$D$12, IF(J50="3", Ward!$E$2:$F$15, IF(J50="4", Ward!$G$2:$H$16, IF(J50="5", Ward!$I$2:$J$16, IF(J50="6", Ward!$K$2:$L$15, IF(J50="7", Ward!$M$2:$N$11, IF(J50="8", Ward!$O$2:$P$17, IF(J50="9", Ward!$Q$2:$R$14, IF(J50="10", Ward!$S$2:$T$16, IF(J50="11", Ward!$U$2:$V$17, IF(J50="12", Ward!$W$2:$X$12, IF(J50="Bình Chánh", Ward!$Y$2:$Z$17, IF(J50="Bình Tân", Ward!$AA$2:$AB$11, IF(J50="Bình Thạnh", Ward!$AC$2:$AD$21, IF(J50="Cần Giờ", Ward!$AE$2:$AF$8, IF(J50="Củ Chi", Ward!$AG$2:$AH$22, IF(J50="Gò Vấp", Ward!$AI$2:$AJ$17, IF(J50="Hóc Môn", Ward!$AK$2:$AL$13, IF(J50="Nhà Bè", Ward!$AM$2:$AN$8, IF(J50="Phú Nhuận", Ward!$AO$2:$AP$16, IF(J50="Tân Bình", Ward!$AQ$2:$AR$16, IF(J50="Tân Phú", Ward!$AS$2:$AT$12, IF(J50="Thủ Đức", Ward!$AU$2:$AV$13)))))))))))))))))))))))), 2, FALSE), "")</f>
        <v/>
      </c>
    </row>
    <row r="51" spans="1:23" x14ac:dyDescent="0.25">
      <c r="A51" s="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/>
      <c r="S51" s="17"/>
      <c r="T51" s="18"/>
      <c r="U51" t="str">
        <f>IF(I51 &lt;&gt; "", VLOOKUP(I51, City!$A$1:$B$2, 2, FALSE), "" )</f>
        <v/>
      </c>
      <c r="V51" t="str">
        <f>IF(J51 &lt;&gt; "", VLOOKUP(J51, District!$A$1:$B$25, 2, FALSE), "")</f>
        <v/>
      </c>
      <c r="W51" s="28" t="str">
        <f>IF(K51 &lt;&gt; "", VLOOKUP(K51, IF(J51="1", Ward!$A$2:$B$11, IF(J51="2", Ward!$C$2:$D$12, IF(J51="3", Ward!$E$2:$F$15, IF(J51="4", Ward!$G$2:$H$16, IF(J51="5", Ward!$I$2:$J$16, IF(J51="6", Ward!$K$2:$L$15, IF(J51="7", Ward!$M$2:$N$11, IF(J51="8", Ward!$O$2:$P$17, IF(J51="9", Ward!$Q$2:$R$14, IF(J51="10", Ward!$S$2:$T$16, IF(J51="11", Ward!$U$2:$V$17, IF(J51="12", Ward!$W$2:$X$12, IF(J51="Bình Chánh", Ward!$Y$2:$Z$17, IF(J51="Bình Tân", Ward!$AA$2:$AB$11, IF(J51="Bình Thạnh", Ward!$AC$2:$AD$21, IF(J51="Cần Giờ", Ward!$AE$2:$AF$8, IF(J51="Củ Chi", Ward!$AG$2:$AH$22, IF(J51="Gò Vấp", Ward!$AI$2:$AJ$17, IF(J51="Hóc Môn", Ward!$AK$2:$AL$13, IF(J51="Nhà Bè", Ward!$AM$2:$AN$8, IF(J51="Phú Nhuận", Ward!$AO$2:$AP$16, IF(J51="Tân Bình", Ward!$AQ$2:$AR$16, IF(J51="Tân Phú", Ward!$AS$2:$AT$12, IF(J51="Thủ Đức", Ward!$AU$2:$AV$13)))))))))))))))))))))))), 2, FALSE), "")</f>
        <v/>
      </c>
    </row>
    <row r="52" spans="1:23" x14ac:dyDescent="0.25">
      <c r="A52" s="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/>
      <c r="S52" s="17"/>
      <c r="T52" s="18"/>
      <c r="U52" t="str">
        <f>IF(I52 &lt;&gt; "", VLOOKUP(I52, City!$A$1:$B$2, 2, FALSE), "" )</f>
        <v/>
      </c>
      <c r="V52" t="str">
        <f>IF(J52 &lt;&gt; "", VLOOKUP(J52, District!$A$1:$B$25, 2, FALSE), "")</f>
        <v/>
      </c>
      <c r="W52" s="28" t="str">
        <f>IF(K52 &lt;&gt; "", VLOOKUP(K52, IF(J52="1", Ward!$A$2:$B$11, IF(J52="2", Ward!$C$2:$D$12, IF(J52="3", Ward!$E$2:$F$15, IF(J52="4", Ward!$G$2:$H$16, IF(J52="5", Ward!$I$2:$J$16, IF(J52="6", Ward!$K$2:$L$15, IF(J52="7", Ward!$M$2:$N$11, IF(J52="8", Ward!$O$2:$P$17, IF(J52="9", Ward!$Q$2:$R$14, IF(J52="10", Ward!$S$2:$T$16, IF(J52="11", Ward!$U$2:$V$17, IF(J52="12", Ward!$W$2:$X$12, IF(J52="Bình Chánh", Ward!$Y$2:$Z$17, IF(J52="Bình Tân", Ward!$AA$2:$AB$11, IF(J52="Bình Thạnh", Ward!$AC$2:$AD$21, IF(J52="Cần Giờ", Ward!$AE$2:$AF$8, IF(J52="Củ Chi", Ward!$AG$2:$AH$22, IF(J52="Gò Vấp", Ward!$AI$2:$AJ$17, IF(J52="Hóc Môn", Ward!$AK$2:$AL$13, IF(J52="Nhà Bè", Ward!$AM$2:$AN$8, IF(J52="Phú Nhuận", Ward!$AO$2:$AP$16, IF(J52="Tân Bình", Ward!$AQ$2:$AR$16, IF(J52="Tân Phú", Ward!$AS$2:$AT$12, IF(J52="Thủ Đức", Ward!$AU$2:$AV$13)))))))))))))))))))))))), 2, FALSE), "")</f>
        <v/>
      </c>
    </row>
    <row r="53" spans="1:23" x14ac:dyDescent="0.25">
      <c r="A53" s="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/>
      <c r="S53" s="17"/>
      <c r="T53" s="18"/>
      <c r="U53" t="str">
        <f>IF(I53 &lt;&gt; "", VLOOKUP(I53, City!$A$1:$B$2, 2, FALSE), "" )</f>
        <v/>
      </c>
      <c r="V53" t="str">
        <f>IF(J53 &lt;&gt; "", VLOOKUP(J53, District!$A$1:$B$25, 2, FALSE), "")</f>
        <v/>
      </c>
      <c r="W53" s="28" t="str">
        <f>IF(K53 &lt;&gt; "", VLOOKUP(K53, IF(J53="1", Ward!$A$2:$B$11, IF(J53="2", Ward!$C$2:$D$12, IF(J53="3", Ward!$E$2:$F$15, IF(J53="4", Ward!$G$2:$H$16, IF(J53="5", Ward!$I$2:$J$16, IF(J53="6", Ward!$K$2:$L$15, IF(J53="7", Ward!$M$2:$N$11, IF(J53="8", Ward!$O$2:$P$17, IF(J53="9", Ward!$Q$2:$R$14, IF(J53="10", Ward!$S$2:$T$16, IF(J53="11", Ward!$U$2:$V$17, IF(J53="12", Ward!$W$2:$X$12, IF(J53="Bình Chánh", Ward!$Y$2:$Z$17, IF(J53="Bình Tân", Ward!$AA$2:$AB$11, IF(J53="Bình Thạnh", Ward!$AC$2:$AD$21, IF(J53="Cần Giờ", Ward!$AE$2:$AF$8, IF(J53="Củ Chi", Ward!$AG$2:$AH$22, IF(J53="Gò Vấp", Ward!$AI$2:$AJ$17, IF(J53="Hóc Môn", Ward!$AK$2:$AL$13, IF(J53="Nhà Bè", Ward!$AM$2:$AN$8, IF(J53="Phú Nhuận", Ward!$AO$2:$AP$16, IF(J53="Tân Bình", Ward!$AQ$2:$AR$16, IF(J53="Tân Phú", Ward!$AS$2:$AT$12, IF(J53="Thủ Đức", Ward!$AU$2:$AV$13)))))))))))))))))))))))), 2, FALSE), "")</f>
        <v/>
      </c>
    </row>
    <row r="54" spans="1:23" x14ac:dyDescent="0.25">
      <c r="A54" s="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/>
      <c r="S54" s="17"/>
      <c r="T54" s="18"/>
      <c r="U54" t="str">
        <f>IF(I54 &lt;&gt; "", VLOOKUP(I54, City!$A$1:$B$2, 2, FALSE), "" )</f>
        <v/>
      </c>
      <c r="V54" t="str">
        <f>IF(J54 &lt;&gt; "", VLOOKUP(J54, District!$A$1:$B$25, 2, FALSE), "")</f>
        <v/>
      </c>
      <c r="W54" s="28" t="str">
        <f>IF(K54 &lt;&gt; "", VLOOKUP(K54, IF(J54="1", Ward!$A$2:$B$11, IF(J54="2", Ward!$C$2:$D$12, IF(J54="3", Ward!$E$2:$F$15, IF(J54="4", Ward!$G$2:$H$16, IF(J54="5", Ward!$I$2:$J$16, IF(J54="6", Ward!$K$2:$L$15, IF(J54="7", Ward!$M$2:$N$11, IF(J54="8", Ward!$O$2:$P$17, IF(J54="9", Ward!$Q$2:$R$14, IF(J54="10", Ward!$S$2:$T$16, IF(J54="11", Ward!$U$2:$V$17, IF(J54="12", Ward!$W$2:$X$12, IF(J54="Bình Chánh", Ward!$Y$2:$Z$17, IF(J54="Bình Tân", Ward!$AA$2:$AB$11, IF(J54="Bình Thạnh", Ward!$AC$2:$AD$21, IF(J54="Cần Giờ", Ward!$AE$2:$AF$8, IF(J54="Củ Chi", Ward!$AG$2:$AH$22, IF(J54="Gò Vấp", Ward!$AI$2:$AJ$17, IF(J54="Hóc Môn", Ward!$AK$2:$AL$13, IF(J54="Nhà Bè", Ward!$AM$2:$AN$8, IF(J54="Phú Nhuận", Ward!$AO$2:$AP$16, IF(J54="Tân Bình", Ward!$AQ$2:$AR$16, IF(J54="Tân Phú", Ward!$AS$2:$AT$12, IF(J54="Thủ Đức", Ward!$AU$2:$AV$13)))))))))))))))))))))))), 2, FALSE), "")</f>
        <v/>
      </c>
    </row>
    <row r="55" spans="1:23" x14ac:dyDescent="0.25">
      <c r="A55" s="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/>
      <c r="S55" s="17"/>
      <c r="T55" s="18"/>
      <c r="U55" t="str">
        <f>IF(I55 &lt;&gt; "", VLOOKUP(I55, City!$A$1:$B$2, 2, FALSE), "" )</f>
        <v/>
      </c>
      <c r="V55" t="str">
        <f>IF(J55 &lt;&gt; "", VLOOKUP(J55, District!$A$1:$B$25, 2, FALSE), "")</f>
        <v/>
      </c>
      <c r="W55" s="28" t="str">
        <f>IF(K55 &lt;&gt; "", VLOOKUP(K55, IF(J55="1", Ward!$A$2:$B$11, IF(J55="2", Ward!$C$2:$D$12, IF(J55="3", Ward!$E$2:$F$15, IF(J55="4", Ward!$G$2:$H$16, IF(J55="5", Ward!$I$2:$J$16, IF(J55="6", Ward!$K$2:$L$15, IF(J55="7", Ward!$M$2:$N$11, IF(J55="8", Ward!$O$2:$P$17, IF(J55="9", Ward!$Q$2:$R$14, IF(J55="10", Ward!$S$2:$T$16, IF(J55="11", Ward!$U$2:$V$17, IF(J55="12", Ward!$W$2:$X$12, IF(J55="Bình Chánh", Ward!$Y$2:$Z$17, IF(J55="Bình Tân", Ward!$AA$2:$AB$11, IF(J55="Bình Thạnh", Ward!$AC$2:$AD$21, IF(J55="Cần Giờ", Ward!$AE$2:$AF$8, IF(J55="Củ Chi", Ward!$AG$2:$AH$22, IF(J55="Gò Vấp", Ward!$AI$2:$AJ$17, IF(J55="Hóc Môn", Ward!$AK$2:$AL$13, IF(J55="Nhà Bè", Ward!$AM$2:$AN$8, IF(J55="Phú Nhuận", Ward!$AO$2:$AP$16, IF(J55="Tân Bình", Ward!$AQ$2:$AR$16, IF(J55="Tân Phú", Ward!$AS$2:$AT$12, IF(J55="Thủ Đức", Ward!$AU$2:$AV$13)))))))))))))))))))))))), 2, FALSE), "")</f>
        <v/>
      </c>
    </row>
    <row r="56" spans="1:23" x14ac:dyDescent="0.25">
      <c r="A56" s="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/>
      <c r="S56" s="17"/>
      <c r="T56" s="18"/>
      <c r="U56" t="str">
        <f>IF(I56 &lt;&gt; "", VLOOKUP(I56, City!$A$1:$B$2, 2, FALSE), "" )</f>
        <v/>
      </c>
      <c r="V56" t="str">
        <f>IF(J56 &lt;&gt; "", VLOOKUP(J56, District!$A$1:$B$25, 2, FALSE), "")</f>
        <v/>
      </c>
      <c r="W56" s="28" t="str">
        <f>IF(K56 &lt;&gt; "", VLOOKUP(K56, IF(J56="1", Ward!$A$2:$B$11, IF(J56="2", Ward!$C$2:$D$12, IF(J56="3", Ward!$E$2:$F$15, IF(J56="4", Ward!$G$2:$H$16, IF(J56="5", Ward!$I$2:$J$16, IF(J56="6", Ward!$K$2:$L$15, IF(J56="7", Ward!$M$2:$N$11, IF(J56="8", Ward!$O$2:$P$17, IF(J56="9", Ward!$Q$2:$R$14, IF(J56="10", Ward!$S$2:$T$16, IF(J56="11", Ward!$U$2:$V$17, IF(J56="12", Ward!$W$2:$X$12, IF(J56="Bình Chánh", Ward!$Y$2:$Z$17, IF(J56="Bình Tân", Ward!$AA$2:$AB$11, IF(J56="Bình Thạnh", Ward!$AC$2:$AD$21, IF(J56="Cần Giờ", Ward!$AE$2:$AF$8, IF(J56="Củ Chi", Ward!$AG$2:$AH$22, IF(J56="Gò Vấp", Ward!$AI$2:$AJ$17, IF(J56="Hóc Môn", Ward!$AK$2:$AL$13, IF(J56="Nhà Bè", Ward!$AM$2:$AN$8, IF(J56="Phú Nhuận", Ward!$AO$2:$AP$16, IF(J56="Tân Bình", Ward!$AQ$2:$AR$16, IF(J56="Tân Phú", Ward!$AS$2:$AT$12, IF(J56="Thủ Đức", Ward!$AU$2:$AV$13)))))))))))))))))))))))), 2, FALSE), "")</f>
        <v/>
      </c>
    </row>
    <row r="57" spans="1:23" x14ac:dyDescent="0.2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/>
      <c r="S57" s="17"/>
      <c r="T57" s="18"/>
      <c r="U57" t="str">
        <f>IF(I57 &lt;&gt; "", VLOOKUP(I57, City!$A$1:$B$2, 2, FALSE), "" )</f>
        <v/>
      </c>
      <c r="V57" t="str">
        <f>IF(J57 &lt;&gt; "", VLOOKUP(J57, District!$A$1:$B$25, 2, FALSE), "")</f>
        <v/>
      </c>
      <c r="W57" s="28" t="str">
        <f>IF(K57 &lt;&gt; "", VLOOKUP(K57, IF(J57="1", Ward!$A$2:$B$11, IF(J57="2", Ward!$C$2:$D$12, IF(J57="3", Ward!$E$2:$F$15, IF(J57="4", Ward!$G$2:$H$16, IF(J57="5", Ward!$I$2:$J$16, IF(J57="6", Ward!$K$2:$L$15, IF(J57="7", Ward!$M$2:$N$11, IF(J57="8", Ward!$O$2:$P$17, IF(J57="9", Ward!$Q$2:$R$14, IF(J57="10", Ward!$S$2:$T$16, IF(J57="11", Ward!$U$2:$V$17, IF(J57="12", Ward!$W$2:$X$12, IF(J57="Bình Chánh", Ward!$Y$2:$Z$17, IF(J57="Bình Tân", Ward!$AA$2:$AB$11, IF(J57="Bình Thạnh", Ward!$AC$2:$AD$21, IF(J57="Cần Giờ", Ward!$AE$2:$AF$8, IF(J57="Củ Chi", Ward!$AG$2:$AH$22, IF(J57="Gò Vấp", Ward!$AI$2:$AJ$17, IF(J57="Hóc Môn", Ward!$AK$2:$AL$13, IF(J57="Nhà Bè", Ward!$AM$2:$AN$8, IF(J57="Phú Nhuận", Ward!$AO$2:$AP$16, IF(J57="Tân Bình", Ward!$AQ$2:$AR$16, IF(J57="Tân Phú", Ward!$AS$2:$AT$12, IF(J57="Thủ Đức", Ward!$AU$2:$AV$13)))))))))))))))))))))))), 2, FALSE), "")</f>
        <v/>
      </c>
    </row>
    <row r="58" spans="1:23" x14ac:dyDescent="0.25">
      <c r="A58" s="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/>
      <c r="S58" s="17"/>
      <c r="T58" s="18"/>
      <c r="U58" t="str">
        <f>IF(I58 &lt;&gt; "", VLOOKUP(I58, City!$A$1:$B$2, 2, FALSE), "" )</f>
        <v/>
      </c>
      <c r="V58" t="str">
        <f>IF(J58 &lt;&gt; "", VLOOKUP(J58, District!$A$1:$B$25, 2, FALSE), "")</f>
        <v/>
      </c>
      <c r="W58" s="28" t="str">
        <f>IF(K58 &lt;&gt; "", VLOOKUP(K58, IF(J58="1", Ward!$A$2:$B$11, IF(J58="2", Ward!$C$2:$D$12, IF(J58="3", Ward!$E$2:$F$15, IF(J58="4", Ward!$G$2:$H$16, IF(J58="5", Ward!$I$2:$J$16, IF(J58="6", Ward!$K$2:$L$15, IF(J58="7", Ward!$M$2:$N$11, IF(J58="8", Ward!$O$2:$P$17, IF(J58="9", Ward!$Q$2:$R$14, IF(J58="10", Ward!$S$2:$T$16, IF(J58="11", Ward!$U$2:$V$17, IF(J58="12", Ward!$W$2:$X$12, IF(J58="Bình Chánh", Ward!$Y$2:$Z$17, IF(J58="Bình Tân", Ward!$AA$2:$AB$11, IF(J58="Bình Thạnh", Ward!$AC$2:$AD$21, IF(J58="Cần Giờ", Ward!$AE$2:$AF$8, IF(J58="Củ Chi", Ward!$AG$2:$AH$22, IF(J58="Gò Vấp", Ward!$AI$2:$AJ$17, IF(J58="Hóc Môn", Ward!$AK$2:$AL$13, IF(J58="Nhà Bè", Ward!$AM$2:$AN$8, IF(J58="Phú Nhuận", Ward!$AO$2:$AP$16, IF(J58="Tân Bình", Ward!$AQ$2:$AR$16, IF(J58="Tân Phú", Ward!$AS$2:$AT$12, IF(J58="Thủ Đức", Ward!$AU$2:$AV$13)))))))))))))))))))))))), 2, FALSE), "")</f>
        <v/>
      </c>
    </row>
    <row r="59" spans="1:23" x14ac:dyDescent="0.25">
      <c r="A59" s="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/>
      <c r="S59" s="17"/>
      <c r="T59" s="18"/>
      <c r="U59" t="str">
        <f>IF(I59 &lt;&gt; "", VLOOKUP(I59, City!$A$1:$B$2, 2, FALSE), "" )</f>
        <v/>
      </c>
      <c r="V59" t="str">
        <f>IF(J59 &lt;&gt; "", VLOOKUP(J59, District!$A$1:$B$25, 2, FALSE), "")</f>
        <v/>
      </c>
      <c r="W59" s="28" t="str">
        <f>IF(K59 &lt;&gt; "", VLOOKUP(K59, IF(J59="1", Ward!$A$2:$B$11, IF(J59="2", Ward!$C$2:$D$12, IF(J59="3", Ward!$E$2:$F$15, IF(J59="4", Ward!$G$2:$H$16, IF(J59="5", Ward!$I$2:$J$16, IF(J59="6", Ward!$K$2:$L$15, IF(J59="7", Ward!$M$2:$N$11, IF(J59="8", Ward!$O$2:$P$17, IF(J59="9", Ward!$Q$2:$R$14, IF(J59="10", Ward!$S$2:$T$16, IF(J59="11", Ward!$U$2:$V$17, IF(J59="12", Ward!$W$2:$X$12, IF(J59="Bình Chánh", Ward!$Y$2:$Z$17, IF(J59="Bình Tân", Ward!$AA$2:$AB$11, IF(J59="Bình Thạnh", Ward!$AC$2:$AD$21, IF(J59="Cần Giờ", Ward!$AE$2:$AF$8, IF(J59="Củ Chi", Ward!$AG$2:$AH$22, IF(J59="Gò Vấp", Ward!$AI$2:$AJ$17, IF(J59="Hóc Môn", Ward!$AK$2:$AL$13, IF(J59="Nhà Bè", Ward!$AM$2:$AN$8, IF(J59="Phú Nhuận", Ward!$AO$2:$AP$16, IF(J59="Tân Bình", Ward!$AQ$2:$AR$16, IF(J59="Tân Phú", Ward!$AS$2:$AT$12, IF(J59="Thủ Đức", Ward!$AU$2:$AV$13)))))))))))))))))))))))), 2, FALSE), "")</f>
        <v/>
      </c>
    </row>
    <row r="60" spans="1:23" x14ac:dyDescent="0.2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/>
      <c r="S60" s="17"/>
      <c r="T60" s="18"/>
      <c r="U60" t="str">
        <f>IF(I60 &lt;&gt; "", VLOOKUP(I60, City!$A$1:$B$2, 2, FALSE), "" )</f>
        <v/>
      </c>
      <c r="V60" t="str">
        <f>IF(J60 &lt;&gt; "", VLOOKUP(J60, District!$A$1:$B$25, 2, FALSE), "")</f>
        <v/>
      </c>
      <c r="W60" s="28" t="str">
        <f>IF(K60 &lt;&gt; "", VLOOKUP(K60, IF(J60="1", Ward!$A$2:$B$11, IF(J60="2", Ward!$C$2:$D$12, IF(J60="3", Ward!$E$2:$F$15, IF(J60="4", Ward!$G$2:$H$16, IF(J60="5", Ward!$I$2:$J$16, IF(J60="6", Ward!$K$2:$L$15, IF(J60="7", Ward!$M$2:$N$11, IF(J60="8", Ward!$O$2:$P$17, IF(J60="9", Ward!$Q$2:$R$14, IF(J60="10", Ward!$S$2:$T$16, IF(J60="11", Ward!$U$2:$V$17, IF(J60="12", Ward!$W$2:$X$12, IF(J60="Bình Chánh", Ward!$Y$2:$Z$17, IF(J60="Bình Tân", Ward!$AA$2:$AB$11, IF(J60="Bình Thạnh", Ward!$AC$2:$AD$21, IF(J60="Cần Giờ", Ward!$AE$2:$AF$8, IF(J60="Củ Chi", Ward!$AG$2:$AH$22, IF(J60="Gò Vấp", Ward!$AI$2:$AJ$17, IF(J60="Hóc Môn", Ward!$AK$2:$AL$13, IF(J60="Nhà Bè", Ward!$AM$2:$AN$8, IF(J60="Phú Nhuận", Ward!$AO$2:$AP$16, IF(J60="Tân Bình", Ward!$AQ$2:$AR$16, IF(J60="Tân Phú", Ward!$AS$2:$AT$12, IF(J60="Thủ Đức", Ward!$AU$2:$AV$13)))))))))))))))))))))))), 2, FALSE), "")</f>
        <v/>
      </c>
    </row>
    <row r="61" spans="1:23" x14ac:dyDescent="0.25">
      <c r="A61" s="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/>
      <c r="S61" s="17"/>
      <c r="T61" s="18"/>
      <c r="U61" t="str">
        <f>IF(I61 &lt;&gt; "", VLOOKUP(I61, City!$A$1:$B$2, 2, FALSE), "" )</f>
        <v/>
      </c>
      <c r="V61" t="str">
        <f>IF(J61 &lt;&gt; "", VLOOKUP(J61, District!$A$1:$B$25, 2, FALSE), "")</f>
        <v/>
      </c>
      <c r="W61" s="28" t="str">
        <f>IF(K61 &lt;&gt; "", VLOOKUP(K61, IF(J61="1", Ward!$A$2:$B$11, IF(J61="2", Ward!$C$2:$D$12, IF(J61="3", Ward!$E$2:$F$15, IF(J61="4", Ward!$G$2:$H$16, IF(J61="5", Ward!$I$2:$J$16, IF(J61="6", Ward!$K$2:$L$15, IF(J61="7", Ward!$M$2:$N$11, IF(J61="8", Ward!$O$2:$P$17, IF(J61="9", Ward!$Q$2:$R$14, IF(J61="10", Ward!$S$2:$T$16, IF(J61="11", Ward!$U$2:$V$17, IF(J61="12", Ward!$W$2:$X$12, IF(J61="Bình Chánh", Ward!$Y$2:$Z$17, IF(J61="Bình Tân", Ward!$AA$2:$AB$11, IF(J61="Bình Thạnh", Ward!$AC$2:$AD$21, IF(J61="Cần Giờ", Ward!$AE$2:$AF$8, IF(J61="Củ Chi", Ward!$AG$2:$AH$22, IF(J61="Gò Vấp", Ward!$AI$2:$AJ$17, IF(J61="Hóc Môn", Ward!$AK$2:$AL$13, IF(J61="Nhà Bè", Ward!$AM$2:$AN$8, IF(J61="Phú Nhuận", Ward!$AO$2:$AP$16, IF(J61="Tân Bình", Ward!$AQ$2:$AR$16, IF(J61="Tân Phú", Ward!$AS$2:$AT$12, IF(J61="Thủ Đức", Ward!$AU$2:$AV$13)))))))))))))))))))))))), 2, FALSE), "")</f>
        <v/>
      </c>
    </row>
    <row r="62" spans="1:23" x14ac:dyDescent="0.25">
      <c r="A62" s="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/>
      <c r="S62" s="17"/>
      <c r="T62" s="18"/>
      <c r="U62" t="str">
        <f>IF(I62 &lt;&gt; "", VLOOKUP(I62, City!$A$1:$B$2, 2, FALSE), "" )</f>
        <v/>
      </c>
      <c r="V62" t="str">
        <f>IF(J62 &lt;&gt; "", VLOOKUP(J62, District!$A$1:$B$25, 2, FALSE), "")</f>
        <v/>
      </c>
      <c r="W62" s="28" t="str">
        <f>IF(K62 &lt;&gt; "", VLOOKUP(K62, IF(J62="1", Ward!$A$2:$B$11, IF(J62="2", Ward!$C$2:$D$12, IF(J62="3", Ward!$E$2:$F$15, IF(J62="4", Ward!$G$2:$H$16, IF(J62="5", Ward!$I$2:$J$16, IF(J62="6", Ward!$K$2:$L$15, IF(J62="7", Ward!$M$2:$N$11, IF(J62="8", Ward!$O$2:$P$17, IF(J62="9", Ward!$Q$2:$R$14, IF(J62="10", Ward!$S$2:$T$16, IF(J62="11", Ward!$U$2:$V$17, IF(J62="12", Ward!$W$2:$X$12, IF(J62="Bình Chánh", Ward!$Y$2:$Z$17, IF(J62="Bình Tân", Ward!$AA$2:$AB$11, IF(J62="Bình Thạnh", Ward!$AC$2:$AD$21, IF(J62="Cần Giờ", Ward!$AE$2:$AF$8, IF(J62="Củ Chi", Ward!$AG$2:$AH$22, IF(J62="Gò Vấp", Ward!$AI$2:$AJ$17, IF(J62="Hóc Môn", Ward!$AK$2:$AL$13, IF(J62="Nhà Bè", Ward!$AM$2:$AN$8, IF(J62="Phú Nhuận", Ward!$AO$2:$AP$16, IF(J62="Tân Bình", Ward!$AQ$2:$AR$16, IF(J62="Tân Phú", Ward!$AS$2:$AT$12, IF(J62="Thủ Đức", Ward!$AU$2:$AV$13)))))))))))))))))))))))), 2, FALSE), "")</f>
        <v/>
      </c>
    </row>
    <row r="63" spans="1:23" x14ac:dyDescent="0.25">
      <c r="A63" s="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/>
      <c r="S63" s="17"/>
      <c r="T63" s="18"/>
      <c r="U63" t="str">
        <f>IF(I63 &lt;&gt; "", VLOOKUP(I63, City!$A$1:$B$2, 2, FALSE), "" )</f>
        <v/>
      </c>
      <c r="V63" t="str">
        <f>IF(J63 &lt;&gt; "", VLOOKUP(J63, District!$A$1:$B$25, 2, FALSE), "")</f>
        <v/>
      </c>
      <c r="W63" s="28" t="str">
        <f>IF(K63 &lt;&gt; "", VLOOKUP(K63, IF(J63="1", Ward!$A$2:$B$11, IF(J63="2", Ward!$C$2:$D$12, IF(J63="3", Ward!$E$2:$F$15, IF(J63="4", Ward!$G$2:$H$16, IF(J63="5", Ward!$I$2:$J$16, IF(J63="6", Ward!$K$2:$L$15, IF(J63="7", Ward!$M$2:$N$11, IF(J63="8", Ward!$O$2:$P$17, IF(J63="9", Ward!$Q$2:$R$14, IF(J63="10", Ward!$S$2:$T$16, IF(J63="11", Ward!$U$2:$V$17, IF(J63="12", Ward!$W$2:$X$12, IF(J63="Bình Chánh", Ward!$Y$2:$Z$17, IF(J63="Bình Tân", Ward!$AA$2:$AB$11, IF(J63="Bình Thạnh", Ward!$AC$2:$AD$21, IF(J63="Cần Giờ", Ward!$AE$2:$AF$8, IF(J63="Củ Chi", Ward!$AG$2:$AH$22, IF(J63="Gò Vấp", Ward!$AI$2:$AJ$17, IF(J63="Hóc Môn", Ward!$AK$2:$AL$13, IF(J63="Nhà Bè", Ward!$AM$2:$AN$8, IF(J63="Phú Nhuận", Ward!$AO$2:$AP$16, IF(J63="Tân Bình", Ward!$AQ$2:$AR$16, IF(J63="Tân Phú", Ward!$AS$2:$AT$12, IF(J63="Thủ Đức", Ward!$AU$2:$AV$13)))))))))))))))))))))))), 2, FALSE), "")</f>
        <v/>
      </c>
    </row>
    <row r="64" spans="1:23" x14ac:dyDescent="0.25">
      <c r="A64" s="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/>
      <c r="S64" s="17"/>
      <c r="T64" s="18"/>
      <c r="U64" t="str">
        <f>IF(I64 &lt;&gt; "", VLOOKUP(I64, City!$A$1:$B$2, 2, FALSE), "" )</f>
        <v/>
      </c>
      <c r="V64" t="str">
        <f>IF(J64 &lt;&gt; "", VLOOKUP(J64, District!$A$1:$B$25, 2, FALSE), "")</f>
        <v/>
      </c>
      <c r="W64" s="28" t="str">
        <f>IF(K64 &lt;&gt; "", VLOOKUP(K64, IF(J64="1", Ward!$A$2:$B$11, IF(J64="2", Ward!$C$2:$D$12, IF(J64="3", Ward!$E$2:$F$15, IF(J64="4", Ward!$G$2:$H$16, IF(J64="5", Ward!$I$2:$J$16, IF(J64="6", Ward!$K$2:$L$15, IF(J64="7", Ward!$M$2:$N$11, IF(J64="8", Ward!$O$2:$P$17, IF(J64="9", Ward!$Q$2:$R$14, IF(J64="10", Ward!$S$2:$T$16, IF(J64="11", Ward!$U$2:$V$17, IF(J64="12", Ward!$W$2:$X$12, IF(J64="Bình Chánh", Ward!$Y$2:$Z$17, IF(J64="Bình Tân", Ward!$AA$2:$AB$11, IF(J64="Bình Thạnh", Ward!$AC$2:$AD$21, IF(J64="Cần Giờ", Ward!$AE$2:$AF$8, IF(J64="Củ Chi", Ward!$AG$2:$AH$22, IF(J64="Gò Vấp", Ward!$AI$2:$AJ$17, IF(J64="Hóc Môn", Ward!$AK$2:$AL$13, IF(J64="Nhà Bè", Ward!$AM$2:$AN$8, IF(J64="Phú Nhuận", Ward!$AO$2:$AP$16, IF(J64="Tân Bình", Ward!$AQ$2:$AR$16, IF(J64="Tân Phú", Ward!$AS$2:$AT$12, IF(J64="Thủ Đức", Ward!$AU$2:$AV$13)))))))))))))))))))))))), 2, FALSE), "")</f>
        <v/>
      </c>
    </row>
    <row r="65" spans="1:23" x14ac:dyDescent="0.25">
      <c r="A65" s="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/>
      <c r="S65" s="17"/>
      <c r="T65" s="18"/>
      <c r="U65" t="str">
        <f>IF(I65 &lt;&gt; "", VLOOKUP(I65, City!$A$1:$B$2, 2, FALSE), "" )</f>
        <v/>
      </c>
      <c r="V65" t="str">
        <f>IF(J65 &lt;&gt; "", VLOOKUP(J65, District!$A$1:$B$25, 2, FALSE), "")</f>
        <v/>
      </c>
      <c r="W65" s="28" t="str">
        <f>IF(K65 &lt;&gt; "", VLOOKUP(K65, IF(J65="1", Ward!$A$2:$B$11, IF(J65="2", Ward!$C$2:$D$12, IF(J65="3", Ward!$E$2:$F$15, IF(J65="4", Ward!$G$2:$H$16, IF(J65="5", Ward!$I$2:$J$16, IF(J65="6", Ward!$K$2:$L$15, IF(J65="7", Ward!$M$2:$N$11, IF(J65="8", Ward!$O$2:$P$17, IF(J65="9", Ward!$Q$2:$R$14, IF(J65="10", Ward!$S$2:$T$16, IF(J65="11", Ward!$U$2:$V$17, IF(J65="12", Ward!$W$2:$X$12, IF(J65="Bình Chánh", Ward!$Y$2:$Z$17, IF(J65="Bình Tân", Ward!$AA$2:$AB$11, IF(J65="Bình Thạnh", Ward!$AC$2:$AD$21, IF(J65="Cần Giờ", Ward!$AE$2:$AF$8, IF(J65="Củ Chi", Ward!$AG$2:$AH$22, IF(J65="Gò Vấp", Ward!$AI$2:$AJ$17, IF(J65="Hóc Môn", Ward!$AK$2:$AL$13, IF(J65="Nhà Bè", Ward!$AM$2:$AN$8, IF(J65="Phú Nhuận", Ward!$AO$2:$AP$16, IF(J65="Tân Bình", Ward!$AQ$2:$AR$16, IF(J65="Tân Phú", Ward!$AS$2:$AT$12, IF(J65="Thủ Đức", Ward!$AU$2:$AV$13)))))))))))))))))))))))), 2, FALSE), "")</f>
        <v/>
      </c>
    </row>
    <row r="66" spans="1:23" x14ac:dyDescent="0.25">
      <c r="A66" s="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  <c r="S66" s="17"/>
      <c r="T66" s="18"/>
      <c r="U66" t="str">
        <f>IF(I66 &lt;&gt; "", VLOOKUP(I66, City!$A$1:$B$2, 2, FALSE), "" )</f>
        <v/>
      </c>
      <c r="V66" t="str">
        <f>IF(J66 &lt;&gt; "", VLOOKUP(J66, District!$A$1:$B$25, 2, FALSE), "")</f>
        <v/>
      </c>
      <c r="W66" s="28" t="str">
        <f>IF(K66 &lt;&gt; "", VLOOKUP(K66, IF(J66="1", Ward!$A$2:$B$11, IF(J66="2", Ward!$C$2:$D$12, IF(J66="3", Ward!$E$2:$F$15, IF(J66="4", Ward!$G$2:$H$16, IF(J66="5", Ward!$I$2:$J$16, IF(J66="6", Ward!$K$2:$L$15, IF(J66="7", Ward!$M$2:$N$11, IF(J66="8", Ward!$O$2:$P$17, IF(J66="9", Ward!$Q$2:$R$14, IF(J66="10", Ward!$S$2:$T$16, IF(J66="11", Ward!$U$2:$V$17, IF(J66="12", Ward!$W$2:$X$12, IF(J66="Bình Chánh", Ward!$Y$2:$Z$17, IF(J66="Bình Tân", Ward!$AA$2:$AB$11, IF(J66="Bình Thạnh", Ward!$AC$2:$AD$21, IF(J66="Cần Giờ", Ward!$AE$2:$AF$8, IF(J66="Củ Chi", Ward!$AG$2:$AH$22, IF(J66="Gò Vấp", Ward!$AI$2:$AJ$17, IF(J66="Hóc Môn", Ward!$AK$2:$AL$13, IF(J66="Nhà Bè", Ward!$AM$2:$AN$8, IF(J66="Phú Nhuận", Ward!$AO$2:$AP$16, IF(J66="Tân Bình", Ward!$AQ$2:$AR$16, IF(J66="Tân Phú", Ward!$AS$2:$AT$12, IF(J66="Thủ Đức", Ward!$AU$2:$AV$13)))))))))))))))))))))))), 2, FALSE), "")</f>
        <v/>
      </c>
    </row>
    <row r="67" spans="1:23" x14ac:dyDescent="0.25">
      <c r="A67" s="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/>
      <c r="S67" s="17"/>
      <c r="T67" s="18"/>
      <c r="U67" t="str">
        <f>IF(I67 &lt;&gt; "", VLOOKUP(I67, City!$A$1:$B$2, 2, FALSE), "" )</f>
        <v/>
      </c>
      <c r="V67" t="str">
        <f>IF(J67 &lt;&gt; "", VLOOKUP(J67, District!$A$1:$B$25, 2, FALSE), "")</f>
        <v/>
      </c>
      <c r="W67" s="28" t="str">
        <f>IF(K67 &lt;&gt; "", VLOOKUP(K67, IF(J67="1", Ward!$A$2:$B$11, IF(J67="2", Ward!$C$2:$D$12, IF(J67="3", Ward!$E$2:$F$15, IF(J67="4", Ward!$G$2:$H$16, IF(J67="5", Ward!$I$2:$J$16, IF(J67="6", Ward!$K$2:$L$15, IF(J67="7", Ward!$M$2:$N$11, IF(J67="8", Ward!$O$2:$P$17, IF(J67="9", Ward!$Q$2:$R$14, IF(J67="10", Ward!$S$2:$T$16, IF(J67="11", Ward!$U$2:$V$17, IF(J67="12", Ward!$W$2:$X$12, IF(J67="Bình Chánh", Ward!$Y$2:$Z$17, IF(J67="Bình Tân", Ward!$AA$2:$AB$11, IF(J67="Bình Thạnh", Ward!$AC$2:$AD$21, IF(J67="Cần Giờ", Ward!$AE$2:$AF$8, IF(J67="Củ Chi", Ward!$AG$2:$AH$22, IF(J67="Gò Vấp", Ward!$AI$2:$AJ$17, IF(J67="Hóc Môn", Ward!$AK$2:$AL$13, IF(J67="Nhà Bè", Ward!$AM$2:$AN$8, IF(J67="Phú Nhuận", Ward!$AO$2:$AP$16, IF(J67="Tân Bình", Ward!$AQ$2:$AR$16, IF(J67="Tân Phú", Ward!$AS$2:$AT$12, IF(J67="Thủ Đức", Ward!$AU$2:$AV$13)))))))))))))))))))))))), 2, FALSE), "")</f>
        <v/>
      </c>
    </row>
    <row r="68" spans="1:23" x14ac:dyDescent="0.25">
      <c r="A68" s="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/>
      <c r="S68" s="17"/>
      <c r="T68" s="18"/>
      <c r="U68" t="str">
        <f>IF(I68 &lt;&gt; "", VLOOKUP(I68, City!$A$1:$B$2, 2, FALSE), "" )</f>
        <v/>
      </c>
      <c r="V68" t="str">
        <f>IF(J68 &lt;&gt; "", VLOOKUP(J68, District!$A$1:$B$25, 2, FALSE), "")</f>
        <v/>
      </c>
      <c r="W68" s="28" t="str">
        <f>IF(K68 &lt;&gt; "", VLOOKUP(K68, IF(J68="1", Ward!$A$2:$B$11, IF(J68="2", Ward!$C$2:$D$12, IF(J68="3", Ward!$E$2:$F$15, IF(J68="4", Ward!$G$2:$H$16, IF(J68="5", Ward!$I$2:$J$16, IF(J68="6", Ward!$K$2:$L$15, IF(J68="7", Ward!$M$2:$N$11, IF(J68="8", Ward!$O$2:$P$17, IF(J68="9", Ward!$Q$2:$R$14, IF(J68="10", Ward!$S$2:$T$16, IF(J68="11", Ward!$U$2:$V$17, IF(J68="12", Ward!$W$2:$X$12, IF(J68="Bình Chánh", Ward!$Y$2:$Z$17, IF(J68="Bình Tân", Ward!$AA$2:$AB$11, IF(J68="Bình Thạnh", Ward!$AC$2:$AD$21, IF(J68="Cần Giờ", Ward!$AE$2:$AF$8, IF(J68="Củ Chi", Ward!$AG$2:$AH$22, IF(J68="Gò Vấp", Ward!$AI$2:$AJ$17, IF(J68="Hóc Môn", Ward!$AK$2:$AL$13, IF(J68="Nhà Bè", Ward!$AM$2:$AN$8, IF(J68="Phú Nhuận", Ward!$AO$2:$AP$16, IF(J68="Tân Bình", Ward!$AQ$2:$AR$16, IF(J68="Tân Phú", Ward!$AS$2:$AT$12, IF(J68="Thủ Đức", Ward!$AU$2:$AV$13)))))))))))))))))))))))), 2, FALSE), "")</f>
        <v/>
      </c>
    </row>
    <row r="69" spans="1:23" x14ac:dyDescent="0.25">
      <c r="A69" s="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/>
      <c r="S69" s="17"/>
      <c r="T69" s="18"/>
      <c r="U69" t="str">
        <f>IF(I69 &lt;&gt; "", VLOOKUP(I69, City!$A$1:$B$2, 2, FALSE), "" )</f>
        <v/>
      </c>
      <c r="V69" t="str">
        <f>IF(J69 &lt;&gt; "", VLOOKUP(J69, District!$A$1:$B$25, 2, FALSE), "")</f>
        <v/>
      </c>
      <c r="W69" s="28" t="str">
        <f>IF(K69 &lt;&gt; "", VLOOKUP(K69, IF(J69="1", Ward!$A$2:$B$11, IF(J69="2", Ward!$C$2:$D$12, IF(J69="3", Ward!$E$2:$F$15, IF(J69="4", Ward!$G$2:$H$16, IF(J69="5", Ward!$I$2:$J$16, IF(J69="6", Ward!$K$2:$L$15, IF(J69="7", Ward!$M$2:$N$11, IF(J69="8", Ward!$O$2:$P$17, IF(J69="9", Ward!$Q$2:$R$14, IF(J69="10", Ward!$S$2:$T$16, IF(J69="11", Ward!$U$2:$V$17, IF(J69="12", Ward!$W$2:$X$12, IF(J69="Bình Chánh", Ward!$Y$2:$Z$17, IF(J69="Bình Tân", Ward!$AA$2:$AB$11, IF(J69="Bình Thạnh", Ward!$AC$2:$AD$21, IF(J69="Cần Giờ", Ward!$AE$2:$AF$8, IF(J69="Củ Chi", Ward!$AG$2:$AH$22, IF(J69="Gò Vấp", Ward!$AI$2:$AJ$17, IF(J69="Hóc Môn", Ward!$AK$2:$AL$13, IF(J69="Nhà Bè", Ward!$AM$2:$AN$8, IF(J69="Phú Nhuận", Ward!$AO$2:$AP$16, IF(J69="Tân Bình", Ward!$AQ$2:$AR$16, IF(J69="Tân Phú", Ward!$AS$2:$AT$12, IF(J69="Thủ Đức", Ward!$AU$2:$AV$13)))))))))))))))))))))))), 2, FALSE), "")</f>
        <v/>
      </c>
    </row>
    <row r="70" spans="1:23" x14ac:dyDescent="0.25">
      <c r="A70" s="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/>
      <c r="S70" s="17"/>
      <c r="T70" s="18"/>
      <c r="U70" t="str">
        <f>IF(I70 &lt;&gt; "", VLOOKUP(I70, City!$A$1:$B$2, 2, FALSE), "" )</f>
        <v/>
      </c>
      <c r="V70" t="str">
        <f>IF(J70 &lt;&gt; "", VLOOKUP(J70, District!$A$1:$B$25, 2, FALSE), "")</f>
        <v/>
      </c>
      <c r="W70" s="28" t="str">
        <f>IF(K70 &lt;&gt; "", VLOOKUP(K70, IF(J70="1", Ward!$A$2:$B$11, IF(J70="2", Ward!$C$2:$D$12, IF(J70="3", Ward!$E$2:$F$15, IF(J70="4", Ward!$G$2:$H$16, IF(J70="5", Ward!$I$2:$J$16, IF(J70="6", Ward!$K$2:$L$15, IF(J70="7", Ward!$M$2:$N$11, IF(J70="8", Ward!$O$2:$P$17, IF(J70="9", Ward!$Q$2:$R$14, IF(J70="10", Ward!$S$2:$T$16, IF(J70="11", Ward!$U$2:$V$17, IF(J70="12", Ward!$W$2:$X$12, IF(J70="Bình Chánh", Ward!$Y$2:$Z$17, IF(J70="Bình Tân", Ward!$AA$2:$AB$11, IF(J70="Bình Thạnh", Ward!$AC$2:$AD$21, IF(J70="Cần Giờ", Ward!$AE$2:$AF$8, IF(J70="Củ Chi", Ward!$AG$2:$AH$22, IF(J70="Gò Vấp", Ward!$AI$2:$AJ$17, IF(J70="Hóc Môn", Ward!$AK$2:$AL$13, IF(J70="Nhà Bè", Ward!$AM$2:$AN$8, IF(J70="Phú Nhuận", Ward!$AO$2:$AP$16, IF(J70="Tân Bình", Ward!$AQ$2:$AR$16, IF(J70="Tân Phú", Ward!$AS$2:$AT$12, IF(J70="Thủ Đức", Ward!$AU$2:$AV$13)))))))))))))))))))))))), 2, FALSE), "")</f>
        <v/>
      </c>
    </row>
    <row r="71" spans="1:23" x14ac:dyDescent="0.25">
      <c r="A71" s="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/>
      <c r="S71" s="17"/>
      <c r="T71" s="18"/>
      <c r="U71" t="str">
        <f>IF(I71 &lt;&gt; "", VLOOKUP(I71, City!$A$1:$B$2, 2, FALSE), "" )</f>
        <v/>
      </c>
      <c r="V71" t="str">
        <f>IF(J71 &lt;&gt; "", VLOOKUP(J71, District!$A$1:$B$25, 2, FALSE), "")</f>
        <v/>
      </c>
      <c r="W71" s="28" t="str">
        <f>IF(K71 &lt;&gt; "", VLOOKUP(K71, IF(J71="1", Ward!$A$2:$B$11, IF(J71="2", Ward!$C$2:$D$12, IF(J71="3", Ward!$E$2:$F$15, IF(J71="4", Ward!$G$2:$H$16, IF(J71="5", Ward!$I$2:$J$16, IF(J71="6", Ward!$K$2:$L$15, IF(J71="7", Ward!$M$2:$N$11, IF(J71="8", Ward!$O$2:$P$17, IF(J71="9", Ward!$Q$2:$R$14, IF(J71="10", Ward!$S$2:$T$16, IF(J71="11", Ward!$U$2:$V$17, IF(J71="12", Ward!$W$2:$X$12, IF(J71="Bình Chánh", Ward!$Y$2:$Z$17, IF(J71="Bình Tân", Ward!$AA$2:$AB$11, IF(J71="Bình Thạnh", Ward!$AC$2:$AD$21, IF(J71="Cần Giờ", Ward!$AE$2:$AF$8, IF(J71="Củ Chi", Ward!$AG$2:$AH$22, IF(J71="Gò Vấp", Ward!$AI$2:$AJ$17, IF(J71="Hóc Môn", Ward!$AK$2:$AL$13, IF(J71="Nhà Bè", Ward!$AM$2:$AN$8, IF(J71="Phú Nhuận", Ward!$AO$2:$AP$16, IF(J71="Tân Bình", Ward!$AQ$2:$AR$16, IF(J71="Tân Phú", Ward!$AS$2:$AT$12, IF(J71="Thủ Đức", Ward!$AU$2:$AV$13)))))))))))))))))))))))), 2, FALSE), "")</f>
        <v/>
      </c>
    </row>
    <row r="72" spans="1:23" x14ac:dyDescent="0.25">
      <c r="A72" s="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/>
      <c r="S72" s="17"/>
      <c r="T72" s="18"/>
      <c r="U72" t="str">
        <f>IF(I72 &lt;&gt; "", VLOOKUP(I72, City!$A$1:$B$2, 2, FALSE), "" )</f>
        <v/>
      </c>
      <c r="V72" t="str">
        <f>IF(J72 &lt;&gt; "", VLOOKUP(J72, District!$A$1:$B$25, 2, FALSE), "")</f>
        <v/>
      </c>
      <c r="W72" s="28" t="str">
        <f>IF(K72 &lt;&gt; "", VLOOKUP(K72, IF(J72="1", Ward!$A$2:$B$11, IF(J72="2", Ward!$C$2:$D$12, IF(J72="3", Ward!$E$2:$F$15, IF(J72="4", Ward!$G$2:$H$16, IF(J72="5", Ward!$I$2:$J$16, IF(J72="6", Ward!$K$2:$L$15, IF(J72="7", Ward!$M$2:$N$11, IF(J72="8", Ward!$O$2:$P$17, IF(J72="9", Ward!$Q$2:$R$14, IF(J72="10", Ward!$S$2:$T$16, IF(J72="11", Ward!$U$2:$V$17, IF(J72="12", Ward!$W$2:$X$12, IF(J72="Bình Chánh", Ward!$Y$2:$Z$17, IF(J72="Bình Tân", Ward!$AA$2:$AB$11, IF(J72="Bình Thạnh", Ward!$AC$2:$AD$21, IF(J72="Cần Giờ", Ward!$AE$2:$AF$8, IF(J72="Củ Chi", Ward!$AG$2:$AH$22, IF(J72="Gò Vấp", Ward!$AI$2:$AJ$17, IF(J72="Hóc Môn", Ward!$AK$2:$AL$13, IF(J72="Nhà Bè", Ward!$AM$2:$AN$8, IF(J72="Phú Nhuận", Ward!$AO$2:$AP$16, IF(J72="Tân Bình", Ward!$AQ$2:$AR$16, IF(J72="Tân Phú", Ward!$AS$2:$AT$12, IF(J72="Thủ Đức", Ward!$AU$2:$AV$13)))))))))))))))))))))))), 2, FALSE), "")</f>
        <v/>
      </c>
    </row>
    <row r="73" spans="1:23" x14ac:dyDescent="0.25">
      <c r="A73" s="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/>
      <c r="S73" s="17"/>
      <c r="T73" s="18"/>
      <c r="U73" t="str">
        <f>IF(I73 &lt;&gt; "", VLOOKUP(I73, City!$A$1:$B$2, 2, FALSE), "" )</f>
        <v/>
      </c>
      <c r="V73" t="str">
        <f>IF(J73 &lt;&gt; "", VLOOKUP(J73, District!$A$1:$B$25, 2, FALSE), "")</f>
        <v/>
      </c>
      <c r="W73" s="28" t="str">
        <f>IF(K73 &lt;&gt; "", VLOOKUP(K73, IF(J73="1", Ward!$A$2:$B$11, IF(J73="2", Ward!$C$2:$D$12, IF(J73="3", Ward!$E$2:$F$15, IF(J73="4", Ward!$G$2:$H$16, IF(J73="5", Ward!$I$2:$J$16, IF(J73="6", Ward!$K$2:$L$15, IF(J73="7", Ward!$M$2:$N$11, IF(J73="8", Ward!$O$2:$P$17, IF(J73="9", Ward!$Q$2:$R$14, IF(J73="10", Ward!$S$2:$T$16, IF(J73="11", Ward!$U$2:$V$17, IF(J73="12", Ward!$W$2:$X$12, IF(J73="Bình Chánh", Ward!$Y$2:$Z$17, IF(J73="Bình Tân", Ward!$AA$2:$AB$11, IF(J73="Bình Thạnh", Ward!$AC$2:$AD$21, IF(J73="Cần Giờ", Ward!$AE$2:$AF$8, IF(J73="Củ Chi", Ward!$AG$2:$AH$22, IF(J73="Gò Vấp", Ward!$AI$2:$AJ$17, IF(J73="Hóc Môn", Ward!$AK$2:$AL$13, IF(J73="Nhà Bè", Ward!$AM$2:$AN$8, IF(J73="Phú Nhuận", Ward!$AO$2:$AP$16, IF(J73="Tân Bình", Ward!$AQ$2:$AR$16, IF(J73="Tân Phú", Ward!$AS$2:$AT$12, IF(J73="Thủ Đức", Ward!$AU$2:$AV$13)))))))))))))))))))))))), 2, FALSE), "")</f>
        <v/>
      </c>
    </row>
    <row r="74" spans="1:23" x14ac:dyDescent="0.25">
      <c r="A74" s="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/>
      <c r="S74" s="17"/>
      <c r="T74" s="18"/>
      <c r="U74" t="str">
        <f>IF(I74 &lt;&gt; "", VLOOKUP(I74, City!$A$1:$B$2, 2, FALSE), "" )</f>
        <v/>
      </c>
      <c r="V74" t="str">
        <f>IF(J74 &lt;&gt; "", VLOOKUP(J74, District!$A$1:$B$25, 2, FALSE), "")</f>
        <v/>
      </c>
      <c r="W74" s="28" t="str">
        <f>IF(K74 &lt;&gt; "", VLOOKUP(K74, IF(J74="1", Ward!$A$2:$B$11, IF(J74="2", Ward!$C$2:$D$12, IF(J74="3", Ward!$E$2:$F$15, IF(J74="4", Ward!$G$2:$H$16, IF(J74="5", Ward!$I$2:$J$16, IF(J74="6", Ward!$K$2:$L$15, IF(J74="7", Ward!$M$2:$N$11, IF(J74="8", Ward!$O$2:$P$17, IF(J74="9", Ward!$Q$2:$R$14, IF(J74="10", Ward!$S$2:$T$16, IF(J74="11", Ward!$U$2:$V$17, IF(J74="12", Ward!$W$2:$X$12, IF(J74="Bình Chánh", Ward!$Y$2:$Z$17, IF(J74="Bình Tân", Ward!$AA$2:$AB$11, IF(J74="Bình Thạnh", Ward!$AC$2:$AD$21, IF(J74="Cần Giờ", Ward!$AE$2:$AF$8, IF(J74="Củ Chi", Ward!$AG$2:$AH$22, IF(J74="Gò Vấp", Ward!$AI$2:$AJ$17, IF(J74="Hóc Môn", Ward!$AK$2:$AL$13, IF(J74="Nhà Bè", Ward!$AM$2:$AN$8, IF(J74="Phú Nhuận", Ward!$AO$2:$AP$16, IF(J74="Tân Bình", Ward!$AQ$2:$AR$16, IF(J74="Tân Phú", Ward!$AS$2:$AT$12, IF(J74="Thủ Đức", Ward!$AU$2:$AV$13)))))))))))))))))))))))), 2, FALSE), "")</f>
        <v/>
      </c>
    </row>
    <row r="75" spans="1:23" x14ac:dyDescent="0.25">
      <c r="A75" s="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/>
      <c r="S75" s="17"/>
      <c r="T75" s="18"/>
      <c r="U75" t="str">
        <f>IF(I75 &lt;&gt; "", VLOOKUP(I75, City!$A$1:$B$2, 2, FALSE), "" )</f>
        <v/>
      </c>
      <c r="V75" t="str">
        <f>IF(J75 &lt;&gt; "", VLOOKUP(J75, District!$A$1:$B$25, 2, FALSE), "")</f>
        <v/>
      </c>
      <c r="W75" s="28" t="str">
        <f>IF(K75 &lt;&gt; "", VLOOKUP(K75, IF(J75="1", Ward!$A$2:$B$11, IF(J75="2", Ward!$C$2:$D$12, IF(J75="3", Ward!$E$2:$F$15, IF(J75="4", Ward!$G$2:$H$16, IF(J75="5", Ward!$I$2:$J$16, IF(J75="6", Ward!$K$2:$L$15, IF(J75="7", Ward!$M$2:$N$11, IF(J75="8", Ward!$O$2:$P$17, IF(J75="9", Ward!$Q$2:$R$14, IF(J75="10", Ward!$S$2:$T$16, IF(J75="11", Ward!$U$2:$V$17, IF(J75="12", Ward!$W$2:$X$12, IF(J75="Bình Chánh", Ward!$Y$2:$Z$17, IF(J75="Bình Tân", Ward!$AA$2:$AB$11, IF(J75="Bình Thạnh", Ward!$AC$2:$AD$21, IF(J75="Cần Giờ", Ward!$AE$2:$AF$8, IF(J75="Củ Chi", Ward!$AG$2:$AH$22, IF(J75="Gò Vấp", Ward!$AI$2:$AJ$17, IF(J75="Hóc Môn", Ward!$AK$2:$AL$13, IF(J75="Nhà Bè", Ward!$AM$2:$AN$8, IF(J75="Phú Nhuận", Ward!$AO$2:$AP$16, IF(J75="Tân Bình", Ward!$AQ$2:$AR$16, IF(J75="Tân Phú", Ward!$AS$2:$AT$12, IF(J75="Thủ Đức", Ward!$AU$2:$AV$13)))))))))))))))))))))))), 2, FALSE), "")</f>
        <v/>
      </c>
    </row>
    <row r="76" spans="1:23" x14ac:dyDescent="0.25">
      <c r="A76" s="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/>
      <c r="S76" s="17"/>
      <c r="T76" s="18"/>
      <c r="U76" t="str">
        <f>IF(I76 &lt;&gt; "", VLOOKUP(I76, City!$A$1:$B$2, 2, FALSE), "" )</f>
        <v/>
      </c>
      <c r="V76" t="str">
        <f>IF(J76 &lt;&gt; "", VLOOKUP(J76, District!$A$1:$B$25, 2, FALSE), "")</f>
        <v/>
      </c>
      <c r="W76" s="28" t="str">
        <f>IF(K76 &lt;&gt; "", VLOOKUP(K76, IF(J76="1", Ward!$A$2:$B$11, IF(J76="2", Ward!$C$2:$D$12, IF(J76="3", Ward!$E$2:$F$15, IF(J76="4", Ward!$G$2:$H$16, IF(J76="5", Ward!$I$2:$J$16, IF(J76="6", Ward!$K$2:$L$15, IF(J76="7", Ward!$M$2:$N$11, IF(J76="8", Ward!$O$2:$P$17, IF(J76="9", Ward!$Q$2:$R$14, IF(J76="10", Ward!$S$2:$T$16, IF(J76="11", Ward!$U$2:$V$17, IF(J76="12", Ward!$W$2:$X$12, IF(J76="Bình Chánh", Ward!$Y$2:$Z$17, IF(J76="Bình Tân", Ward!$AA$2:$AB$11, IF(J76="Bình Thạnh", Ward!$AC$2:$AD$21, IF(J76="Cần Giờ", Ward!$AE$2:$AF$8, IF(J76="Củ Chi", Ward!$AG$2:$AH$22, IF(J76="Gò Vấp", Ward!$AI$2:$AJ$17, IF(J76="Hóc Môn", Ward!$AK$2:$AL$13, IF(J76="Nhà Bè", Ward!$AM$2:$AN$8, IF(J76="Phú Nhuận", Ward!$AO$2:$AP$16, IF(J76="Tân Bình", Ward!$AQ$2:$AR$16, IF(J76="Tân Phú", Ward!$AS$2:$AT$12, IF(J76="Thủ Đức", Ward!$AU$2:$AV$13)))))))))))))))))))))))), 2, FALSE), "")</f>
        <v/>
      </c>
    </row>
    <row r="77" spans="1:23" x14ac:dyDescent="0.25">
      <c r="A77" s="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/>
      <c r="S77" s="17"/>
      <c r="T77" s="18"/>
      <c r="U77" t="str">
        <f>IF(I77 &lt;&gt; "", VLOOKUP(I77, City!$A$1:$B$2, 2, FALSE), "" )</f>
        <v/>
      </c>
      <c r="V77" t="str">
        <f>IF(J77 &lt;&gt; "", VLOOKUP(J77, District!$A$1:$B$25, 2, FALSE), "")</f>
        <v/>
      </c>
      <c r="W77" s="28" t="str">
        <f>IF(K77 &lt;&gt; "", VLOOKUP(K77, IF(J77="1", Ward!$A$2:$B$11, IF(J77="2", Ward!$C$2:$D$12, IF(J77="3", Ward!$E$2:$F$15, IF(J77="4", Ward!$G$2:$H$16, IF(J77="5", Ward!$I$2:$J$16, IF(J77="6", Ward!$K$2:$L$15, IF(J77="7", Ward!$M$2:$N$11, IF(J77="8", Ward!$O$2:$P$17, IF(J77="9", Ward!$Q$2:$R$14, IF(J77="10", Ward!$S$2:$T$16, IF(J77="11", Ward!$U$2:$V$17, IF(J77="12", Ward!$W$2:$X$12, IF(J77="Bình Chánh", Ward!$Y$2:$Z$17, IF(J77="Bình Tân", Ward!$AA$2:$AB$11, IF(J77="Bình Thạnh", Ward!$AC$2:$AD$21, IF(J77="Cần Giờ", Ward!$AE$2:$AF$8, IF(J77="Củ Chi", Ward!$AG$2:$AH$22, IF(J77="Gò Vấp", Ward!$AI$2:$AJ$17, IF(J77="Hóc Môn", Ward!$AK$2:$AL$13, IF(J77="Nhà Bè", Ward!$AM$2:$AN$8, IF(J77="Phú Nhuận", Ward!$AO$2:$AP$16, IF(J77="Tân Bình", Ward!$AQ$2:$AR$16, IF(J77="Tân Phú", Ward!$AS$2:$AT$12, IF(J77="Thủ Đức", Ward!$AU$2:$AV$13)))))))))))))))))))))))), 2, FALSE), "")</f>
        <v/>
      </c>
    </row>
    <row r="78" spans="1:23" x14ac:dyDescent="0.25">
      <c r="A78" s="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/>
      <c r="S78" s="17"/>
      <c r="T78" s="18"/>
      <c r="U78" t="str">
        <f>IF(I78 &lt;&gt; "", VLOOKUP(I78, City!$A$1:$B$2, 2, FALSE), "" )</f>
        <v/>
      </c>
      <c r="V78" t="str">
        <f>IF(J78 &lt;&gt; "", VLOOKUP(J78, District!$A$1:$B$25, 2, FALSE), "")</f>
        <v/>
      </c>
      <c r="W78" s="28" t="str">
        <f>IF(K78 &lt;&gt; "", VLOOKUP(K78, IF(J78="1", Ward!$A$2:$B$11, IF(J78="2", Ward!$C$2:$D$12, IF(J78="3", Ward!$E$2:$F$15, IF(J78="4", Ward!$G$2:$H$16, IF(J78="5", Ward!$I$2:$J$16, IF(J78="6", Ward!$K$2:$L$15, IF(J78="7", Ward!$M$2:$N$11, IF(J78="8", Ward!$O$2:$P$17, IF(J78="9", Ward!$Q$2:$R$14, IF(J78="10", Ward!$S$2:$T$16, IF(J78="11", Ward!$U$2:$V$17, IF(J78="12", Ward!$W$2:$X$12, IF(J78="Bình Chánh", Ward!$Y$2:$Z$17, IF(J78="Bình Tân", Ward!$AA$2:$AB$11, IF(J78="Bình Thạnh", Ward!$AC$2:$AD$21, IF(J78="Cần Giờ", Ward!$AE$2:$AF$8, IF(J78="Củ Chi", Ward!$AG$2:$AH$22, IF(J78="Gò Vấp", Ward!$AI$2:$AJ$17, IF(J78="Hóc Môn", Ward!$AK$2:$AL$13, IF(J78="Nhà Bè", Ward!$AM$2:$AN$8, IF(J78="Phú Nhuận", Ward!$AO$2:$AP$16, IF(J78="Tân Bình", Ward!$AQ$2:$AR$16, IF(J78="Tân Phú", Ward!$AS$2:$AT$12, IF(J78="Thủ Đức", Ward!$AU$2:$AV$13)))))))))))))))))))))))), 2, FALSE), "")</f>
        <v/>
      </c>
    </row>
    <row r="79" spans="1:23" x14ac:dyDescent="0.25">
      <c r="A79" s="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/>
      <c r="S79" s="17"/>
      <c r="T79" s="18"/>
      <c r="U79" t="str">
        <f>IF(I79 &lt;&gt; "", VLOOKUP(I79, City!$A$1:$B$2, 2, FALSE), "" )</f>
        <v/>
      </c>
      <c r="V79" t="str">
        <f>IF(J79 &lt;&gt; "", VLOOKUP(J79, District!$A$1:$B$25, 2, FALSE), "")</f>
        <v/>
      </c>
      <c r="W79" s="28" t="str">
        <f>IF(K79 &lt;&gt; "", VLOOKUP(K79, IF(J79="1", Ward!$A$2:$B$11, IF(J79="2", Ward!$C$2:$D$12, IF(J79="3", Ward!$E$2:$F$15, IF(J79="4", Ward!$G$2:$H$16, IF(J79="5", Ward!$I$2:$J$16, IF(J79="6", Ward!$K$2:$L$15, IF(J79="7", Ward!$M$2:$N$11, IF(J79="8", Ward!$O$2:$P$17, IF(J79="9", Ward!$Q$2:$R$14, IF(J79="10", Ward!$S$2:$T$16, IF(J79="11", Ward!$U$2:$V$17, IF(J79="12", Ward!$W$2:$X$12, IF(J79="Bình Chánh", Ward!$Y$2:$Z$17, IF(J79="Bình Tân", Ward!$AA$2:$AB$11, IF(J79="Bình Thạnh", Ward!$AC$2:$AD$21, IF(J79="Cần Giờ", Ward!$AE$2:$AF$8, IF(J79="Củ Chi", Ward!$AG$2:$AH$22, IF(J79="Gò Vấp", Ward!$AI$2:$AJ$17, IF(J79="Hóc Môn", Ward!$AK$2:$AL$13, IF(J79="Nhà Bè", Ward!$AM$2:$AN$8, IF(J79="Phú Nhuận", Ward!$AO$2:$AP$16, IF(J79="Tân Bình", Ward!$AQ$2:$AR$16, IF(J79="Tân Phú", Ward!$AS$2:$AT$12, IF(J79="Thủ Đức", Ward!$AU$2:$AV$13)))))))))))))))))))))))), 2, FALSE), "")</f>
        <v/>
      </c>
    </row>
    <row r="80" spans="1:23" x14ac:dyDescent="0.25">
      <c r="A80" s="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  <c r="S80" s="17"/>
      <c r="T80" s="18"/>
      <c r="U80" t="str">
        <f>IF(I80 &lt;&gt; "", VLOOKUP(I80, City!$A$1:$B$2, 2, FALSE), "" )</f>
        <v/>
      </c>
      <c r="V80" t="str">
        <f>IF(J80 &lt;&gt; "", VLOOKUP(J80, District!$A$1:$B$25, 2, FALSE), "")</f>
        <v/>
      </c>
      <c r="W80" s="28" t="str">
        <f>IF(K80 &lt;&gt; "", VLOOKUP(K80, IF(J80="1", Ward!$A$2:$B$11, IF(J80="2", Ward!$C$2:$D$12, IF(J80="3", Ward!$E$2:$F$15, IF(J80="4", Ward!$G$2:$H$16, IF(J80="5", Ward!$I$2:$J$16, IF(J80="6", Ward!$K$2:$L$15, IF(J80="7", Ward!$M$2:$N$11, IF(J80="8", Ward!$O$2:$P$17, IF(J80="9", Ward!$Q$2:$R$14, IF(J80="10", Ward!$S$2:$T$16, IF(J80="11", Ward!$U$2:$V$17, IF(J80="12", Ward!$W$2:$X$12, IF(J80="Bình Chánh", Ward!$Y$2:$Z$17, IF(J80="Bình Tân", Ward!$AA$2:$AB$11, IF(J80="Bình Thạnh", Ward!$AC$2:$AD$21, IF(J80="Cần Giờ", Ward!$AE$2:$AF$8, IF(J80="Củ Chi", Ward!$AG$2:$AH$22, IF(J80="Gò Vấp", Ward!$AI$2:$AJ$17, IF(J80="Hóc Môn", Ward!$AK$2:$AL$13, IF(J80="Nhà Bè", Ward!$AM$2:$AN$8, IF(J80="Phú Nhuận", Ward!$AO$2:$AP$16, IF(J80="Tân Bình", Ward!$AQ$2:$AR$16, IF(J80="Tân Phú", Ward!$AS$2:$AT$12, IF(J80="Thủ Đức", Ward!$AU$2:$AV$13)))))))))))))))))))))))), 2, FALSE), "")</f>
        <v/>
      </c>
    </row>
    <row r="81" spans="1:23" x14ac:dyDescent="0.25">
      <c r="A81" s="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/>
      <c r="S81" s="17"/>
      <c r="T81" s="18"/>
      <c r="U81" t="str">
        <f>IF(I81 &lt;&gt; "", VLOOKUP(I81, City!$A$1:$B$2, 2, FALSE), "" )</f>
        <v/>
      </c>
      <c r="V81" t="str">
        <f>IF(J81 &lt;&gt; "", VLOOKUP(J81, District!$A$1:$B$25, 2, FALSE), "")</f>
        <v/>
      </c>
      <c r="W81" s="28" t="str">
        <f>IF(K81 &lt;&gt; "", VLOOKUP(K81, IF(J81="1", Ward!$A$2:$B$11, IF(J81="2", Ward!$C$2:$D$12, IF(J81="3", Ward!$E$2:$F$15, IF(J81="4", Ward!$G$2:$H$16, IF(J81="5", Ward!$I$2:$J$16, IF(J81="6", Ward!$K$2:$L$15, IF(J81="7", Ward!$M$2:$N$11, IF(J81="8", Ward!$O$2:$P$17, IF(J81="9", Ward!$Q$2:$R$14, IF(J81="10", Ward!$S$2:$T$16, IF(J81="11", Ward!$U$2:$V$17, IF(J81="12", Ward!$W$2:$X$12, IF(J81="Bình Chánh", Ward!$Y$2:$Z$17, IF(J81="Bình Tân", Ward!$AA$2:$AB$11, IF(J81="Bình Thạnh", Ward!$AC$2:$AD$21, IF(J81="Cần Giờ", Ward!$AE$2:$AF$8, IF(J81="Củ Chi", Ward!$AG$2:$AH$22, IF(J81="Gò Vấp", Ward!$AI$2:$AJ$17, IF(J81="Hóc Môn", Ward!$AK$2:$AL$13, IF(J81="Nhà Bè", Ward!$AM$2:$AN$8, IF(J81="Phú Nhuận", Ward!$AO$2:$AP$16, IF(J81="Tân Bình", Ward!$AQ$2:$AR$16, IF(J81="Tân Phú", Ward!$AS$2:$AT$12, IF(J81="Thủ Đức", Ward!$AU$2:$AV$13)))))))))))))))))))))))), 2, FALSE), "")</f>
        <v/>
      </c>
    </row>
    <row r="82" spans="1:23" x14ac:dyDescent="0.25">
      <c r="A82" s="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7"/>
      <c r="S82" s="17"/>
      <c r="T82" s="18"/>
      <c r="U82" t="str">
        <f>IF(I82 &lt;&gt; "", VLOOKUP(I82, City!$A$1:$B$2, 2, FALSE), "" )</f>
        <v/>
      </c>
      <c r="V82" t="str">
        <f>IF(J82 &lt;&gt; "", VLOOKUP(J82, District!$A$1:$B$25, 2, FALSE), "")</f>
        <v/>
      </c>
      <c r="W82" s="28" t="str">
        <f>IF(K82 &lt;&gt; "", VLOOKUP(K82, IF(J82="1", Ward!$A$2:$B$11, IF(J82="2", Ward!$C$2:$D$12, IF(J82="3", Ward!$E$2:$F$15, IF(J82="4", Ward!$G$2:$H$16, IF(J82="5", Ward!$I$2:$J$16, IF(J82="6", Ward!$K$2:$L$15, IF(J82="7", Ward!$M$2:$N$11, IF(J82="8", Ward!$O$2:$P$17, IF(J82="9", Ward!$Q$2:$R$14, IF(J82="10", Ward!$S$2:$T$16, IF(J82="11", Ward!$U$2:$V$17, IF(J82="12", Ward!$W$2:$X$12, IF(J82="Bình Chánh", Ward!$Y$2:$Z$17, IF(J82="Bình Tân", Ward!$AA$2:$AB$11, IF(J82="Bình Thạnh", Ward!$AC$2:$AD$21, IF(J82="Cần Giờ", Ward!$AE$2:$AF$8, IF(J82="Củ Chi", Ward!$AG$2:$AH$22, IF(J82="Gò Vấp", Ward!$AI$2:$AJ$17, IF(J82="Hóc Môn", Ward!$AK$2:$AL$13, IF(J82="Nhà Bè", Ward!$AM$2:$AN$8, IF(J82="Phú Nhuận", Ward!$AO$2:$AP$16, IF(J82="Tân Bình", Ward!$AQ$2:$AR$16, IF(J82="Tân Phú", Ward!$AS$2:$AT$12, IF(J82="Thủ Đức", Ward!$AU$2:$AV$13)))))))))))))))))))))))), 2, FALSE), "")</f>
        <v/>
      </c>
    </row>
    <row r="83" spans="1:23" x14ac:dyDescent="0.25">
      <c r="A83" s="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/>
      <c r="S83" s="17"/>
      <c r="T83" s="18"/>
      <c r="U83" t="str">
        <f>IF(I83 &lt;&gt; "", VLOOKUP(I83, City!$A$1:$B$2, 2, FALSE), "" )</f>
        <v/>
      </c>
      <c r="V83" t="str">
        <f>IF(J83 &lt;&gt; "", VLOOKUP(J83, District!$A$1:$B$25, 2, FALSE), "")</f>
        <v/>
      </c>
      <c r="W83" s="28" t="str">
        <f>IF(K83 &lt;&gt; "", VLOOKUP(K83, IF(J83="1", Ward!$A$2:$B$11, IF(J83="2", Ward!$C$2:$D$12, IF(J83="3", Ward!$E$2:$F$15, IF(J83="4", Ward!$G$2:$H$16, IF(J83="5", Ward!$I$2:$J$16, IF(J83="6", Ward!$K$2:$L$15, IF(J83="7", Ward!$M$2:$N$11, IF(J83="8", Ward!$O$2:$P$17, IF(J83="9", Ward!$Q$2:$R$14, IF(J83="10", Ward!$S$2:$T$16, IF(J83="11", Ward!$U$2:$V$17, IF(J83="12", Ward!$W$2:$X$12, IF(J83="Bình Chánh", Ward!$Y$2:$Z$17, IF(J83="Bình Tân", Ward!$AA$2:$AB$11, IF(J83="Bình Thạnh", Ward!$AC$2:$AD$21, IF(J83="Cần Giờ", Ward!$AE$2:$AF$8, IF(J83="Củ Chi", Ward!$AG$2:$AH$22, IF(J83="Gò Vấp", Ward!$AI$2:$AJ$17, IF(J83="Hóc Môn", Ward!$AK$2:$AL$13, IF(J83="Nhà Bè", Ward!$AM$2:$AN$8, IF(J83="Phú Nhuận", Ward!$AO$2:$AP$16, IF(J83="Tân Bình", Ward!$AQ$2:$AR$16, IF(J83="Tân Phú", Ward!$AS$2:$AT$12, IF(J83="Thủ Đức", Ward!$AU$2:$AV$13)))))))))))))))))))))))), 2, FALSE), "")</f>
        <v/>
      </c>
    </row>
    <row r="84" spans="1:23" x14ac:dyDescent="0.25">
      <c r="A84" s="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7"/>
      <c r="S84" s="17"/>
      <c r="T84" s="18"/>
      <c r="U84" t="str">
        <f>IF(I84 &lt;&gt; "", VLOOKUP(I84, City!$A$1:$B$2, 2, FALSE), "" )</f>
        <v/>
      </c>
      <c r="V84" t="str">
        <f>IF(J84 &lt;&gt; "", VLOOKUP(J84, District!$A$1:$B$25, 2, FALSE), "")</f>
        <v/>
      </c>
      <c r="W84" s="28" t="str">
        <f>IF(K84 &lt;&gt; "", VLOOKUP(K84, IF(J84="1", Ward!$A$2:$B$11, IF(J84="2", Ward!$C$2:$D$12, IF(J84="3", Ward!$E$2:$F$15, IF(J84="4", Ward!$G$2:$H$16, IF(J84="5", Ward!$I$2:$J$16, IF(J84="6", Ward!$K$2:$L$15, IF(J84="7", Ward!$M$2:$N$11, IF(J84="8", Ward!$O$2:$P$17, IF(J84="9", Ward!$Q$2:$R$14, IF(J84="10", Ward!$S$2:$T$16, IF(J84="11", Ward!$U$2:$V$17, IF(J84="12", Ward!$W$2:$X$12, IF(J84="Bình Chánh", Ward!$Y$2:$Z$17, IF(J84="Bình Tân", Ward!$AA$2:$AB$11, IF(J84="Bình Thạnh", Ward!$AC$2:$AD$21, IF(J84="Cần Giờ", Ward!$AE$2:$AF$8, IF(J84="Củ Chi", Ward!$AG$2:$AH$22, IF(J84="Gò Vấp", Ward!$AI$2:$AJ$17, IF(J84="Hóc Môn", Ward!$AK$2:$AL$13, IF(J84="Nhà Bè", Ward!$AM$2:$AN$8, IF(J84="Phú Nhuận", Ward!$AO$2:$AP$16, IF(J84="Tân Bình", Ward!$AQ$2:$AR$16, IF(J84="Tân Phú", Ward!$AS$2:$AT$12, IF(J84="Thủ Đức", Ward!$AU$2:$AV$13)))))))))))))))))))))))), 2, FALSE), "")</f>
        <v/>
      </c>
    </row>
    <row r="85" spans="1:23" x14ac:dyDescent="0.25">
      <c r="A85" s="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/>
      <c r="S85" s="17"/>
      <c r="T85" s="18"/>
      <c r="U85" t="str">
        <f>IF(I85 &lt;&gt; "", VLOOKUP(I85, City!$A$1:$B$2, 2, FALSE), "" )</f>
        <v/>
      </c>
      <c r="V85" t="str">
        <f>IF(J85 &lt;&gt; "", VLOOKUP(J85, District!$A$1:$B$25, 2, FALSE), "")</f>
        <v/>
      </c>
      <c r="W85" s="28" t="str">
        <f>IF(K85 &lt;&gt; "", VLOOKUP(K85, IF(J85="1", Ward!$A$2:$B$11, IF(J85="2", Ward!$C$2:$D$12, IF(J85="3", Ward!$E$2:$F$15, IF(J85="4", Ward!$G$2:$H$16, IF(J85="5", Ward!$I$2:$J$16, IF(J85="6", Ward!$K$2:$L$15, IF(J85="7", Ward!$M$2:$N$11, IF(J85="8", Ward!$O$2:$P$17, IF(J85="9", Ward!$Q$2:$R$14, IF(J85="10", Ward!$S$2:$T$16, IF(J85="11", Ward!$U$2:$V$17, IF(J85="12", Ward!$W$2:$X$12, IF(J85="Bình Chánh", Ward!$Y$2:$Z$17, IF(J85="Bình Tân", Ward!$AA$2:$AB$11, IF(J85="Bình Thạnh", Ward!$AC$2:$AD$21, IF(J85="Cần Giờ", Ward!$AE$2:$AF$8, IF(J85="Củ Chi", Ward!$AG$2:$AH$22, IF(J85="Gò Vấp", Ward!$AI$2:$AJ$17, IF(J85="Hóc Môn", Ward!$AK$2:$AL$13, IF(J85="Nhà Bè", Ward!$AM$2:$AN$8, IF(J85="Phú Nhuận", Ward!$AO$2:$AP$16, IF(J85="Tân Bình", Ward!$AQ$2:$AR$16, IF(J85="Tân Phú", Ward!$AS$2:$AT$12, IF(J85="Thủ Đức", Ward!$AU$2:$AV$13)))))))))))))))))))))))), 2, FALSE), "")</f>
        <v/>
      </c>
    </row>
    <row r="86" spans="1:23" x14ac:dyDescent="0.25">
      <c r="A86" s="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7"/>
      <c r="S86" s="17"/>
      <c r="T86" s="18"/>
      <c r="U86" t="str">
        <f>IF(I86 &lt;&gt; "", VLOOKUP(I86, City!$A$1:$B$2, 2, FALSE), "" )</f>
        <v/>
      </c>
      <c r="V86" t="str">
        <f>IF(J86 &lt;&gt; "", VLOOKUP(J86, District!$A$1:$B$25, 2, FALSE), "")</f>
        <v/>
      </c>
      <c r="W86" s="28" t="str">
        <f>IF(K86 &lt;&gt; "", VLOOKUP(K86, IF(J86="1", Ward!$A$2:$B$11, IF(J86="2", Ward!$C$2:$D$12, IF(J86="3", Ward!$E$2:$F$15, IF(J86="4", Ward!$G$2:$H$16, IF(J86="5", Ward!$I$2:$J$16, IF(J86="6", Ward!$K$2:$L$15, IF(J86="7", Ward!$M$2:$N$11, IF(J86="8", Ward!$O$2:$P$17, IF(J86="9", Ward!$Q$2:$R$14, IF(J86="10", Ward!$S$2:$T$16, IF(J86="11", Ward!$U$2:$V$17, IF(J86="12", Ward!$W$2:$X$12, IF(J86="Bình Chánh", Ward!$Y$2:$Z$17, IF(J86="Bình Tân", Ward!$AA$2:$AB$11, IF(J86="Bình Thạnh", Ward!$AC$2:$AD$21, IF(J86="Cần Giờ", Ward!$AE$2:$AF$8, IF(J86="Củ Chi", Ward!$AG$2:$AH$22, IF(J86="Gò Vấp", Ward!$AI$2:$AJ$17, IF(J86="Hóc Môn", Ward!$AK$2:$AL$13, IF(J86="Nhà Bè", Ward!$AM$2:$AN$8, IF(J86="Phú Nhuận", Ward!$AO$2:$AP$16, IF(J86="Tân Bình", Ward!$AQ$2:$AR$16, IF(J86="Tân Phú", Ward!$AS$2:$AT$12, IF(J86="Thủ Đức", Ward!$AU$2:$AV$13)))))))))))))))))))))))), 2, FALSE), "")</f>
        <v/>
      </c>
    </row>
    <row r="87" spans="1:23" x14ac:dyDescent="0.25">
      <c r="A87" s="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/>
      <c r="S87" s="17"/>
      <c r="T87" s="18"/>
      <c r="U87" t="str">
        <f>IF(I87 &lt;&gt; "", VLOOKUP(I87, City!$A$1:$B$2, 2, FALSE), "" )</f>
        <v/>
      </c>
      <c r="V87" t="str">
        <f>IF(J87 &lt;&gt; "", VLOOKUP(J87, District!$A$1:$B$25, 2, FALSE), "")</f>
        <v/>
      </c>
      <c r="W87" s="28" t="str">
        <f>IF(K87 &lt;&gt; "", VLOOKUP(K87, IF(J87="1", Ward!$A$2:$B$11, IF(J87="2", Ward!$C$2:$D$12, IF(J87="3", Ward!$E$2:$F$15, IF(J87="4", Ward!$G$2:$H$16, IF(J87="5", Ward!$I$2:$J$16, IF(J87="6", Ward!$K$2:$L$15, IF(J87="7", Ward!$M$2:$N$11, IF(J87="8", Ward!$O$2:$P$17, IF(J87="9", Ward!$Q$2:$R$14, IF(J87="10", Ward!$S$2:$T$16, IF(J87="11", Ward!$U$2:$V$17, IF(J87="12", Ward!$W$2:$X$12, IF(J87="Bình Chánh", Ward!$Y$2:$Z$17, IF(J87="Bình Tân", Ward!$AA$2:$AB$11, IF(J87="Bình Thạnh", Ward!$AC$2:$AD$21, IF(J87="Cần Giờ", Ward!$AE$2:$AF$8, IF(J87="Củ Chi", Ward!$AG$2:$AH$22, IF(J87="Gò Vấp", Ward!$AI$2:$AJ$17, IF(J87="Hóc Môn", Ward!$AK$2:$AL$13, IF(J87="Nhà Bè", Ward!$AM$2:$AN$8, IF(J87="Phú Nhuận", Ward!$AO$2:$AP$16, IF(J87="Tân Bình", Ward!$AQ$2:$AR$16, IF(J87="Tân Phú", Ward!$AS$2:$AT$12, IF(J87="Thủ Đức", Ward!$AU$2:$AV$13)))))))))))))))))))))))), 2, FALSE), "")</f>
        <v/>
      </c>
    </row>
    <row r="88" spans="1:23" x14ac:dyDescent="0.25">
      <c r="A88" s="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7"/>
      <c r="S88" s="17"/>
      <c r="T88" s="18"/>
      <c r="U88" t="str">
        <f>IF(I88 &lt;&gt; "", VLOOKUP(I88, City!$A$1:$B$2, 2, FALSE), "" )</f>
        <v/>
      </c>
      <c r="V88" t="str">
        <f>IF(J88 &lt;&gt; "", VLOOKUP(J88, District!$A$1:$B$25, 2, FALSE), "")</f>
        <v/>
      </c>
      <c r="W88" s="28" t="str">
        <f>IF(K88 &lt;&gt; "", VLOOKUP(K88, IF(J88="1", Ward!$A$2:$B$11, IF(J88="2", Ward!$C$2:$D$12, IF(J88="3", Ward!$E$2:$F$15, IF(J88="4", Ward!$G$2:$H$16, IF(J88="5", Ward!$I$2:$J$16, IF(J88="6", Ward!$K$2:$L$15, IF(J88="7", Ward!$M$2:$N$11, IF(J88="8", Ward!$O$2:$P$17, IF(J88="9", Ward!$Q$2:$R$14, IF(J88="10", Ward!$S$2:$T$16, IF(J88="11", Ward!$U$2:$V$17, IF(J88="12", Ward!$W$2:$X$12, IF(J88="Bình Chánh", Ward!$Y$2:$Z$17, IF(J88="Bình Tân", Ward!$AA$2:$AB$11, IF(J88="Bình Thạnh", Ward!$AC$2:$AD$21, IF(J88="Cần Giờ", Ward!$AE$2:$AF$8, IF(J88="Củ Chi", Ward!$AG$2:$AH$22, IF(J88="Gò Vấp", Ward!$AI$2:$AJ$17, IF(J88="Hóc Môn", Ward!$AK$2:$AL$13, IF(J88="Nhà Bè", Ward!$AM$2:$AN$8, IF(J88="Phú Nhuận", Ward!$AO$2:$AP$16, IF(J88="Tân Bình", Ward!$AQ$2:$AR$16, IF(J88="Tân Phú", Ward!$AS$2:$AT$12, IF(J88="Thủ Đức", Ward!$AU$2:$AV$13)))))))))))))))))))))))), 2, FALSE), "")</f>
        <v/>
      </c>
    </row>
    <row r="89" spans="1:23" x14ac:dyDescent="0.25">
      <c r="A89" s="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/>
      <c r="S89" s="17"/>
      <c r="T89" s="18"/>
      <c r="U89" t="str">
        <f>IF(I89 &lt;&gt; "", VLOOKUP(I89, City!$A$1:$B$2, 2, FALSE), "" )</f>
        <v/>
      </c>
      <c r="V89" t="str">
        <f>IF(J89 &lt;&gt; "", VLOOKUP(J89, District!$A$1:$B$25, 2, FALSE), "")</f>
        <v/>
      </c>
      <c r="W89" s="28" t="str">
        <f>IF(K89 &lt;&gt; "", VLOOKUP(K89, IF(J89="1", Ward!$A$2:$B$11, IF(J89="2", Ward!$C$2:$D$12, IF(J89="3", Ward!$E$2:$F$15, IF(J89="4", Ward!$G$2:$H$16, IF(J89="5", Ward!$I$2:$J$16, IF(J89="6", Ward!$K$2:$L$15, IF(J89="7", Ward!$M$2:$N$11, IF(J89="8", Ward!$O$2:$P$17, IF(J89="9", Ward!$Q$2:$R$14, IF(J89="10", Ward!$S$2:$T$16, IF(J89="11", Ward!$U$2:$V$17, IF(J89="12", Ward!$W$2:$X$12, IF(J89="Bình Chánh", Ward!$Y$2:$Z$17, IF(J89="Bình Tân", Ward!$AA$2:$AB$11, IF(J89="Bình Thạnh", Ward!$AC$2:$AD$21, IF(J89="Cần Giờ", Ward!$AE$2:$AF$8, IF(J89="Củ Chi", Ward!$AG$2:$AH$22, IF(J89="Gò Vấp", Ward!$AI$2:$AJ$17, IF(J89="Hóc Môn", Ward!$AK$2:$AL$13, IF(J89="Nhà Bè", Ward!$AM$2:$AN$8, IF(J89="Phú Nhuận", Ward!$AO$2:$AP$16, IF(J89="Tân Bình", Ward!$AQ$2:$AR$16, IF(J89="Tân Phú", Ward!$AS$2:$AT$12, IF(J89="Thủ Đức", Ward!$AU$2:$AV$13)))))))))))))))))))))))), 2, FALSE), "")</f>
        <v/>
      </c>
    </row>
    <row r="90" spans="1:23" x14ac:dyDescent="0.25">
      <c r="A90" s="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7"/>
      <c r="S90" s="17"/>
      <c r="T90" s="18"/>
      <c r="U90" t="str">
        <f>IF(I90 &lt;&gt; "", VLOOKUP(I90, City!$A$1:$B$2, 2, FALSE), "" )</f>
        <v/>
      </c>
      <c r="V90" t="str">
        <f>IF(J90 &lt;&gt; "", VLOOKUP(J90, District!$A$1:$B$25, 2, FALSE), "")</f>
        <v/>
      </c>
      <c r="W90" s="28" t="str">
        <f>IF(K90 &lt;&gt; "", VLOOKUP(K90, IF(J90="1", Ward!$A$2:$B$11, IF(J90="2", Ward!$C$2:$D$12, IF(J90="3", Ward!$E$2:$F$15, IF(J90="4", Ward!$G$2:$H$16, IF(J90="5", Ward!$I$2:$J$16, IF(J90="6", Ward!$K$2:$L$15, IF(J90="7", Ward!$M$2:$N$11, IF(J90="8", Ward!$O$2:$P$17, IF(J90="9", Ward!$Q$2:$R$14, IF(J90="10", Ward!$S$2:$T$16, IF(J90="11", Ward!$U$2:$V$17, IF(J90="12", Ward!$W$2:$X$12, IF(J90="Bình Chánh", Ward!$Y$2:$Z$17, IF(J90="Bình Tân", Ward!$AA$2:$AB$11, IF(J90="Bình Thạnh", Ward!$AC$2:$AD$21, IF(J90="Cần Giờ", Ward!$AE$2:$AF$8, IF(J90="Củ Chi", Ward!$AG$2:$AH$22, IF(J90="Gò Vấp", Ward!$AI$2:$AJ$17, IF(J90="Hóc Môn", Ward!$AK$2:$AL$13, IF(J90="Nhà Bè", Ward!$AM$2:$AN$8, IF(J90="Phú Nhuận", Ward!$AO$2:$AP$16, IF(J90="Tân Bình", Ward!$AQ$2:$AR$16, IF(J90="Tân Phú", Ward!$AS$2:$AT$12, IF(J90="Thủ Đức", Ward!$AU$2:$AV$13)))))))))))))))))))))))), 2, FALSE), "")</f>
        <v/>
      </c>
    </row>
    <row r="91" spans="1:23" x14ac:dyDescent="0.25">
      <c r="A91" s="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/>
      <c r="S91" s="17"/>
      <c r="T91" s="18"/>
      <c r="U91" t="str">
        <f>IF(I91 &lt;&gt; "", VLOOKUP(I91, City!$A$1:$B$2, 2, FALSE), "" )</f>
        <v/>
      </c>
      <c r="V91" t="str">
        <f>IF(J91 &lt;&gt; "", VLOOKUP(J91, District!$A$1:$B$25, 2, FALSE), "")</f>
        <v/>
      </c>
      <c r="W91" s="28" t="str">
        <f>IF(K91 &lt;&gt; "", VLOOKUP(K91, IF(J91="1", Ward!$A$2:$B$11, IF(J91="2", Ward!$C$2:$D$12, IF(J91="3", Ward!$E$2:$F$15, IF(J91="4", Ward!$G$2:$H$16, IF(J91="5", Ward!$I$2:$J$16, IF(J91="6", Ward!$K$2:$L$15, IF(J91="7", Ward!$M$2:$N$11, IF(J91="8", Ward!$O$2:$P$17, IF(J91="9", Ward!$Q$2:$R$14, IF(J91="10", Ward!$S$2:$T$16, IF(J91="11", Ward!$U$2:$V$17, IF(J91="12", Ward!$W$2:$X$12, IF(J91="Bình Chánh", Ward!$Y$2:$Z$17, IF(J91="Bình Tân", Ward!$AA$2:$AB$11, IF(J91="Bình Thạnh", Ward!$AC$2:$AD$21, IF(J91="Cần Giờ", Ward!$AE$2:$AF$8, IF(J91="Củ Chi", Ward!$AG$2:$AH$22, IF(J91="Gò Vấp", Ward!$AI$2:$AJ$17, IF(J91="Hóc Môn", Ward!$AK$2:$AL$13, IF(J91="Nhà Bè", Ward!$AM$2:$AN$8, IF(J91="Phú Nhuận", Ward!$AO$2:$AP$16, IF(J91="Tân Bình", Ward!$AQ$2:$AR$16, IF(J91="Tân Phú", Ward!$AS$2:$AT$12, IF(J91="Thủ Đức", Ward!$AU$2:$AV$13)))))))))))))))))))))))), 2, FALSE), "")</f>
        <v/>
      </c>
    </row>
    <row r="92" spans="1:23" x14ac:dyDescent="0.25">
      <c r="A92" s="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7"/>
      <c r="S92" s="17"/>
      <c r="T92" s="18"/>
      <c r="U92" t="str">
        <f>IF(I92 &lt;&gt; "", VLOOKUP(I92, City!$A$1:$B$2, 2, FALSE), "" )</f>
        <v/>
      </c>
      <c r="V92" t="str">
        <f>IF(J92 &lt;&gt; "", VLOOKUP(J92, District!$A$1:$B$25, 2, FALSE), "")</f>
        <v/>
      </c>
      <c r="W92" s="28" t="str">
        <f>IF(K92 &lt;&gt; "", VLOOKUP(K92, IF(J92="1", Ward!$A$2:$B$11, IF(J92="2", Ward!$C$2:$D$12, IF(J92="3", Ward!$E$2:$F$15, IF(J92="4", Ward!$G$2:$H$16, IF(J92="5", Ward!$I$2:$J$16, IF(J92="6", Ward!$K$2:$L$15, IF(J92="7", Ward!$M$2:$N$11, IF(J92="8", Ward!$O$2:$P$17, IF(J92="9", Ward!$Q$2:$R$14, IF(J92="10", Ward!$S$2:$T$16, IF(J92="11", Ward!$U$2:$V$17, IF(J92="12", Ward!$W$2:$X$12, IF(J92="Bình Chánh", Ward!$Y$2:$Z$17, IF(J92="Bình Tân", Ward!$AA$2:$AB$11, IF(J92="Bình Thạnh", Ward!$AC$2:$AD$21, IF(J92="Cần Giờ", Ward!$AE$2:$AF$8, IF(J92="Củ Chi", Ward!$AG$2:$AH$22, IF(J92="Gò Vấp", Ward!$AI$2:$AJ$17, IF(J92="Hóc Môn", Ward!$AK$2:$AL$13, IF(J92="Nhà Bè", Ward!$AM$2:$AN$8, IF(J92="Phú Nhuận", Ward!$AO$2:$AP$16, IF(J92="Tân Bình", Ward!$AQ$2:$AR$16, IF(J92="Tân Phú", Ward!$AS$2:$AT$12, IF(J92="Thủ Đức", Ward!$AU$2:$AV$13)))))))))))))))))))))))), 2, FALSE), "")</f>
        <v/>
      </c>
    </row>
    <row r="93" spans="1:23" x14ac:dyDescent="0.25">
      <c r="A93" s="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7"/>
      <c r="S93" s="17"/>
      <c r="T93" s="18"/>
      <c r="U93" t="str">
        <f>IF(I93 &lt;&gt; "", VLOOKUP(I93, City!$A$1:$B$2, 2, FALSE), "" )</f>
        <v/>
      </c>
      <c r="V93" t="str">
        <f>IF(J93 &lt;&gt; "", VLOOKUP(J93, District!$A$1:$B$25, 2, FALSE), "")</f>
        <v/>
      </c>
      <c r="W93" s="28" t="str">
        <f>IF(K93 &lt;&gt; "", VLOOKUP(K93, IF(J93="1", Ward!$A$2:$B$11, IF(J93="2", Ward!$C$2:$D$12, IF(J93="3", Ward!$E$2:$F$15, IF(J93="4", Ward!$G$2:$H$16, IF(J93="5", Ward!$I$2:$J$16, IF(J93="6", Ward!$K$2:$L$15, IF(J93="7", Ward!$M$2:$N$11, IF(J93="8", Ward!$O$2:$P$17, IF(J93="9", Ward!$Q$2:$R$14, IF(J93="10", Ward!$S$2:$T$16, IF(J93="11", Ward!$U$2:$V$17, IF(J93="12", Ward!$W$2:$X$12, IF(J93="Bình Chánh", Ward!$Y$2:$Z$17, IF(J93="Bình Tân", Ward!$AA$2:$AB$11, IF(J93="Bình Thạnh", Ward!$AC$2:$AD$21, IF(J93="Cần Giờ", Ward!$AE$2:$AF$8, IF(J93="Củ Chi", Ward!$AG$2:$AH$22, IF(J93="Gò Vấp", Ward!$AI$2:$AJ$17, IF(J93="Hóc Môn", Ward!$AK$2:$AL$13, IF(J93="Nhà Bè", Ward!$AM$2:$AN$8, IF(J93="Phú Nhuận", Ward!$AO$2:$AP$16, IF(J93="Tân Bình", Ward!$AQ$2:$AR$16, IF(J93="Tân Phú", Ward!$AS$2:$AT$12, IF(J93="Thủ Đức", Ward!$AU$2:$AV$13)))))))))))))))))))))))), 2, FALSE), "")</f>
        <v/>
      </c>
    </row>
    <row r="94" spans="1:23" x14ac:dyDescent="0.25">
      <c r="A94" s="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7"/>
      <c r="S94" s="17"/>
      <c r="T94" s="18"/>
      <c r="U94" t="str">
        <f>IF(I94 &lt;&gt; "", VLOOKUP(I94, City!$A$1:$B$2, 2, FALSE), "" )</f>
        <v/>
      </c>
      <c r="V94" t="str">
        <f>IF(J94 &lt;&gt; "", VLOOKUP(J94, District!$A$1:$B$25, 2, FALSE), "")</f>
        <v/>
      </c>
      <c r="W94" s="28" t="str">
        <f>IF(K94 &lt;&gt; "", VLOOKUP(K94, IF(J94="1", Ward!$A$2:$B$11, IF(J94="2", Ward!$C$2:$D$12, IF(J94="3", Ward!$E$2:$F$15, IF(J94="4", Ward!$G$2:$H$16, IF(J94="5", Ward!$I$2:$J$16, IF(J94="6", Ward!$K$2:$L$15, IF(J94="7", Ward!$M$2:$N$11, IF(J94="8", Ward!$O$2:$P$17, IF(J94="9", Ward!$Q$2:$R$14, IF(J94="10", Ward!$S$2:$T$16, IF(J94="11", Ward!$U$2:$V$17, IF(J94="12", Ward!$W$2:$X$12, IF(J94="Bình Chánh", Ward!$Y$2:$Z$17, IF(J94="Bình Tân", Ward!$AA$2:$AB$11, IF(J94="Bình Thạnh", Ward!$AC$2:$AD$21, IF(J94="Cần Giờ", Ward!$AE$2:$AF$8, IF(J94="Củ Chi", Ward!$AG$2:$AH$22, IF(J94="Gò Vấp", Ward!$AI$2:$AJ$17, IF(J94="Hóc Môn", Ward!$AK$2:$AL$13, IF(J94="Nhà Bè", Ward!$AM$2:$AN$8, IF(J94="Phú Nhuận", Ward!$AO$2:$AP$16, IF(J94="Tân Bình", Ward!$AQ$2:$AR$16, IF(J94="Tân Phú", Ward!$AS$2:$AT$12, IF(J94="Thủ Đức", Ward!$AU$2:$AV$13)))))))))))))))))))))))), 2, FALSE), "")</f>
        <v/>
      </c>
    </row>
    <row r="95" spans="1:23" x14ac:dyDescent="0.25">
      <c r="A95" s="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7"/>
      <c r="S95" s="17"/>
      <c r="T95" s="18"/>
      <c r="U95" t="str">
        <f>IF(I95 &lt;&gt; "", VLOOKUP(I95, City!$A$1:$B$2, 2, FALSE), "" )</f>
        <v/>
      </c>
      <c r="V95" t="str">
        <f>IF(J95 &lt;&gt; "", VLOOKUP(J95, District!$A$1:$B$25, 2, FALSE), "")</f>
        <v/>
      </c>
      <c r="W95" s="28" t="str">
        <f>IF(K95 &lt;&gt; "", VLOOKUP(K95, IF(J95="1", Ward!$A$2:$B$11, IF(J95="2", Ward!$C$2:$D$12, IF(J95="3", Ward!$E$2:$F$15, IF(J95="4", Ward!$G$2:$H$16, IF(J95="5", Ward!$I$2:$J$16, IF(J95="6", Ward!$K$2:$L$15, IF(J95="7", Ward!$M$2:$N$11, IF(J95="8", Ward!$O$2:$P$17, IF(J95="9", Ward!$Q$2:$R$14, IF(J95="10", Ward!$S$2:$T$16, IF(J95="11", Ward!$U$2:$V$17, IF(J95="12", Ward!$W$2:$X$12, IF(J95="Bình Chánh", Ward!$Y$2:$Z$17, IF(J95="Bình Tân", Ward!$AA$2:$AB$11, IF(J95="Bình Thạnh", Ward!$AC$2:$AD$21, IF(J95="Cần Giờ", Ward!$AE$2:$AF$8, IF(J95="Củ Chi", Ward!$AG$2:$AH$22, IF(J95="Gò Vấp", Ward!$AI$2:$AJ$17, IF(J95="Hóc Môn", Ward!$AK$2:$AL$13, IF(J95="Nhà Bè", Ward!$AM$2:$AN$8, IF(J95="Phú Nhuận", Ward!$AO$2:$AP$16, IF(J95="Tân Bình", Ward!$AQ$2:$AR$16, IF(J95="Tân Phú", Ward!$AS$2:$AT$12, IF(J95="Thủ Đức", Ward!$AU$2:$AV$13)))))))))))))))))))))))), 2, FALSE), "")</f>
        <v/>
      </c>
    </row>
    <row r="96" spans="1:23" x14ac:dyDescent="0.25">
      <c r="A96" s="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7"/>
      <c r="S96" s="17"/>
      <c r="T96" s="18"/>
      <c r="U96" t="str">
        <f>IF(I96 &lt;&gt; "", VLOOKUP(I96, City!$A$1:$B$2, 2, FALSE), "" )</f>
        <v/>
      </c>
      <c r="V96" t="str">
        <f>IF(J96 &lt;&gt; "", VLOOKUP(J96, District!$A$1:$B$25, 2, FALSE), "")</f>
        <v/>
      </c>
      <c r="W96" s="28" t="str">
        <f>IF(K96 &lt;&gt; "", VLOOKUP(K96, IF(J96="1", Ward!$A$2:$B$11, IF(J96="2", Ward!$C$2:$D$12, IF(J96="3", Ward!$E$2:$F$15, IF(J96="4", Ward!$G$2:$H$16, IF(J96="5", Ward!$I$2:$J$16, IF(J96="6", Ward!$K$2:$L$15, IF(J96="7", Ward!$M$2:$N$11, IF(J96="8", Ward!$O$2:$P$17, IF(J96="9", Ward!$Q$2:$R$14, IF(J96="10", Ward!$S$2:$T$16, IF(J96="11", Ward!$U$2:$V$17, IF(J96="12", Ward!$W$2:$X$12, IF(J96="Bình Chánh", Ward!$Y$2:$Z$17, IF(J96="Bình Tân", Ward!$AA$2:$AB$11, IF(J96="Bình Thạnh", Ward!$AC$2:$AD$21, IF(J96="Cần Giờ", Ward!$AE$2:$AF$8, IF(J96="Củ Chi", Ward!$AG$2:$AH$22, IF(J96="Gò Vấp", Ward!$AI$2:$AJ$17, IF(J96="Hóc Môn", Ward!$AK$2:$AL$13, IF(J96="Nhà Bè", Ward!$AM$2:$AN$8, IF(J96="Phú Nhuận", Ward!$AO$2:$AP$16, IF(J96="Tân Bình", Ward!$AQ$2:$AR$16, IF(J96="Tân Phú", Ward!$AS$2:$AT$12, IF(J96="Thủ Đức", Ward!$AU$2:$AV$13)))))))))))))))))))))))), 2, FALSE), "")</f>
        <v/>
      </c>
    </row>
    <row r="97" spans="1:23" x14ac:dyDescent="0.25">
      <c r="A97" s="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7"/>
      <c r="S97" s="17"/>
      <c r="T97" s="18"/>
      <c r="U97" t="str">
        <f>IF(I97 &lt;&gt; "", VLOOKUP(I97, City!$A$1:$B$2, 2, FALSE), "" )</f>
        <v/>
      </c>
      <c r="V97" t="str">
        <f>IF(J97 &lt;&gt; "", VLOOKUP(J97, District!$A$1:$B$25, 2, FALSE), "")</f>
        <v/>
      </c>
      <c r="W97" s="28" t="str">
        <f>IF(K97 &lt;&gt; "", VLOOKUP(K97, IF(J97="1", Ward!$A$2:$B$11, IF(J97="2", Ward!$C$2:$D$12, IF(J97="3", Ward!$E$2:$F$15, IF(J97="4", Ward!$G$2:$H$16, IF(J97="5", Ward!$I$2:$J$16, IF(J97="6", Ward!$K$2:$L$15, IF(J97="7", Ward!$M$2:$N$11, IF(J97="8", Ward!$O$2:$P$17, IF(J97="9", Ward!$Q$2:$R$14, IF(J97="10", Ward!$S$2:$T$16, IF(J97="11", Ward!$U$2:$V$17, IF(J97="12", Ward!$W$2:$X$12, IF(J97="Bình Chánh", Ward!$Y$2:$Z$17, IF(J97="Bình Tân", Ward!$AA$2:$AB$11, IF(J97="Bình Thạnh", Ward!$AC$2:$AD$21, IF(J97="Cần Giờ", Ward!$AE$2:$AF$8, IF(J97="Củ Chi", Ward!$AG$2:$AH$22, IF(J97="Gò Vấp", Ward!$AI$2:$AJ$17, IF(J97="Hóc Môn", Ward!$AK$2:$AL$13, IF(J97="Nhà Bè", Ward!$AM$2:$AN$8, IF(J97="Phú Nhuận", Ward!$AO$2:$AP$16, IF(J97="Tân Bình", Ward!$AQ$2:$AR$16, IF(J97="Tân Phú", Ward!$AS$2:$AT$12, IF(J97="Thủ Đức", Ward!$AU$2:$AV$13)))))))))))))))))))))))), 2, FALSE), "")</f>
        <v/>
      </c>
    </row>
    <row r="98" spans="1:23" x14ac:dyDescent="0.25">
      <c r="A98" s="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7"/>
      <c r="S98" s="17"/>
      <c r="T98" s="18"/>
      <c r="U98" t="str">
        <f>IF(I98 &lt;&gt; "", VLOOKUP(I98, City!$A$1:$B$2, 2, FALSE), "" )</f>
        <v/>
      </c>
      <c r="V98" t="str">
        <f>IF(J98 &lt;&gt; "", VLOOKUP(J98, District!$A$1:$B$25, 2, FALSE), "")</f>
        <v/>
      </c>
      <c r="W98" s="28" t="str">
        <f>IF(K98 &lt;&gt; "", VLOOKUP(K98, IF(J98="1", Ward!$A$2:$B$11, IF(J98="2", Ward!$C$2:$D$12, IF(J98="3", Ward!$E$2:$F$15, IF(J98="4", Ward!$G$2:$H$16, IF(J98="5", Ward!$I$2:$J$16, IF(J98="6", Ward!$K$2:$L$15, IF(J98="7", Ward!$M$2:$N$11, IF(J98="8", Ward!$O$2:$P$17, IF(J98="9", Ward!$Q$2:$R$14, IF(J98="10", Ward!$S$2:$T$16, IF(J98="11", Ward!$U$2:$V$17, IF(J98="12", Ward!$W$2:$X$12, IF(J98="Bình Chánh", Ward!$Y$2:$Z$17, IF(J98="Bình Tân", Ward!$AA$2:$AB$11, IF(J98="Bình Thạnh", Ward!$AC$2:$AD$21, IF(J98="Cần Giờ", Ward!$AE$2:$AF$8, IF(J98="Củ Chi", Ward!$AG$2:$AH$22, IF(J98="Gò Vấp", Ward!$AI$2:$AJ$17, IF(J98="Hóc Môn", Ward!$AK$2:$AL$13, IF(J98="Nhà Bè", Ward!$AM$2:$AN$8, IF(J98="Phú Nhuận", Ward!$AO$2:$AP$16, IF(J98="Tân Bình", Ward!$AQ$2:$AR$16, IF(J98="Tân Phú", Ward!$AS$2:$AT$12, IF(J98="Thủ Đức", Ward!$AU$2:$AV$13)))))))))))))))))))))))), 2, FALSE), "")</f>
        <v/>
      </c>
    </row>
    <row r="99" spans="1:23" x14ac:dyDescent="0.25">
      <c r="A99" s="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7"/>
      <c r="S99" s="17"/>
      <c r="T99" s="18"/>
      <c r="U99" t="str">
        <f>IF(I99 &lt;&gt; "", VLOOKUP(I99, City!$A$1:$B$2, 2, FALSE), "" )</f>
        <v/>
      </c>
      <c r="V99" t="str">
        <f>IF(J99 &lt;&gt; "", VLOOKUP(J99, District!$A$1:$B$25, 2, FALSE), "")</f>
        <v/>
      </c>
      <c r="W99" s="28" t="str">
        <f>IF(K99 &lt;&gt; "", VLOOKUP(K99, IF(J99="1", Ward!$A$2:$B$11, IF(J99="2", Ward!$C$2:$D$12, IF(J99="3", Ward!$E$2:$F$15, IF(J99="4", Ward!$G$2:$H$16, IF(J99="5", Ward!$I$2:$J$16, IF(J99="6", Ward!$K$2:$L$15, IF(J99="7", Ward!$M$2:$N$11, IF(J99="8", Ward!$O$2:$P$17, IF(J99="9", Ward!$Q$2:$R$14, IF(J99="10", Ward!$S$2:$T$16, IF(J99="11", Ward!$U$2:$V$17, IF(J99="12", Ward!$W$2:$X$12, IF(J99="Bình Chánh", Ward!$Y$2:$Z$17, IF(J99="Bình Tân", Ward!$AA$2:$AB$11, IF(J99="Bình Thạnh", Ward!$AC$2:$AD$21, IF(J99="Cần Giờ", Ward!$AE$2:$AF$8, IF(J99="Củ Chi", Ward!$AG$2:$AH$22, IF(J99="Gò Vấp", Ward!$AI$2:$AJ$17, IF(J99="Hóc Môn", Ward!$AK$2:$AL$13, IF(J99="Nhà Bè", Ward!$AM$2:$AN$8, IF(J99="Phú Nhuận", Ward!$AO$2:$AP$16, IF(J99="Tân Bình", Ward!$AQ$2:$AR$16, IF(J99="Tân Phú", Ward!$AS$2:$AT$12, IF(J99="Thủ Đức", Ward!$AU$2:$AV$13)))))))))))))))))))))))), 2, FALSE), "")</f>
        <v/>
      </c>
    </row>
    <row r="100" spans="1:23" x14ac:dyDescent="0.25">
      <c r="A100" s="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7"/>
      <c r="S100" s="17"/>
      <c r="T100" s="18"/>
      <c r="U100" t="str">
        <f>IF(I100 &lt;&gt; "", VLOOKUP(I100, City!$A$1:$B$2, 2, FALSE), "" )</f>
        <v/>
      </c>
      <c r="V100" t="str">
        <f>IF(J100 &lt;&gt; "", VLOOKUP(J100, District!$A$1:$B$25, 2, FALSE), "")</f>
        <v/>
      </c>
      <c r="W100" s="28" t="str">
        <f>IF(K100 &lt;&gt; "", VLOOKUP(K100, IF(J100="1", Ward!$A$2:$B$11, IF(J100="2", Ward!$C$2:$D$12, IF(J100="3", Ward!$E$2:$F$15, IF(J100="4", Ward!$G$2:$H$16, IF(J100="5", Ward!$I$2:$J$16, IF(J100="6", Ward!$K$2:$L$15, IF(J100="7", Ward!$M$2:$N$11, IF(J100="8", Ward!$O$2:$P$17, IF(J100="9", Ward!$Q$2:$R$14, IF(J100="10", Ward!$S$2:$T$16, IF(J100="11", Ward!$U$2:$V$17, IF(J100="12", Ward!$W$2:$X$12, IF(J100="Bình Chánh", Ward!$Y$2:$Z$17, IF(J100="Bình Tân", Ward!$AA$2:$AB$11, IF(J100="Bình Thạnh", Ward!$AC$2:$AD$21, IF(J100="Cần Giờ", Ward!$AE$2:$AF$8, IF(J100="Củ Chi", Ward!$AG$2:$AH$22, IF(J100="Gò Vấp", Ward!$AI$2:$AJ$17, IF(J100="Hóc Môn", Ward!$AK$2:$AL$13, IF(J100="Nhà Bè", Ward!$AM$2:$AN$8, IF(J100="Phú Nhuận", Ward!$AO$2:$AP$16, IF(J100="Tân Bình", Ward!$AQ$2:$AR$16, IF(J100="Tân Phú", Ward!$AS$2:$AT$12, IF(J100="Thủ Đức", Ward!$AU$2:$AV$13)))))))))))))))))))))))), 2, FALSE), "")</f>
        <v/>
      </c>
    </row>
    <row r="101" spans="1:23" x14ac:dyDescent="0.25">
      <c r="A101" s="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7"/>
      <c r="S101" s="17"/>
      <c r="T101" s="18"/>
      <c r="U101" t="str">
        <f>IF(I101 &lt;&gt; "", VLOOKUP(I101, City!$A$1:$B$2, 2, FALSE), "" )</f>
        <v/>
      </c>
      <c r="V101" t="str">
        <f>IF(J101 &lt;&gt; "", VLOOKUP(J101, District!$A$1:$B$25, 2, FALSE), "")</f>
        <v/>
      </c>
      <c r="W101" s="28" t="str">
        <f>IF(K101 &lt;&gt; "", VLOOKUP(K101, IF(J101="1", Ward!$A$2:$B$11, IF(J101="2", Ward!$C$2:$D$12, IF(J101="3", Ward!$E$2:$F$15, IF(J101="4", Ward!$G$2:$H$16, IF(J101="5", Ward!$I$2:$J$16, IF(J101="6", Ward!$K$2:$L$15, IF(J101="7", Ward!$M$2:$N$11, IF(J101="8", Ward!$O$2:$P$17, IF(J101="9", Ward!$Q$2:$R$14, IF(J101="10", Ward!$S$2:$T$16, IF(J101="11", Ward!$U$2:$V$17, IF(J101="12", Ward!$W$2:$X$12, IF(J101="Bình Chánh", Ward!$Y$2:$Z$17, IF(J101="Bình Tân", Ward!$AA$2:$AB$11, IF(J101="Bình Thạnh", Ward!$AC$2:$AD$21, IF(J101="Cần Giờ", Ward!$AE$2:$AF$8, IF(J101="Củ Chi", Ward!$AG$2:$AH$22, IF(J101="Gò Vấp", Ward!$AI$2:$AJ$17, IF(J101="Hóc Môn", Ward!$AK$2:$AL$13, IF(J101="Nhà Bè", Ward!$AM$2:$AN$8, IF(J101="Phú Nhuận", Ward!$AO$2:$AP$16, IF(J101="Tân Bình", Ward!$AQ$2:$AR$16, IF(J101="Tân Phú", Ward!$AS$2:$AT$12, IF(J101="Thủ Đức", Ward!$AU$2:$AV$13)))))))))))))))))))))))), 2, FALSE), "")</f>
        <v/>
      </c>
    </row>
    <row r="102" spans="1:23" x14ac:dyDescent="0.25">
      <c r="A102" s="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7"/>
      <c r="S102" s="17"/>
      <c r="T102" s="18"/>
      <c r="U102" t="str">
        <f>IF(I102 &lt;&gt; "", VLOOKUP(I102, City!$A$1:$B$2, 2, FALSE), "" )</f>
        <v/>
      </c>
      <c r="V102" t="str">
        <f>IF(J102 &lt;&gt; "", VLOOKUP(J102, District!$A$1:$B$25, 2, FALSE), "")</f>
        <v/>
      </c>
      <c r="W102" s="28" t="str">
        <f>IF(K102 &lt;&gt; "", VLOOKUP(K102, IF(J102="1", Ward!$A$2:$B$11, IF(J102="2", Ward!$C$2:$D$12, IF(J102="3", Ward!$E$2:$F$15, IF(J102="4", Ward!$G$2:$H$16, IF(J102="5", Ward!$I$2:$J$16, IF(J102="6", Ward!$K$2:$L$15, IF(J102="7", Ward!$M$2:$N$11, IF(J102="8", Ward!$O$2:$P$17, IF(J102="9", Ward!$Q$2:$R$14, IF(J102="10", Ward!$S$2:$T$16, IF(J102="11", Ward!$U$2:$V$17, IF(J102="12", Ward!$W$2:$X$12, IF(J102="Bình Chánh", Ward!$Y$2:$Z$17, IF(J102="Bình Tân", Ward!$AA$2:$AB$11, IF(J102="Bình Thạnh", Ward!$AC$2:$AD$21, IF(J102="Cần Giờ", Ward!$AE$2:$AF$8, IF(J102="Củ Chi", Ward!$AG$2:$AH$22, IF(J102="Gò Vấp", Ward!$AI$2:$AJ$17, IF(J102="Hóc Môn", Ward!$AK$2:$AL$13, IF(J102="Nhà Bè", Ward!$AM$2:$AN$8, IF(J102="Phú Nhuận", Ward!$AO$2:$AP$16, IF(J102="Tân Bình", Ward!$AQ$2:$AR$16, IF(J102="Tân Phú", Ward!$AS$2:$AT$12, IF(J102="Thủ Đức", Ward!$AU$2:$AV$13)))))))))))))))))))))))), 2, FALSE), "")</f>
        <v/>
      </c>
    </row>
    <row r="103" spans="1:23" x14ac:dyDescent="0.25">
      <c r="A103" s="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7"/>
      <c r="S103" s="17"/>
      <c r="T103" s="18"/>
      <c r="U103" t="str">
        <f>IF(I103 &lt;&gt; "", VLOOKUP(I103, City!$A$1:$B$2, 2, FALSE), "" )</f>
        <v/>
      </c>
      <c r="V103" t="str">
        <f>IF(J103 &lt;&gt; "", VLOOKUP(J103, District!$A$1:$B$25, 2, FALSE), "")</f>
        <v/>
      </c>
      <c r="W103" s="28" t="str">
        <f>IF(K103 &lt;&gt; "", VLOOKUP(K103, IF(J103="1", Ward!$A$2:$B$11, IF(J103="2", Ward!$C$2:$D$12, IF(J103="3", Ward!$E$2:$F$15, IF(J103="4", Ward!$G$2:$H$16, IF(J103="5", Ward!$I$2:$J$16, IF(J103="6", Ward!$K$2:$L$15, IF(J103="7", Ward!$M$2:$N$11, IF(J103="8", Ward!$O$2:$P$17, IF(J103="9", Ward!$Q$2:$R$14, IF(J103="10", Ward!$S$2:$T$16, IF(J103="11", Ward!$U$2:$V$17, IF(J103="12", Ward!$W$2:$X$12, IF(J103="Bình Chánh", Ward!$Y$2:$Z$17, IF(J103="Bình Tân", Ward!$AA$2:$AB$11, IF(J103="Bình Thạnh", Ward!$AC$2:$AD$21, IF(J103="Cần Giờ", Ward!$AE$2:$AF$8, IF(J103="Củ Chi", Ward!$AG$2:$AH$22, IF(J103="Gò Vấp", Ward!$AI$2:$AJ$17, IF(J103="Hóc Môn", Ward!$AK$2:$AL$13, IF(J103="Nhà Bè", Ward!$AM$2:$AN$8, IF(J103="Phú Nhuận", Ward!$AO$2:$AP$16, IF(J103="Tân Bình", Ward!$AQ$2:$AR$16, IF(J103="Tân Phú", Ward!$AS$2:$AT$12, IF(J103="Thủ Đức", Ward!$AU$2:$AV$13)))))))))))))))))))))))), 2, FALSE), "")</f>
        <v/>
      </c>
    </row>
    <row r="104" spans="1:23" x14ac:dyDescent="0.25">
      <c r="A104" s="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7"/>
      <c r="S104" s="17"/>
      <c r="T104" s="18"/>
      <c r="U104" t="str">
        <f>IF(I104 &lt;&gt; "", VLOOKUP(I104, City!$A$1:$B$2, 2, FALSE), "" )</f>
        <v/>
      </c>
      <c r="V104" t="str">
        <f>IF(J104 &lt;&gt; "", VLOOKUP(J104, District!$A$1:$B$25, 2, FALSE), "")</f>
        <v/>
      </c>
      <c r="W104" s="28" t="str">
        <f>IF(K104 &lt;&gt; "", VLOOKUP(K104, IF(J104="1", Ward!$A$2:$B$11, IF(J104="2", Ward!$C$2:$D$12, IF(J104="3", Ward!$E$2:$F$15, IF(J104="4", Ward!$G$2:$H$16, IF(J104="5", Ward!$I$2:$J$16, IF(J104="6", Ward!$K$2:$L$15, IF(J104="7", Ward!$M$2:$N$11, IF(J104="8", Ward!$O$2:$P$17, IF(J104="9", Ward!$Q$2:$R$14, IF(J104="10", Ward!$S$2:$T$16, IF(J104="11", Ward!$U$2:$V$17, IF(J104="12", Ward!$W$2:$X$12, IF(J104="Bình Chánh", Ward!$Y$2:$Z$17, IF(J104="Bình Tân", Ward!$AA$2:$AB$11, IF(J104="Bình Thạnh", Ward!$AC$2:$AD$21, IF(J104="Cần Giờ", Ward!$AE$2:$AF$8, IF(J104="Củ Chi", Ward!$AG$2:$AH$22, IF(J104="Gò Vấp", Ward!$AI$2:$AJ$17, IF(J104="Hóc Môn", Ward!$AK$2:$AL$13, IF(J104="Nhà Bè", Ward!$AM$2:$AN$8, IF(J104="Phú Nhuận", Ward!$AO$2:$AP$16, IF(J104="Tân Bình", Ward!$AQ$2:$AR$16, IF(J104="Tân Phú", Ward!$AS$2:$AT$12, IF(J104="Thủ Đức", Ward!$AU$2:$AV$13)))))))))))))))))))))))), 2, FALSE), "")</f>
        <v/>
      </c>
    </row>
    <row r="105" spans="1:23" x14ac:dyDescent="0.25">
      <c r="A105" s="3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7"/>
      <c r="S105" s="17"/>
      <c r="T105" s="18"/>
      <c r="U105" t="str">
        <f>IF(I105 &lt;&gt; "", VLOOKUP(I105, City!$A$1:$B$2, 2, FALSE), "" )</f>
        <v/>
      </c>
      <c r="V105" t="str">
        <f>IF(J105 &lt;&gt; "", VLOOKUP(J105, District!$A$1:$B$25, 2, FALSE), "")</f>
        <v/>
      </c>
      <c r="W105" s="28" t="str">
        <f>IF(K105 &lt;&gt; "", VLOOKUP(K105, IF(J105="1", Ward!$A$2:$B$11, IF(J105="2", Ward!$C$2:$D$12, IF(J105="3", Ward!$E$2:$F$15, IF(J105="4", Ward!$G$2:$H$16, IF(J105="5", Ward!$I$2:$J$16, IF(J105="6", Ward!$K$2:$L$15, IF(J105="7", Ward!$M$2:$N$11, IF(J105="8", Ward!$O$2:$P$17, IF(J105="9", Ward!$Q$2:$R$14, IF(J105="10", Ward!$S$2:$T$16, IF(J105="11", Ward!$U$2:$V$17, IF(J105="12", Ward!$W$2:$X$12, IF(J105="Bình Chánh", Ward!$Y$2:$Z$17, IF(J105="Bình Tân", Ward!$AA$2:$AB$11, IF(J105="Bình Thạnh", Ward!$AC$2:$AD$21, IF(J105="Cần Giờ", Ward!$AE$2:$AF$8, IF(J105="Củ Chi", Ward!$AG$2:$AH$22, IF(J105="Gò Vấp", Ward!$AI$2:$AJ$17, IF(J105="Hóc Môn", Ward!$AK$2:$AL$13, IF(J105="Nhà Bè", Ward!$AM$2:$AN$8, IF(J105="Phú Nhuận", Ward!$AO$2:$AP$16, IF(J105="Tân Bình", Ward!$AQ$2:$AR$16, IF(J105="Tân Phú", Ward!$AS$2:$AT$12, IF(J105="Thủ Đức", Ward!$AU$2:$AV$13)))))))))))))))))))))))), 2, FALSE), "")</f>
        <v/>
      </c>
    </row>
    <row r="106" spans="1:23" x14ac:dyDescent="0.25">
      <c r="A106" s="3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7"/>
      <c r="S106" s="17"/>
      <c r="T106" s="18"/>
      <c r="U106" t="str">
        <f>IF(I106 &lt;&gt; "", VLOOKUP(I106, City!$A$1:$B$2, 2, FALSE), "" )</f>
        <v/>
      </c>
      <c r="V106" t="str">
        <f>IF(J106 &lt;&gt; "", VLOOKUP(J106, District!$A$1:$B$25, 2, FALSE), "")</f>
        <v/>
      </c>
      <c r="W106" s="28" t="str">
        <f>IF(K106 &lt;&gt; "", VLOOKUP(K106, IF(J106="1", Ward!$A$2:$B$11, IF(J106="2", Ward!$C$2:$D$12, IF(J106="3", Ward!$E$2:$F$15, IF(J106="4", Ward!$G$2:$H$16, IF(J106="5", Ward!$I$2:$J$16, IF(J106="6", Ward!$K$2:$L$15, IF(J106="7", Ward!$M$2:$N$11, IF(J106="8", Ward!$O$2:$P$17, IF(J106="9", Ward!$Q$2:$R$14, IF(J106="10", Ward!$S$2:$T$16, IF(J106="11", Ward!$U$2:$V$17, IF(J106="12", Ward!$W$2:$X$12, IF(J106="Bình Chánh", Ward!$Y$2:$Z$17, IF(J106="Bình Tân", Ward!$AA$2:$AB$11, IF(J106="Bình Thạnh", Ward!$AC$2:$AD$21, IF(J106="Cần Giờ", Ward!$AE$2:$AF$8, IF(J106="Củ Chi", Ward!$AG$2:$AH$22, IF(J106="Gò Vấp", Ward!$AI$2:$AJ$17, IF(J106="Hóc Môn", Ward!$AK$2:$AL$13, IF(J106="Nhà Bè", Ward!$AM$2:$AN$8, IF(J106="Phú Nhuận", Ward!$AO$2:$AP$16, IF(J106="Tân Bình", Ward!$AQ$2:$AR$16, IF(J106="Tân Phú", Ward!$AS$2:$AT$12, IF(J106="Thủ Đức", Ward!$AU$2:$AV$13)))))))))))))))))))))))), 2, FALSE), "")</f>
        <v/>
      </c>
    </row>
    <row r="107" spans="1:23" x14ac:dyDescent="0.25">
      <c r="A107" s="3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7"/>
      <c r="S107" s="17"/>
      <c r="T107" s="18"/>
      <c r="U107" t="str">
        <f>IF(I107 &lt;&gt; "", VLOOKUP(I107, City!$A$1:$B$2, 2, FALSE), "" )</f>
        <v/>
      </c>
      <c r="V107" t="str">
        <f>IF(J107 &lt;&gt; "", VLOOKUP(J107, District!$A$1:$B$25, 2, FALSE), "")</f>
        <v/>
      </c>
      <c r="W107" s="28" t="str">
        <f>IF(K107 &lt;&gt; "", VLOOKUP(K107, IF(J107="1", Ward!$A$2:$B$11, IF(J107="2", Ward!$C$2:$D$12, IF(J107="3", Ward!$E$2:$F$15, IF(J107="4", Ward!$G$2:$H$16, IF(J107="5", Ward!$I$2:$J$16, IF(J107="6", Ward!$K$2:$L$15, IF(J107="7", Ward!$M$2:$N$11, IF(J107="8", Ward!$O$2:$P$17, IF(J107="9", Ward!$Q$2:$R$14, IF(J107="10", Ward!$S$2:$T$16, IF(J107="11", Ward!$U$2:$V$17, IF(J107="12", Ward!$W$2:$X$12, IF(J107="Bình Chánh", Ward!$Y$2:$Z$17, IF(J107="Bình Tân", Ward!$AA$2:$AB$11, IF(J107="Bình Thạnh", Ward!$AC$2:$AD$21, IF(J107="Cần Giờ", Ward!$AE$2:$AF$8, IF(J107="Củ Chi", Ward!$AG$2:$AH$22, IF(J107="Gò Vấp", Ward!$AI$2:$AJ$17, IF(J107="Hóc Môn", Ward!$AK$2:$AL$13, IF(J107="Nhà Bè", Ward!$AM$2:$AN$8, IF(J107="Phú Nhuận", Ward!$AO$2:$AP$16, IF(J107="Tân Bình", Ward!$AQ$2:$AR$16, IF(J107="Tân Phú", Ward!$AS$2:$AT$12, IF(J107="Thủ Đức", Ward!$AU$2:$AV$13)))))))))))))))))))))))), 2, FALSE), "")</f>
        <v/>
      </c>
    </row>
    <row r="108" spans="1:23" x14ac:dyDescent="0.25">
      <c r="A108" s="3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7"/>
      <c r="S108" s="17"/>
      <c r="T108" s="18"/>
      <c r="U108" t="str">
        <f>IF(I108 &lt;&gt; "", VLOOKUP(I108, City!$A$1:$B$2, 2, FALSE), "" )</f>
        <v/>
      </c>
      <c r="V108" t="str">
        <f>IF(J108 &lt;&gt; "", VLOOKUP(J108, District!$A$1:$B$25, 2, FALSE), "")</f>
        <v/>
      </c>
      <c r="W108" s="28" t="str">
        <f>IF(K108 &lt;&gt; "", VLOOKUP(K108, IF(J108="1", Ward!$A$2:$B$11, IF(J108="2", Ward!$C$2:$D$12, IF(J108="3", Ward!$E$2:$F$15, IF(J108="4", Ward!$G$2:$H$16, IF(J108="5", Ward!$I$2:$J$16, IF(J108="6", Ward!$K$2:$L$15, IF(J108="7", Ward!$M$2:$N$11, IF(J108="8", Ward!$O$2:$P$17, IF(J108="9", Ward!$Q$2:$R$14, IF(J108="10", Ward!$S$2:$T$16, IF(J108="11", Ward!$U$2:$V$17, IF(J108="12", Ward!$W$2:$X$12, IF(J108="Bình Chánh", Ward!$Y$2:$Z$17, IF(J108="Bình Tân", Ward!$AA$2:$AB$11, IF(J108="Bình Thạnh", Ward!$AC$2:$AD$21, IF(J108="Cần Giờ", Ward!$AE$2:$AF$8, IF(J108="Củ Chi", Ward!$AG$2:$AH$22, IF(J108="Gò Vấp", Ward!$AI$2:$AJ$17, IF(J108="Hóc Môn", Ward!$AK$2:$AL$13, IF(J108="Nhà Bè", Ward!$AM$2:$AN$8, IF(J108="Phú Nhuận", Ward!$AO$2:$AP$16, IF(J108="Tân Bình", Ward!$AQ$2:$AR$16, IF(J108="Tân Phú", Ward!$AS$2:$AT$12, IF(J108="Thủ Đức", Ward!$AU$2:$AV$13)))))))))))))))))))))))), 2, FALSE), "")</f>
        <v/>
      </c>
    </row>
    <row r="109" spans="1:23" x14ac:dyDescent="0.25">
      <c r="A109" s="3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  <c r="S109" s="17"/>
      <c r="T109" s="18"/>
      <c r="U109" t="str">
        <f>IF(I109 &lt;&gt; "", VLOOKUP(I109, City!$A$1:$B$2, 2, FALSE), "" )</f>
        <v/>
      </c>
      <c r="V109" t="str">
        <f>IF(J109 &lt;&gt; "", VLOOKUP(J109, District!$A$1:$B$25, 2, FALSE), "")</f>
        <v/>
      </c>
      <c r="W109" s="28" t="str">
        <f>IF(K109 &lt;&gt; "", VLOOKUP(K109, IF(J109="1", Ward!$A$2:$B$11, IF(J109="2", Ward!$C$2:$D$12, IF(J109="3", Ward!$E$2:$F$15, IF(J109="4", Ward!$G$2:$H$16, IF(J109="5", Ward!$I$2:$J$16, IF(J109="6", Ward!$K$2:$L$15, IF(J109="7", Ward!$M$2:$N$11, IF(J109="8", Ward!$O$2:$P$17, IF(J109="9", Ward!$Q$2:$R$14, IF(J109="10", Ward!$S$2:$T$16, IF(J109="11", Ward!$U$2:$V$17, IF(J109="12", Ward!$W$2:$X$12, IF(J109="Bình Chánh", Ward!$Y$2:$Z$17, IF(J109="Bình Tân", Ward!$AA$2:$AB$11, IF(J109="Bình Thạnh", Ward!$AC$2:$AD$21, IF(J109="Cần Giờ", Ward!$AE$2:$AF$8, IF(J109="Củ Chi", Ward!$AG$2:$AH$22, IF(J109="Gò Vấp", Ward!$AI$2:$AJ$17, IF(J109="Hóc Môn", Ward!$AK$2:$AL$13, IF(J109="Nhà Bè", Ward!$AM$2:$AN$8, IF(J109="Phú Nhuận", Ward!$AO$2:$AP$16, IF(J109="Tân Bình", Ward!$AQ$2:$AR$16, IF(J109="Tân Phú", Ward!$AS$2:$AT$12, IF(J109="Thủ Đức", Ward!$AU$2:$AV$13)))))))))))))))))))))))), 2, FALSE), "")</f>
        <v/>
      </c>
    </row>
    <row r="110" spans="1:23" x14ac:dyDescent="0.25">
      <c r="A110" s="3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7"/>
      <c r="S110" s="17"/>
      <c r="T110" s="18"/>
      <c r="U110" t="str">
        <f>IF(I110 &lt;&gt; "", VLOOKUP(I110, City!$A$1:$B$2, 2, FALSE), "" )</f>
        <v/>
      </c>
      <c r="V110" t="str">
        <f>IF(J110 &lt;&gt; "", VLOOKUP(J110, District!$A$1:$B$25, 2, FALSE), "")</f>
        <v/>
      </c>
      <c r="W110" s="28" t="str">
        <f>IF(K110 &lt;&gt; "", VLOOKUP(K110, IF(J110="1", Ward!$A$2:$B$11, IF(J110="2", Ward!$C$2:$D$12, IF(J110="3", Ward!$E$2:$F$15, IF(J110="4", Ward!$G$2:$H$16, IF(J110="5", Ward!$I$2:$J$16, IF(J110="6", Ward!$K$2:$L$15, IF(J110="7", Ward!$M$2:$N$11, IF(J110="8", Ward!$O$2:$P$17, IF(J110="9", Ward!$Q$2:$R$14, IF(J110="10", Ward!$S$2:$T$16, IF(J110="11", Ward!$U$2:$V$17, IF(J110="12", Ward!$W$2:$X$12, IF(J110="Bình Chánh", Ward!$Y$2:$Z$17, IF(J110="Bình Tân", Ward!$AA$2:$AB$11, IF(J110="Bình Thạnh", Ward!$AC$2:$AD$21, IF(J110="Cần Giờ", Ward!$AE$2:$AF$8, IF(J110="Củ Chi", Ward!$AG$2:$AH$22, IF(J110="Gò Vấp", Ward!$AI$2:$AJ$17, IF(J110="Hóc Môn", Ward!$AK$2:$AL$13, IF(J110="Nhà Bè", Ward!$AM$2:$AN$8, IF(J110="Phú Nhuận", Ward!$AO$2:$AP$16, IF(J110="Tân Bình", Ward!$AQ$2:$AR$16, IF(J110="Tân Phú", Ward!$AS$2:$AT$12, IF(J110="Thủ Đức", Ward!$AU$2:$AV$13)))))))))))))))))))))))), 2, FALSE), "")</f>
        <v/>
      </c>
    </row>
    <row r="111" spans="1:23" x14ac:dyDescent="0.25">
      <c r="A111" s="3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7"/>
      <c r="S111" s="17"/>
      <c r="T111" s="18"/>
      <c r="U111" t="str">
        <f>IF(I111 &lt;&gt; "", VLOOKUP(I111, City!$A$1:$B$2, 2, FALSE), "" )</f>
        <v/>
      </c>
      <c r="V111" t="str">
        <f>IF(J111 &lt;&gt; "", VLOOKUP(J111, District!$A$1:$B$25, 2, FALSE), "")</f>
        <v/>
      </c>
      <c r="W111" s="28" t="str">
        <f>IF(K111 &lt;&gt; "", VLOOKUP(K111, IF(J111="1", Ward!$A$2:$B$11, IF(J111="2", Ward!$C$2:$D$12, IF(J111="3", Ward!$E$2:$F$15, IF(J111="4", Ward!$G$2:$H$16, IF(J111="5", Ward!$I$2:$J$16, IF(J111="6", Ward!$K$2:$L$15, IF(J111="7", Ward!$M$2:$N$11, IF(J111="8", Ward!$O$2:$P$17, IF(J111="9", Ward!$Q$2:$R$14, IF(J111="10", Ward!$S$2:$T$16, IF(J111="11", Ward!$U$2:$V$17, IF(J111="12", Ward!$W$2:$X$12, IF(J111="Bình Chánh", Ward!$Y$2:$Z$17, IF(J111="Bình Tân", Ward!$AA$2:$AB$11, IF(J111="Bình Thạnh", Ward!$AC$2:$AD$21, IF(J111="Cần Giờ", Ward!$AE$2:$AF$8, IF(J111="Củ Chi", Ward!$AG$2:$AH$22, IF(J111="Gò Vấp", Ward!$AI$2:$AJ$17, IF(J111="Hóc Môn", Ward!$AK$2:$AL$13, IF(J111="Nhà Bè", Ward!$AM$2:$AN$8, IF(J111="Phú Nhuận", Ward!$AO$2:$AP$16, IF(J111="Tân Bình", Ward!$AQ$2:$AR$16, IF(J111="Tân Phú", Ward!$AS$2:$AT$12, IF(J111="Thủ Đức", Ward!$AU$2:$AV$13)))))))))))))))))))))))), 2, FALSE), "")</f>
        <v/>
      </c>
    </row>
    <row r="112" spans="1:23" x14ac:dyDescent="0.25">
      <c r="A112" s="3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7"/>
      <c r="S112" s="17"/>
      <c r="T112" s="18"/>
      <c r="U112" t="str">
        <f>IF(I112 &lt;&gt; "", VLOOKUP(I112, City!$A$1:$B$2, 2, FALSE), "" )</f>
        <v/>
      </c>
      <c r="V112" t="str">
        <f>IF(J112 &lt;&gt; "", VLOOKUP(J112, District!$A$1:$B$25, 2, FALSE), "")</f>
        <v/>
      </c>
      <c r="W112" s="28" t="str">
        <f>IF(K112 &lt;&gt; "", VLOOKUP(K112, IF(J112="1", Ward!$A$2:$B$11, IF(J112="2", Ward!$C$2:$D$12, IF(J112="3", Ward!$E$2:$F$15, IF(J112="4", Ward!$G$2:$H$16, IF(J112="5", Ward!$I$2:$J$16, IF(J112="6", Ward!$K$2:$L$15, IF(J112="7", Ward!$M$2:$N$11, IF(J112="8", Ward!$O$2:$P$17, IF(J112="9", Ward!$Q$2:$R$14, IF(J112="10", Ward!$S$2:$T$16, IF(J112="11", Ward!$U$2:$V$17, IF(J112="12", Ward!$W$2:$X$12, IF(J112="Bình Chánh", Ward!$Y$2:$Z$17, IF(J112="Bình Tân", Ward!$AA$2:$AB$11, IF(J112="Bình Thạnh", Ward!$AC$2:$AD$21, IF(J112="Cần Giờ", Ward!$AE$2:$AF$8, IF(J112="Củ Chi", Ward!$AG$2:$AH$22, IF(J112="Gò Vấp", Ward!$AI$2:$AJ$17, IF(J112="Hóc Môn", Ward!$AK$2:$AL$13, IF(J112="Nhà Bè", Ward!$AM$2:$AN$8, IF(J112="Phú Nhuận", Ward!$AO$2:$AP$16, IF(J112="Tân Bình", Ward!$AQ$2:$AR$16, IF(J112="Tân Phú", Ward!$AS$2:$AT$12, IF(J112="Thủ Đức", Ward!$AU$2:$AV$13)))))))))))))))))))))))), 2, FALSE), "")</f>
        <v/>
      </c>
    </row>
    <row r="113" spans="1:23" x14ac:dyDescent="0.25">
      <c r="A113" s="3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7"/>
      <c r="S113" s="17"/>
      <c r="T113" s="18"/>
      <c r="U113" t="str">
        <f>IF(I113 &lt;&gt; "", VLOOKUP(I113, City!$A$1:$B$2, 2, FALSE), "" )</f>
        <v/>
      </c>
      <c r="V113" t="str">
        <f>IF(J113 &lt;&gt; "", VLOOKUP(J113, District!$A$1:$B$25, 2, FALSE), "")</f>
        <v/>
      </c>
      <c r="W113" s="28" t="str">
        <f>IF(K113 &lt;&gt; "", VLOOKUP(K113, IF(J113="1", Ward!$A$2:$B$11, IF(J113="2", Ward!$C$2:$D$12, IF(J113="3", Ward!$E$2:$F$15, IF(J113="4", Ward!$G$2:$H$16, IF(J113="5", Ward!$I$2:$J$16, IF(J113="6", Ward!$K$2:$L$15, IF(J113="7", Ward!$M$2:$N$11, IF(J113="8", Ward!$O$2:$P$17, IF(J113="9", Ward!$Q$2:$R$14, IF(J113="10", Ward!$S$2:$T$16, IF(J113="11", Ward!$U$2:$V$17, IF(J113="12", Ward!$W$2:$X$12, IF(J113="Bình Chánh", Ward!$Y$2:$Z$17, IF(J113="Bình Tân", Ward!$AA$2:$AB$11, IF(J113="Bình Thạnh", Ward!$AC$2:$AD$21, IF(J113="Cần Giờ", Ward!$AE$2:$AF$8, IF(J113="Củ Chi", Ward!$AG$2:$AH$22, IF(J113="Gò Vấp", Ward!$AI$2:$AJ$17, IF(J113="Hóc Môn", Ward!$AK$2:$AL$13, IF(J113="Nhà Bè", Ward!$AM$2:$AN$8, IF(J113="Phú Nhuận", Ward!$AO$2:$AP$16, IF(J113="Tân Bình", Ward!$AQ$2:$AR$16, IF(J113="Tân Phú", Ward!$AS$2:$AT$12, IF(J113="Thủ Đức", Ward!$AU$2:$AV$13)))))))))))))))))))))))), 2, FALSE), "")</f>
        <v/>
      </c>
    </row>
    <row r="114" spans="1:23" x14ac:dyDescent="0.25">
      <c r="A114" s="3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7"/>
      <c r="S114" s="17"/>
      <c r="T114" s="18"/>
      <c r="U114" t="str">
        <f>IF(I114 &lt;&gt; "", VLOOKUP(I114, City!$A$1:$B$2, 2, FALSE), "" )</f>
        <v/>
      </c>
      <c r="V114" t="str">
        <f>IF(J114 &lt;&gt; "", VLOOKUP(J114, District!$A$1:$B$25, 2, FALSE), "")</f>
        <v/>
      </c>
      <c r="W114" s="28" t="str">
        <f>IF(K114 &lt;&gt; "", VLOOKUP(K114, IF(J114="1", Ward!$A$2:$B$11, IF(J114="2", Ward!$C$2:$D$12, IF(J114="3", Ward!$E$2:$F$15, IF(J114="4", Ward!$G$2:$H$16, IF(J114="5", Ward!$I$2:$J$16, IF(J114="6", Ward!$K$2:$L$15, IF(J114="7", Ward!$M$2:$N$11, IF(J114="8", Ward!$O$2:$P$17, IF(J114="9", Ward!$Q$2:$R$14, IF(J114="10", Ward!$S$2:$T$16, IF(J114="11", Ward!$U$2:$V$17, IF(J114="12", Ward!$W$2:$X$12, IF(J114="Bình Chánh", Ward!$Y$2:$Z$17, IF(J114="Bình Tân", Ward!$AA$2:$AB$11, IF(J114="Bình Thạnh", Ward!$AC$2:$AD$21, IF(J114="Cần Giờ", Ward!$AE$2:$AF$8, IF(J114="Củ Chi", Ward!$AG$2:$AH$22, IF(J114="Gò Vấp", Ward!$AI$2:$AJ$17, IF(J114="Hóc Môn", Ward!$AK$2:$AL$13, IF(J114="Nhà Bè", Ward!$AM$2:$AN$8, IF(J114="Phú Nhuận", Ward!$AO$2:$AP$16, IF(J114="Tân Bình", Ward!$AQ$2:$AR$16, IF(J114="Tân Phú", Ward!$AS$2:$AT$12, IF(J114="Thủ Đức", Ward!$AU$2:$AV$13)))))))))))))))))))))))), 2, FALSE), "")</f>
        <v/>
      </c>
    </row>
    <row r="115" spans="1:23" x14ac:dyDescent="0.25">
      <c r="A115" s="3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7"/>
      <c r="S115" s="17"/>
      <c r="T115" s="18"/>
      <c r="U115" t="str">
        <f>IF(I115 &lt;&gt; "", VLOOKUP(I115, City!$A$1:$B$2, 2, FALSE), "" )</f>
        <v/>
      </c>
      <c r="V115" t="str">
        <f>IF(J115 &lt;&gt; "", VLOOKUP(J115, District!$A$1:$B$25, 2, FALSE), "")</f>
        <v/>
      </c>
      <c r="W115" s="28" t="str">
        <f>IF(K115 &lt;&gt; "", VLOOKUP(K115, IF(J115="1", Ward!$A$2:$B$11, IF(J115="2", Ward!$C$2:$D$12, IF(J115="3", Ward!$E$2:$F$15, IF(J115="4", Ward!$G$2:$H$16, IF(J115="5", Ward!$I$2:$J$16, IF(J115="6", Ward!$K$2:$L$15, IF(J115="7", Ward!$M$2:$N$11, IF(J115="8", Ward!$O$2:$P$17, IF(J115="9", Ward!$Q$2:$R$14, IF(J115="10", Ward!$S$2:$T$16, IF(J115="11", Ward!$U$2:$V$17, IF(J115="12", Ward!$W$2:$X$12, IF(J115="Bình Chánh", Ward!$Y$2:$Z$17, IF(J115="Bình Tân", Ward!$AA$2:$AB$11, IF(J115="Bình Thạnh", Ward!$AC$2:$AD$21, IF(J115="Cần Giờ", Ward!$AE$2:$AF$8, IF(J115="Củ Chi", Ward!$AG$2:$AH$22, IF(J115="Gò Vấp", Ward!$AI$2:$AJ$17, IF(J115="Hóc Môn", Ward!$AK$2:$AL$13, IF(J115="Nhà Bè", Ward!$AM$2:$AN$8, IF(J115="Phú Nhuận", Ward!$AO$2:$AP$16, IF(J115="Tân Bình", Ward!$AQ$2:$AR$16, IF(J115="Tân Phú", Ward!$AS$2:$AT$12, IF(J115="Thủ Đức", Ward!$AU$2:$AV$13)))))))))))))))))))))))), 2, FALSE), "")</f>
        <v/>
      </c>
    </row>
    <row r="116" spans="1:23" x14ac:dyDescent="0.25">
      <c r="A116" s="3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7"/>
      <c r="S116" s="17"/>
      <c r="T116" s="18"/>
      <c r="U116" t="str">
        <f>IF(I116 &lt;&gt; "", VLOOKUP(I116, City!$A$1:$B$2, 2, FALSE), "" )</f>
        <v/>
      </c>
      <c r="V116" t="str">
        <f>IF(J116 &lt;&gt; "", VLOOKUP(J116, District!$A$1:$B$25, 2, FALSE), "")</f>
        <v/>
      </c>
      <c r="W116" s="28" t="str">
        <f>IF(K116 &lt;&gt; "", VLOOKUP(K116, IF(J116="1", Ward!$A$2:$B$11, IF(J116="2", Ward!$C$2:$D$12, IF(J116="3", Ward!$E$2:$F$15, IF(J116="4", Ward!$G$2:$H$16, IF(J116="5", Ward!$I$2:$J$16, IF(J116="6", Ward!$K$2:$L$15, IF(J116="7", Ward!$M$2:$N$11, IF(J116="8", Ward!$O$2:$P$17, IF(J116="9", Ward!$Q$2:$R$14, IF(J116="10", Ward!$S$2:$T$16, IF(J116="11", Ward!$U$2:$V$17, IF(J116="12", Ward!$W$2:$X$12, IF(J116="Bình Chánh", Ward!$Y$2:$Z$17, IF(J116="Bình Tân", Ward!$AA$2:$AB$11, IF(J116="Bình Thạnh", Ward!$AC$2:$AD$21, IF(J116="Cần Giờ", Ward!$AE$2:$AF$8, IF(J116="Củ Chi", Ward!$AG$2:$AH$22, IF(J116="Gò Vấp", Ward!$AI$2:$AJ$17, IF(J116="Hóc Môn", Ward!$AK$2:$AL$13, IF(J116="Nhà Bè", Ward!$AM$2:$AN$8, IF(J116="Phú Nhuận", Ward!$AO$2:$AP$16, IF(J116="Tân Bình", Ward!$AQ$2:$AR$16, IF(J116="Tân Phú", Ward!$AS$2:$AT$12, IF(J116="Thủ Đức", Ward!$AU$2:$AV$13)))))))))))))))))))))))), 2, FALSE), "")</f>
        <v/>
      </c>
    </row>
    <row r="117" spans="1:23" x14ac:dyDescent="0.25">
      <c r="A117" s="3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7"/>
      <c r="S117" s="17"/>
      <c r="T117" s="18"/>
      <c r="U117" t="str">
        <f>IF(I117 &lt;&gt; "", VLOOKUP(I117, City!$A$1:$B$2, 2, FALSE), "" )</f>
        <v/>
      </c>
      <c r="V117" t="str">
        <f>IF(J117 &lt;&gt; "", VLOOKUP(J117, District!$A$1:$B$25, 2, FALSE), "")</f>
        <v/>
      </c>
      <c r="W117" s="28" t="str">
        <f>IF(K117 &lt;&gt; "", VLOOKUP(K117, IF(J117="1", Ward!$A$2:$B$11, IF(J117="2", Ward!$C$2:$D$12, IF(J117="3", Ward!$E$2:$F$15, IF(J117="4", Ward!$G$2:$H$16, IF(J117="5", Ward!$I$2:$J$16, IF(J117="6", Ward!$K$2:$L$15, IF(J117="7", Ward!$M$2:$N$11, IF(J117="8", Ward!$O$2:$P$17, IF(J117="9", Ward!$Q$2:$R$14, IF(J117="10", Ward!$S$2:$T$16, IF(J117="11", Ward!$U$2:$V$17, IF(J117="12", Ward!$W$2:$X$12, IF(J117="Bình Chánh", Ward!$Y$2:$Z$17, IF(J117="Bình Tân", Ward!$AA$2:$AB$11, IF(J117="Bình Thạnh", Ward!$AC$2:$AD$21, IF(J117="Cần Giờ", Ward!$AE$2:$AF$8, IF(J117="Củ Chi", Ward!$AG$2:$AH$22, IF(J117="Gò Vấp", Ward!$AI$2:$AJ$17, IF(J117="Hóc Môn", Ward!$AK$2:$AL$13, IF(J117="Nhà Bè", Ward!$AM$2:$AN$8, IF(J117="Phú Nhuận", Ward!$AO$2:$AP$16, IF(J117="Tân Bình", Ward!$AQ$2:$AR$16, IF(J117="Tân Phú", Ward!$AS$2:$AT$12, IF(J117="Thủ Đức", Ward!$AU$2:$AV$13)))))))))))))))))))))))), 2, FALSE), "")</f>
        <v/>
      </c>
    </row>
    <row r="118" spans="1:23" x14ac:dyDescent="0.25">
      <c r="A118" s="3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17"/>
      <c r="T118" s="18"/>
      <c r="U118" t="str">
        <f>IF(I118 &lt;&gt; "", VLOOKUP(I118, City!$A$1:$B$2, 2, FALSE), "" )</f>
        <v/>
      </c>
      <c r="V118" t="str">
        <f>IF(J118 &lt;&gt; "", VLOOKUP(J118, District!$A$1:$B$25, 2, FALSE), "")</f>
        <v/>
      </c>
      <c r="W118" s="28" t="str">
        <f>IF(K118 &lt;&gt; "", VLOOKUP(K118, IF(J118="1", Ward!$A$2:$B$11, IF(J118="2", Ward!$C$2:$D$12, IF(J118="3", Ward!$E$2:$F$15, IF(J118="4", Ward!$G$2:$H$16, IF(J118="5", Ward!$I$2:$J$16, IF(J118="6", Ward!$K$2:$L$15, IF(J118="7", Ward!$M$2:$N$11, IF(J118="8", Ward!$O$2:$P$17, IF(J118="9", Ward!$Q$2:$R$14, IF(J118="10", Ward!$S$2:$T$16, IF(J118="11", Ward!$U$2:$V$17, IF(J118="12", Ward!$W$2:$X$12, IF(J118="Bình Chánh", Ward!$Y$2:$Z$17, IF(J118="Bình Tân", Ward!$AA$2:$AB$11, IF(J118="Bình Thạnh", Ward!$AC$2:$AD$21, IF(J118="Cần Giờ", Ward!$AE$2:$AF$8, IF(J118="Củ Chi", Ward!$AG$2:$AH$22, IF(J118="Gò Vấp", Ward!$AI$2:$AJ$17, IF(J118="Hóc Môn", Ward!$AK$2:$AL$13, IF(J118="Nhà Bè", Ward!$AM$2:$AN$8, IF(J118="Phú Nhuận", Ward!$AO$2:$AP$16, IF(J118="Tân Bình", Ward!$AQ$2:$AR$16, IF(J118="Tân Phú", Ward!$AS$2:$AT$12, IF(J118="Thủ Đức", Ward!$AU$2:$AV$13)))))))))))))))))))))))), 2, FALSE), "")</f>
        <v/>
      </c>
    </row>
    <row r="119" spans="1:23" x14ac:dyDescent="0.25">
      <c r="A119" s="3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7"/>
      <c r="S119" s="17"/>
      <c r="T119" s="18"/>
      <c r="U119" t="str">
        <f>IF(I119 &lt;&gt; "", VLOOKUP(I119, City!$A$1:$B$2, 2, FALSE), "" )</f>
        <v/>
      </c>
      <c r="V119" t="str">
        <f>IF(J119 &lt;&gt; "", VLOOKUP(J119, District!$A$1:$B$25, 2, FALSE), "")</f>
        <v/>
      </c>
      <c r="W119" s="28" t="str">
        <f>IF(K119 &lt;&gt; "", VLOOKUP(K119, IF(J119="1", Ward!$A$2:$B$11, IF(J119="2", Ward!$C$2:$D$12, IF(J119="3", Ward!$E$2:$F$15, IF(J119="4", Ward!$G$2:$H$16, IF(J119="5", Ward!$I$2:$J$16, IF(J119="6", Ward!$K$2:$L$15, IF(J119="7", Ward!$M$2:$N$11, IF(J119="8", Ward!$O$2:$P$17, IF(J119="9", Ward!$Q$2:$R$14, IF(J119="10", Ward!$S$2:$T$16, IF(J119="11", Ward!$U$2:$V$17, IF(J119="12", Ward!$W$2:$X$12, IF(J119="Bình Chánh", Ward!$Y$2:$Z$17, IF(J119="Bình Tân", Ward!$AA$2:$AB$11, IF(J119="Bình Thạnh", Ward!$AC$2:$AD$21, IF(J119="Cần Giờ", Ward!$AE$2:$AF$8, IF(J119="Củ Chi", Ward!$AG$2:$AH$22, IF(J119="Gò Vấp", Ward!$AI$2:$AJ$17, IF(J119="Hóc Môn", Ward!$AK$2:$AL$13, IF(J119="Nhà Bè", Ward!$AM$2:$AN$8, IF(J119="Phú Nhuận", Ward!$AO$2:$AP$16, IF(J119="Tân Bình", Ward!$AQ$2:$AR$16, IF(J119="Tân Phú", Ward!$AS$2:$AT$12, IF(J119="Thủ Đức", Ward!$AU$2:$AV$13)))))))))))))))))))))))), 2, FALSE), "")</f>
        <v/>
      </c>
    </row>
    <row r="120" spans="1:23" x14ac:dyDescent="0.25">
      <c r="A120" s="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7"/>
      <c r="S120" s="17"/>
      <c r="T120" s="18"/>
      <c r="U120" t="str">
        <f>IF(I120 &lt;&gt; "", VLOOKUP(I120, City!$A$1:$B$2, 2, FALSE), "" )</f>
        <v/>
      </c>
      <c r="V120" t="str">
        <f>IF(J120 &lt;&gt; "", VLOOKUP(J120, District!$A$1:$B$25, 2, FALSE), "")</f>
        <v/>
      </c>
      <c r="W120" s="28" t="str">
        <f>IF(K120 &lt;&gt; "", VLOOKUP(K120, IF(J120="1", Ward!$A$2:$B$11, IF(J120="2", Ward!$C$2:$D$12, IF(J120="3", Ward!$E$2:$F$15, IF(J120="4", Ward!$G$2:$H$16, IF(J120="5", Ward!$I$2:$J$16, IF(J120="6", Ward!$K$2:$L$15, IF(J120="7", Ward!$M$2:$N$11, IF(J120="8", Ward!$O$2:$P$17, IF(J120="9", Ward!$Q$2:$R$14, IF(J120="10", Ward!$S$2:$T$16, IF(J120="11", Ward!$U$2:$V$17, IF(J120="12", Ward!$W$2:$X$12, IF(J120="Bình Chánh", Ward!$Y$2:$Z$17, IF(J120="Bình Tân", Ward!$AA$2:$AB$11, IF(J120="Bình Thạnh", Ward!$AC$2:$AD$21, IF(J120="Cần Giờ", Ward!$AE$2:$AF$8, IF(J120="Củ Chi", Ward!$AG$2:$AH$22, IF(J120="Gò Vấp", Ward!$AI$2:$AJ$17, IF(J120="Hóc Môn", Ward!$AK$2:$AL$13, IF(J120="Nhà Bè", Ward!$AM$2:$AN$8, IF(J120="Phú Nhuận", Ward!$AO$2:$AP$16, IF(J120="Tân Bình", Ward!$AQ$2:$AR$16, IF(J120="Tân Phú", Ward!$AS$2:$AT$12, IF(J120="Thủ Đức", Ward!$AU$2:$AV$13)))))))))))))))))))))))), 2, FALSE), "")</f>
        <v/>
      </c>
    </row>
    <row r="121" spans="1:23" x14ac:dyDescent="0.25">
      <c r="A121" s="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7"/>
      <c r="S121" s="17"/>
      <c r="T121" s="18"/>
      <c r="U121" t="str">
        <f>IF(I121 &lt;&gt; "", VLOOKUP(I121, City!$A$1:$B$2, 2, FALSE), "" )</f>
        <v/>
      </c>
      <c r="V121" t="str">
        <f>IF(J121 &lt;&gt; "", VLOOKUP(J121, District!$A$1:$B$25, 2, FALSE), "")</f>
        <v/>
      </c>
      <c r="W121" s="28" t="str">
        <f>IF(K121 &lt;&gt; "", VLOOKUP(K121, IF(J121="1", Ward!$A$2:$B$11, IF(J121="2", Ward!$C$2:$D$12, IF(J121="3", Ward!$E$2:$F$15, IF(J121="4", Ward!$G$2:$H$16, IF(J121="5", Ward!$I$2:$J$16, IF(J121="6", Ward!$K$2:$L$15, IF(J121="7", Ward!$M$2:$N$11, IF(J121="8", Ward!$O$2:$P$17, IF(J121="9", Ward!$Q$2:$R$14, IF(J121="10", Ward!$S$2:$T$16, IF(J121="11", Ward!$U$2:$V$17, IF(J121="12", Ward!$W$2:$X$12, IF(J121="Bình Chánh", Ward!$Y$2:$Z$17, IF(J121="Bình Tân", Ward!$AA$2:$AB$11, IF(J121="Bình Thạnh", Ward!$AC$2:$AD$21, IF(J121="Cần Giờ", Ward!$AE$2:$AF$8, IF(J121="Củ Chi", Ward!$AG$2:$AH$22, IF(J121="Gò Vấp", Ward!$AI$2:$AJ$17, IF(J121="Hóc Môn", Ward!$AK$2:$AL$13, IF(J121="Nhà Bè", Ward!$AM$2:$AN$8, IF(J121="Phú Nhuận", Ward!$AO$2:$AP$16, IF(J121="Tân Bình", Ward!$AQ$2:$AR$16, IF(J121="Tân Phú", Ward!$AS$2:$AT$12, IF(J121="Thủ Đức", Ward!$AU$2:$AV$13)))))))))))))))))))))))), 2, FALSE), "")</f>
        <v/>
      </c>
    </row>
    <row r="122" spans="1:23" x14ac:dyDescent="0.25">
      <c r="A122" s="3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7"/>
      <c r="S122" s="17"/>
      <c r="T122" s="18"/>
      <c r="U122" t="str">
        <f>IF(I122 &lt;&gt; "", VLOOKUP(I122, City!$A$1:$B$2, 2, FALSE), "" )</f>
        <v/>
      </c>
      <c r="V122" t="str">
        <f>IF(J122 &lt;&gt; "", VLOOKUP(J122, District!$A$1:$B$25, 2, FALSE), "")</f>
        <v/>
      </c>
      <c r="W122" s="28" t="str">
        <f>IF(K122 &lt;&gt; "", VLOOKUP(K122, IF(J122="1", Ward!$A$2:$B$11, IF(J122="2", Ward!$C$2:$D$12, IF(J122="3", Ward!$E$2:$F$15, IF(J122="4", Ward!$G$2:$H$16, IF(J122="5", Ward!$I$2:$J$16, IF(J122="6", Ward!$K$2:$L$15, IF(J122="7", Ward!$M$2:$N$11, IF(J122="8", Ward!$O$2:$P$17, IF(J122="9", Ward!$Q$2:$R$14, IF(J122="10", Ward!$S$2:$T$16, IF(J122="11", Ward!$U$2:$V$17, IF(J122="12", Ward!$W$2:$X$12, IF(J122="Bình Chánh", Ward!$Y$2:$Z$17, IF(J122="Bình Tân", Ward!$AA$2:$AB$11, IF(J122="Bình Thạnh", Ward!$AC$2:$AD$21, IF(J122="Cần Giờ", Ward!$AE$2:$AF$8, IF(J122="Củ Chi", Ward!$AG$2:$AH$22, IF(J122="Gò Vấp", Ward!$AI$2:$AJ$17, IF(J122="Hóc Môn", Ward!$AK$2:$AL$13, IF(J122="Nhà Bè", Ward!$AM$2:$AN$8, IF(J122="Phú Nhuận", Ward!$AO$2:$AP$16, IF(J122="Tân Bình", Ward!$AQ$2:$AR$16, IF(J122="Tân Phú", Ward!$AS$2:$AT$12, IF(J122="Thủ Đức", Ward!$AU$2:$AV$13)))))))))))))))))))))))), 2, FALSE), "")</f>
        <v/>
      </c>
    </row>
    <row r="123" spans="1:23" x14ac:dyDescent="0.25">
      <c r="A123" s="3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7"/>
      <c r="S123" s="17"/>
      <c r="T123" s="18"/>
      <c r="U123" t="str">
        <f>IF(I123 &lt;&gt; "", VLOOKUP(I123, City!$A$1:$B$2, 2, FALSE), "" )</f>
        <v/>
      </c>
      <c r="V123" t="str">
        <f>IF(J123 &lt;&gt; "", VLOOKUP(J123, District!$A$1:$B$25, 2, FALSE), "")</f>
        <v/>
      </c>
      <c r="W123" s="28" t="str">
        <f>IF(K123 &lt;&gt; "", VLOOKUP(K123, IF(J123="1", Ward!$A$2:$B$11, IF(J123="2", Ward!$C$2:$D$12, IF(J123="3", Ward!$E$2:$F$15, IF(J123="4", Ward!$G$2:$H$16, IF(J123="5", Ward!$I$2:$J$16, IF(J123="6", Ward!$K$2:$L$15, IF(J123="7", Ward!$M$2:$N$11, IF(J123="8", Ward!$O$2:$P$17, IF(J123="9", Ward!$Q$2:$R$14, IF(J123="10", Ward!$S$2:$T$16, IF(J123="11", Ward!$U$2:$V$17, IF(J123="12", Ward!$W$2:$X$12, IF(J123="Bình Chánh", Ward!$Y$2:$Z$17, IF(J123="Bình Tân", Ward!$AA$2:$AB$11, IF(J123="Bình Thạnh", Ward!$AC$2:$AD$21, IF(J123="Cần Giờ", Ward!$AE$2:$AF$8, IF(J123="Củ Chi", Ward!$AG$2:$AH$22, IF(J123="Gò Vấp", Ward!$AI$2:$AJ$17, IF(J123="Hóc Môn", Ward!$AK$2:$AL$13, IF(J123="Nhà Bè", Ward!$AM$2:$AN$8, IF(J123="Phú Nhuận", Ward!$AO$2:$AP$16, IF(J123="Tân Bình", Ward!$AQ$2:$AR$16, IF(J123="Tân Phú", Ward!$AS$2:$AT$12, IF(J123="Thủ Đức", Ward!$AU$2:$AV$13)))))))))))))))))))))))), 2, FALSE), "")</f>
        <v/>
      </c>
    </row>
    <row r="124" spans="1:23" x14ac:dyDescent="0.25">
      <c r="A124" s="3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7"/>
      <c r="S124" s="17"/>
      <c r="T124" s="18"/>
      <c r="U124" t="str">
        <f>IF(I124 &lt;&gt; "", VLOOKUP(I124, City!$A$1:$B$2, 2, FALSE), "" )</f>
        <v/>
      </c>
      <c r="V124" t="str">
        <f>IF(J124 &lt;&gt; "", VLOOKUP(J124, District!$A$1:$B$25, 2, FALSE), "")</f>
        <v/>
      </c>
      <c r="W124" s="28" t="str">
        <f>IF(K124 &lt;&gt; "", VLOOKUP(K124, IF(J124="1", Ward!$A$2:$B$11, IF(J124="2", Ward!$C$2:$D$12, IF(J124="3", Ward!$E$2:$F$15, IF(J124="4", Ward!$G$2:$H$16, IF(J124="5", Ward!$I$2:$J$16, IF(J124="6", Ward!$K$2:$L$15, IF(J124="7", Ward!$M$2:$N$11, IF(J124="8", Ward!$O$2:$P$17, IF(J124="9", Ward!$Q$2:$R$14, IF(J124="10", Ward!$S$2:$T$16, IF(J124="11", Ward!$U$2:$V$17, IF(J124="12", Ward!$W$2:$X$12, IF(J124="Bình Chánh", Ward!$Y$2:$Z$17, IF(J124="Bình Tân", Ward!$AA$2:$AB$11, IF(J124="Bình Thạnh", Ward!$AC$2:$AD$21, IF(J124="Cần Giờ", Ward!$AE$2:$AF$8, IF(J124="Củ Chi", Ward!$AG$2:$AH$22, IF(J124="Gò Vấp", Ward!$AI$2:$AJ$17, IF(J124="Hóc Môn", Ward!$AK$2:$AL$13, IF(J124="Nhà Bè", Ward!$AM$2:$AN$8, IF(J124="Phú Nhuận", Ward!$AO$2:$AP$16, IF(J124="Tân Bình", Ward!$AQ$2:$AR$16, IF(J124="Tân Phú", Ward!$AS$2:$AT$12, IF(J124="Thủ Đức", Ward!$AU$2:$AV$13)))))))))))))))))))))))), 2, FALSE), "")</f>
        <v/>
      </c>
    </row>
    <row r="125" spans="1:23" x14ac:dyDescent="0.25">
      <c r="A125" s="3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  <c r="S125" s="17"/>
      <c r="T125" s="18"/>
      <c r="U125" t="str">
        <f>IF(I125 &lt;&gt; "", VLOOKUP(I125, City!$A$1:$B$2, 2, FALSE), "" )</f>
        <v/>
      </c>
      <c r="V125" t="str">
        <f>IF(J125 &lt;&gt; "", VLOOKUP(J125, District!$A$1:$B$25, 2, FALSE), "")</f>
        <v/>
      </c>
      <c r="W125" s="28" t="str">
        <f>IF(K125 &lt;&gt; "", VLOOKUP(K125, IF(J125="1", Ward!$A$2:$B$11, IF(J125="2", Ward!$C$2:$D$12, IF(J125="3", Ward!$E$2:$F$15, IF(J125="4", Ward!$G$2:$H$16, IF(J125="5", Ward!$I$2:$J$16, IF(J125="6", Ward!$K$2:$L$15, IF(J125="7", Ward!$M$2:$N$11, IF(J125="8", Ward!$O$2:$P$17, IF(J125="9", Ward!$Q$2:$R$14, IF(J125="10", Ward!$S$2:$T$16, IF(J125="11", Ward!$U$2:$V$17, IF(J125="12", Ward!$W$2:$X$12, IF(J125="Bình Chánh", Ward!$Y$2:$Z$17, IF(J125="Bình Tân", Ward!$AA$2:$AB$11, IF(J125="Bình Thạnh", Ward!$AC$2:$AD$21, IF(J125="Cần Giờ", Ward!$AE$2:$AF$8, IF(J125="Củ Chi", Ward!$AG$2:$AH$22, IF(J125="Gò Vấp", Ward!$AI$2:$AJ$17, IF(J125="Hóc Môn", Ward!$AK$2:$AL$13, IF(J125="Nhà Bè", Ward!$AM$2:$AN$8, IF(J125="Phú Nhuận", Ward!$AO$2:$AP$16, IF(J125="Tân Bình", Ward!$AQ$2:$AR$16, IF(J125="Tân Phú", Ward!$AS$2:$AT$12, IF(J125="Thủ Đức", Ward!$AU$2:$AV$13)))))))))))))))))))))))), 2, FALSE), "")</f>
        <v/>
      </c>
    </row>
    <row r="126" spans="1:23" x14ac:dyDescent="0.25">
      <c r="A126" s="3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7"/>
      <c r="S126" s="17"/>
      <c r="T126" s="18"/>
      <c r="U126" t="str">
        <f>IF(I126 &lt;&gt; "", VLOOKUP(I126, City!$A$1:$B$2, 2, FALSE), "" )</f>
        <v/>
      </c>
      <c r="V126" t="str">
        <f>IF(J126 &lt;&gt; "", VLOOKUP(J126, District!$A$1:$B$25, 2, FALSE), "")</f>
        <v/>
      </c>
      <c r="W126" s="28" t="str">
        <f>IF(K126 &lt;&gt; "", VLOOKUP(K126, IF(J126="1", Ward!$A$2:$B$11, IF(J126="2", Ward!$C$2:$D$12, IF(J126="3", Ward!$E$2:$F$15, IF(J126="4", Ward!$G$2:$H$16, IF(J126="5", Ward!$I$2:$J$16, IF(J126="6", Ward!$K$2:$L$15, IF(J126="7", Ward!$M$2:$N$11, IF(J126="8", Ward!$O$2:$P$17, IF(J126="9", Ward!$Q$2:$R$14, IF(J126="10", Ward!$S$2:$T$16, IF(J126="11", Ward!$U$2:$V$17, IF(J126="12", Ward!$W$2:$X$12, IF(J126="Bình Chánh", Ward!$Y$2:$Z$17, IF(J126="Bình Tân", Ward!$AA$2:$AB$11, IF(J126="Bình Thạnh", Ward!$AC$2:$AD$21, IF(J126="Cần Giờ", Ward!$AE$2:$AF$8, IF(J126="Củ Chi", Ward!$AG$2:$AH$22, IF(J126="Gò Vấp", Ward!$AI$2:$AJ$17, IF(J126="Hóc Môn", Ward!$AK$2:$AL$13, IF(J126="Nhà Bè", Ward!$AM$2:$AN$8, IF(J126="Phú Nhuận", Ward!$AO$2:$AP$16, IF(J126="Tân Bình", Ward!$AQ$2:$AR$16, IF(J126="Tân Phú", Ward!$AS$2:$AT$12, IF(J126="Thủ Đức", Ward!$AU$2:$AV$13)))))))))))))))))))))))), 2, FALSE), "")</f>
        <v/>
      </c>
    </row>
    <row r="127" spans="1:23" x14ac:dyDescent="0.25">
      <c r="A127" s="3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7"/>
      <c r="S127" s="17"/>
      <c r="T127" s="18"/>
      <c r="U127" t="str">
        <f>IF(I127 &lt;&gt; "", VLOOKUP(I127, City!$A$1:$B$2, 2, FALSE), "" )</f>
        <v/>
      </c>
      <c r="V127" t="str">
        <f>IF(J127 &lt;&gt; "", VLOOKUP(J127, District!$A$1:$B$25, 2, FALSE), "")</f>
        <v/>
      </c>
      <c r="W127" s="28" t="str">
        <f>IF(K127 &lt;&gt; "", VLOOKUP(K127, IF(J127="1", Ward!$A$2:$B$11, IF(J127="2", Ward!$C$2:$D$12, IF(J127="3", Ward!$E$2:$F$15, IF(J127="4", Ward!$G$2:$H$16, IF(J127="5", Ward!$I$2:$J$16, IF(J127="6", Ward!$K$2:$L$15, IF(J127="7", Ward!$M$2:$N$11, IF(J127="8", Ward!$O$2:$P$17, IF(J127="9", Ward!$Q$2:$R$14, IF(J127="10", Ward!$S$2:$T$16, IF(J127="11", Ward!$U$2:$V$17, IF(J127="12", Ward!$W$2:$X$12, IF(J127="Bình Chánh", Ward!$Y$2:$Z$17, IF(J127="Bình Tân", Ward!$AA$2:$AB$11, IF(J127="Bình Thạnh", Ward!$AC$2:$AD$21, IF(J127="Cần Giờ", Ward!$AE$2:$AF$8, IF(J127="Củ Chi", Ward!$AG$2:$AH$22, IF(J127="Gò Vấp", Ward!$AI$2:$AJ$17, IF(J127="Hóc Môn", Ward!$AK$2:$AL$13, IF(J127="Nhà Bè", Ward!$AM$2:$AN$8, IF(J127="Phú Nhuận", Ward!$AO$2:$AP$16, IF(J127="Tân Bình", Ward!$AQ$2:$AR$16, IF(J127="Tân Phú", Ward!$AS$2:$AT$12, IF(J127="Thủ Đức", Ward!$AU$2:$AV$13)))))))))))))))))))))))), 2, FALSE), "")</f>
        <v/>
      </c>
    </row>
    <row r="128" spans="1:23" x14ac:dyDescent="0.25">
      <c r="A128" s="3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7"/>
      <c r="S128" s="17"/>
      <c r="T128" s="18"/>
      <c r="U128" t="str">
        <f>IF(I128 &lt;&gt; "", VLOOKUP(I128, City!$A$1:$B$2, 2, FALSE), "" )</f>
        <v/>
      </c>
      <c r="V128" t="str">
        <f>IF(J128 &lt;&gt; "", VLOOKUP(J128, District!$A$1:$B$25, 2, FALSE), "")</f>
        <v/>
      </c>
      <c r="W128" s="28" t="str">
        <f>IF(K128 &lt;&gt; "", VLOOKUP(K128, IF(J128="1", Ward!$A$2:$B$11, IF(J128="2", Ward!$C$2:$D$12, IF(J128="3", Ward!$E$2:$F$15, IF(J128="4", Ward!$G$2:$H$16, IF(J128="5", Ward!$I$2:$J$16, IF(J128="6", Ward!$K$2:$L$15, IF(J128="7", Ward!$M$2:$N$11, IF(J128="8", Ward!$O$2:$P$17, IF(J128="9", Ward!$Q$2:$R$14, IF(J128="10", Ward!$S$2:$T$16, IF(J128="11", Ward!$U$2:$V$17, IF(J128="12", Ward!$W$2:$X$12, IF(J128="Bình Chánh", Ward!$Y$2:$Z$17, IF(J128="Bình Tân", Ward!$AA$2:$AB$11, IF(J128="Bình Thạnh", Ward!$AC$2:$AD$21, IF(J128="Cần Giờ", Ward!$AE$2:$AF$8, IF(J128="Củ Chi", Ward!$AG$2:$AH$22, IF(J128="Gò Vấp", Ward!$AI$2:$AJ$17, IF(J128="Hóc Môn", Ward!$AK$2:$AL$13, IF(J128="Nhà Bè", Ward!$AM$2:$AN$8, IF(J128="Phú Nhuận", Ward!$AO$2:$AP$16, IF(J128="Tân Bình", Ward!$AQ$2:$AR$16, IF(J128="Tân Phú", Ward!$AS$2:$AT$12, IF(J128="Thủ Đức", Ward!$AU$2:$AV$13)))))))))))))))))))))))), 2, FALSE), "")</f>
        <v/>
      </c>
    </row>
    <row r="129" spans="1:23" x14ac:dyDescent="0.25">
      <c r="A129" s="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7"/>
      <c r="S129" s="17"/>
      <c r="T129" s="18"/>
      <c r="U129" t="str">
        <f>IF(I129 &lt;&gt; "", VLOOKUP(I129, City!$A$1:$B$2, 2, FALSE), "" )</f>
        <v/>
      </c>
      <c r="V129" t="str">
        <f>IF(J129 &lt;&gt; "", VLOOKUP(J129, District!$A$1:$B$25, 2, FALSE), "")</f>
        <v/>
      </c>
      <c r="W129" s="28" t="str">
        <f>IF(K129 &lt;&gt; "", VLOOKUP(K129, IF(J129="1", Ward!$A$2:$B$11, IF(J129="2", Ward!$C$2:$D$12, IF(J129="3", Ward!$E$2:$F$15, IF(J129="4", Ward!$G$2:$H$16, IF(J129="5", Ward!$I$2:$J$16, IF(J129="6", Ward!$K$2:$L$15, IF(J129="7", Ward!$M$2:$N$11, IF(J129="8", Ward!$O$2:$P$17, IF(J129="9", Ward!$Q$2:$R$14, IF(J129="10", Ward!$S$2:$T$16, IF(J129="11", Ward!$U$2:$V$17, IF(J129="12", Ward!$W$2:$X$12, IF(J129="Bình Chánh", Ward!$Y$2:$Z$17, IF(J129="Bình Tân", Ward!$AA$2:$AB$11, IF(J129="Bình Thạnh", Ward!$AC$2:$AD$21, IF(J129="Cần Giờ", Ward!$AE$2:$AF$8, IF(J129="Củ Chi", Ward!$AG$2:$AH$22, IF(J129="Gò Vấp", Ward!$AI$2:$AJ$17, IF(J129="Hóc Môn", Ward!$AK$2:$AL$13, IF(J129="Nhà Bè", Ward!$AM$2:$AN$8, IF(J129="Phú Nhuận", Ward!$AO$2:$AP$16, IF(J129="Tân Bình", Ward!$AQ$2:$AR$16, IF(J129="Tân Phú", Ward!$AS$2:$AT$12, IF(J129="Thủ Đức", Ward!$AU$2:$AV$13)))))))))))))))))))))))), 2, FALSE), "")</f>
        <v/>
      </c>
    </row>
    <row r="130" spans="1:23" x14ac:dyDescent="0.25">
      <c r="A130" s="3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7"/>
      <c r="S130" s="17"/>
      <c r="T130" s="18"/>
      <c r="U130" t="str">
        <f>IF(I130 &lt;&gt; "", VLOOKUP(I130, City!$A$1:$B$2, 2, FALSE), "" )</f>
        <v/>
      </c>
      <c r="V130" t="str">
        <f>IF(J130 &lt;&gt; "", VLOOKUP(J130, District!$A$1:$B$25, 2, FALSE), "")</f>
        <v/>
      </c>
      <c r="W130" s="28" t="str">
        <f>IF(K130 &lt;&gt; "", VLOOKUP(K130, IF(J130="1", Ward!$A$2:$B$11, IF(J130="2", Ward!$C$2:$D$12, IF(J130="3", Ward!$E$2:$F$15, IF(J130="4", Ward!$G$2:$H$16, IF(J130="5", Ward!$I$2:$J$16, IF(J130="6", Ward!$K$2:$L$15, IF(J130="7", Ward!$M$2:$N$11, IF(J130="8", Ward!$O$2:$P$17, IF(J130="9", Ward!$Q$2:$R$14, IF(J130="10", Ward!$S$2:$T$16, IF(J130="11", Ward!$U$2:$V$17, IF(J130="12", Ward!$W$2:$X$12, IF(J130="Bình Chánh", Ward!$Y$2:$Z$17, IF(J130="Bình Tân", Ward!$AA$2:$AB$11, IF(J130="Bình Thạnh", Ward!$AC$2:$AD$21, IF(J130="Cần Giờ", Ward!$AE$2:$AF$8, IF(J130="Củ Chi", Ward!$AG$2:$AH$22, IF(J130="Gò Vấp", Ward!$AI$2:$AJ$17, IF(J130="Hóc Môn", Ward!$AK$2:$AL$13, IF(J130="Nhà Bè", Ward!$AM$2:$AN$8, IF(J130="Phú Nhuận", Ward!$AO$2:$AP$16, IF(J130="Tân Bình", Ward!$AQ$2:$AR$16, IF(J130="Tân Phú", Ward!$AS$2:$AT$12, IF(J130="Thủ Đức", Ward!$AU$2:$AV$13)))))))))))))))))))))))), 2, FALSE), "")</f>
        <v/>
      </c>
    </row>
    <row r="131" spans="1:23" x14ac:dyDescent="0.25">
      <c r="A131" s="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7"/>
      <c r="S131" s="17"/>
      <c r="T131" s="18"/>
      <c r="U131" t="str">
        <f>IF(I131 &lt;&gt; "", VLOOKUP(I131, City!$A$1:$B$2, 2, FALSE), "" )</f>
        <v/>
      </c>
      <c r="V131" t="str">
        <f>IF(J131 &lt;&gt; "", VLOOKUP(J131, District!$A$1:$B$25, 2, FALSE), "")</f>
        <v/>
      </c>
      <c r="W131" s="28" t="str">
        <f>IF(K131 &lt;&gt; "", VLOOKUP(K131, IF(J131="1", Ward!$A$2:$B$11, IF(J131="2", Ward!$C$2:$D$12, IF(J131="3", Ward!$E$2:$F$15, IF(J131="4", Ward!$G$2:$H$16, IF(J131="5", Ward!$I$2:$J$16, IF(J131="6", Ward!$K$2:$L$15, IF(J131="7", Ward!$M$2:$N$11, IF(J131="8", Ward!$O$2:$P$17, IF(J131="9", Ward!$Q$2:$R$14, IF(J131="10", Ward!$S$2:$T$16, IF(J131="11", Ward!$U$2:$V$17, IF(J131="12", Ward!$W$2:$X$12, IF(J131="Bình Chánh", Ward!$Y$2:$Z$17, IF(J131="Bình Tân", Ward!$AA$2:$AB$11, IF(J131="Bình Thạnh", Ward!$AC$2:$AD$21, IF(J131="Cần Giờ", Ward!$AE$2:$AF$8, IF(J131="Củ Chi", Ward!$AG$2:$AH$22, IF(J131="Gò Vấp", Ward!$AI$2:$AJ$17, IF(J131="Hóc Môn", Ward!$AK$2:$AL$13, IF(J131="Nhà Bè", Ward!$AM$2:$AN$8, IF(J131="Phú Nhuận", Ward!$AO$2:$AP$16, IF(J131="Tân Bình", Ward!$AQ$2:$AR$16, IF(J131="Tân Phú", Ward!$AS$2:$AT$12, IF(J131="Thủ Đức", Ward!$AU$2:$AV$13)))))))))))))))))))))))), 2, FALSE), "")</f>
        <v/>
      </c>
    </row>
    <row r="132" spans="1:23" x14ac:dyDescent="0.25">
      <c r="A132" s="3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7"/>
      <c r="S132" s="17"/>
      <c r="T132" s="18"/>
      <c r="U132" t="str">
        <f>IF(I132 &lt;&gt; "", VLOOKUP(I132, City!$A$1:$B$2, 2, FALSE), "" )</f>
        <v/>
      </c>
      <c r="V132" t="str">
        <f>IF(J132 &lt;&gt; "", VLOOKUP(J132, District!$A$1:$B$25, 2, FALSE), "")</f>
        <v/>
      </c>
      <c r="W132" s="28" t="str">
        <f>IF(K132 &lt;&gt; "", VLOOKUP(K132, IF(J132="1", Ward!$A$2:$B$11, IF(J132="2", Ward!$C$2:$D$12, IF(J132="3", Ward!$E$2:$F$15, IF(J132="4", Ward!$G$2:$H$16, IF(J132="5", Ward!$I$2:$J$16, IF(J132="6", Ward!$K$2:$L$15, IF(J132="7", Ward!$M$2:$N$11, IF(J132="8", Ward!$O$2:$P$17, IF(J132="9", Ward!$Q$2:$R$14, IF(J132="10", Ward!$S$2:$T$16, IF(J132="11", Ward!$U$2:$V$17, IF(J132="12", Ward!$W$2:$X$12, IF(J132="Bình Chánh", Ward!$Y$2:$Z$17, IF(J132="Bình Tân", Ward!$AA$2:$AB$11, IF(J132="Bình Thạnh", Ward!$AC$2:$AD$21, IF(J132="Cần Giờ", Ward!$AE$2:$AF$8, IF(J132="Củ Chi", Ward!$AG$2:$AH$22, IF(J132="Gò Vấp", Ward!$AI$2:$AJ$17, IF(J132="Hóc Môn", Ward!$AK$2:$AL$13, IF(J132="Nhà Bè", Ward!$AM$2:$AN$8, IF(J132="Phú Nhuận", Ward!$AO$2:$AP$16, IF(J132="Tân Bình", Ward!$AQ$2:$AR$16, IF(J132="Tân Phú", Ward!$AS$2:$AT$12, IF(J132="Thủ Đức", Ward!$AU$2:$AV$13)))))))))))))))))))))))), 2, FALSE), "")</f>
        <v/>
      </c>
    </row>
    <row r="133" spans="1:23" x14ac:dyDescent="0.25">
      <c r="A133" s="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7"/>
      <c r="S133" s="17"/>
      <c r="T133" s="18"/>
      <c r="U133" t="str">
        <f>IF(I133 &lt;&gt; "", VLOOKUP(I133, City!$A$1:$B$2, 2, FALSE), "" )</f>
        <v/>
      </c>
      <c r="V133" t="str">
        <f>IF(J133 &lt;&gt; "", VLOOKUP(J133, District!$A$1:$B$25, 2, FALSE), "")</f>
        <v/>
      </c>
      <c r="W133" s="28" t="str">
        <f>IF(K133 &lt;&gt; "", VLOOKUP(K133, IF(J133="1", Ward!$A$2:$B$11, IF(J133="2", Ward!$C$2:$D$12, IF(J133="3", Ward!$E$2:$F$15, IF(J133="4", Ward!$G$2:$H$16, IF(J133="5", Ward!$I$2:$J$16, IF(J133="6", Ward!$K$2:$L$15, IF(J133="7", Ward!$M$2:$N$11, IF(J133="8", Ward!$O$2:$P$17, IF(J133="9", Ward!$Q$2:$R$14, IF(J133="10", Ward!$S$2:$T$16, IF(J133="11", Ward!$U$2:$V$17, IF(J133="12", Ward!$W$2:$X$12, IF(J133="Bình Chánh", Ward!$Y$2:$Z$17, IF(J133="Bình Tân", Ward!$AA$2:$AB$11, IF(J133="Bình Thạnh", Ward!$AC$2:$AD$21, IF(J133="Cần Giờ", Ward!$AE$2:$AF$8, IF(J133="Củ Chi", Ward!$AG$2:$AH$22, IF(J133="Gò Vấp", Ward!$AI$2:$AJ$17, IF(J133="Hóc Môn", Ward!$AK$2:$AL$13, IF(J133="Nhà Bè", Ward!$AM$2:$AN$8, IF(J133="Phú Nhuận", Ward!$AO$2:$AP$16, IF(J133="Tân Bình", Ward!$AQ$2:$AR$16, IF(J133="Tân Phú", Ward!$AS$2:$AT$12, IF(J133="Thủ Đức", Ward!$AU$2:$AV$13)))))))))))))))))))))))), 2, FALSE), "")</f>
        <v/>
      </c>
    </row>
    <row r="134" spans="1:23" x14ac:dyDescent="0.25">
      <c r="A134" s="3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7"/>
      <c r="S134" s="17"/>
      <c r="T134" s="18"/>
      <c r="U134" t="str">
        <f>IF(I134 &lt;&gt; "", VLOOKUP(I134, City!$A$1:$B$2, 2, FALSE), "" )</f>
        <v/>
      </c>
      <c r="V134" t="str">
        <f>IF(J134 &lt;&gt; "", VLOOKUP(J134, District!$A$1:$B$25, 2, FALSE), "")</f>
        <v/>
      </c>
      <c r="W134" s="28" t="str">
        <f>IF(K134 &lt;&gt; "", VLOOKUP(K134, IF(J134="1", Ward!$A$2:$B$11, IF(J134="2", Ward!$C$2:$D$12, IF(J134="3", Ward!$E$2:$F$15, IF(J134="4", Ward!$G$2:$H$16, IF(J134="5", Ward!$I$2:$J$16, IF(J134="6", Ward!$K$2:$L$15, IF(J134="7", Ward!$M$2:$N$11, IF(J134="8", Ward!$O$2:$P$17, IF(J134="9", Ward!$Q$2:$R$14, IF(J134="10", Ward!$S$2:$T$16, IF(J134="11", Ward!$U$2:$V$17, IF(J134="12", Ward!$W$2:$X$12, IF(J134="Bình Chánh", Ward!$Y$2:$Z$17, IF(J134="Bình Tân", Ward!$AA$2:$AB$11, IF(J134="Bình Thạnh", Ward!$AC$2:$AD$21, IF(J134="Cần Giờ", Ward!$AE$2:$AF$8, IF(J134="Củ Chi", Ward!$AG$2:$AH$22, IF(J134="Gò Vấp", Ward!$AI$2:$AJ$17, IF(J134="Hóc Môn", Ward!$AK$2:$AL$13, IF(J134="Nhà Bè", Ward!$AM$2:$AN$8, IF(J134="Phú Nhuận", Ward!$AO$2:$AP$16, IF(J134="Tân Bình", Ward!$AQ$2:$AR$16, IF(J134="Tân Phú", Ward!$AS$2:$AT$12, IF(J134="Thủ Đức", Ward!$AU$2:$AV$13)))))))))))))))))))))))), 2, FALSE), "")</f>
        <v/>
      </c>
    </row>
    <row r="135" spans="1:23" x14ac:dyDescent="0.25">
      <c r="A135" s="3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7"/>
      <c r="S135" s="17"/>
      <c r="T135" s="18"/>
      <c r="U135" t="str">
        <f>IF(I135 &lt;&gt; "", VLOOKUP(I135, City!$A$1:$B$2, 2, FALSE), "" )</f>
        <v/>
      </c>
      <c r="V135" t="str">
        <f>IF(J135 &lt;&gt; "", VLOOKUP(J135, District!$A$1:$B$25, 2, FALSE), "")</f>
        <v/>
      </c>
      <c r="W135" s="28" t="str">
        <f>IF(K135 &lt;&gt; "", VLOOKUP(K135, IF(J135="1", Ward!$A$2:$B$11, IF(J135="2", Ward!$C$2:$D$12, IF(J135="3", Ward!$E$2:$F$15, IF(J135="4", Ward!$G$2:$H$16, IF(J135="5", Ward!$I$2:$J$16, IF(J135="6", Ward!$K$2:$L$15, IF(J135="7", Ward!$M$2:$N$11, IF(J135="8", Ward!$O$2:$P$17, IF(J135="9", Ward!$Q$2:$R$14, IF(J135="10", Ward!$S$2:$T$16, IF(J135="11", Ward!$U$2:$V$17, IF(J135="12", Ward!$W$2:$X$12, IF(J135="Bình Chánh", Ward!$Y$2:$Z$17, IF(J135="Bình Tân", Ward!$AA$2:$AB$11, IF(J135="Bình Thạnh", Ward!$AC$2:$AD$21, IF(J135="Cần Giờ", Ward!$AE$2:$AF$8, IF(J135="Củ Chi", Ward!$AG$2:$AH$22, IF(J135="Gò Vấp", Ward!$AI$2:$AJ$17, IF(J135="Hóc Môn", Ward!$AK$2:$AL$13, IF(J135="Nhà Bè", Ward!$AM$2:$AN$8, IF(J135="Phú Nhuận", Ward!$AO$2:$AP$16, IF(J135="Tân Bình", Ward!$AQ$2:$AR$16, IF(J135="Tân Phú", Ward!$AS$2:$AT$12, IF(J135="Thủ Đức", Ward!$AU$2:$AV$13)))))))))))))))))))))))), 2, FALSE), "")</f>
        <v/>
      </c>
    </row>
    <row r="136" spans="1:23" x14ac:dyDescent="0.25">
      <c r="A136" s="3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7"/>
      <c r="S136" s="17"/>
      <c r="T136" s="18"/>
      <c r="U136" t="str">
        <f>IF(I136 &lt;&gt; "", VLOOKUP(I136, City!$A$1:$B$2, 2, FALSE), "" )</f>
        <v/>
      </c>
      <c r="V136" t="str">
        <f>IF(J136 &lt;&gt; "", VLOOKUP(J136, District!$A$1:$B$25, 2, FALSE), "")</f>
        <v/>
      </c>
      <c r="W136" s="28" t="str">
        <f>IF(K136 &lt;&gt; "", VLOOKUP(K136, IF(J136="1", Ward!$A$2:$B$11, IF(J136="2", Ward!$C$2:$D$12, IF(J136="3", Ward!$E$2:$F$15, IF(J136="4", Ward!$G$2:$H$16, IF(J136="5", Ward!$I$2:$J$16, IF(J136="6", Ward!$K$2:$L$15, IF(J136="7", Ward!$M$2:$N$11, IF(J136="8", Ward!$O$2:$P$17, IF(J136="9", Ward!$Q$2:$R$14, IF(J136="10", Ward!$S$2:$T$16, IF(J136="11", Ward!$U$2:$V$17, IF(J136="12", Ward!$W$2:$X$12, IF(J136="Bình Chánh", Ward!$Y$2:$Z$17, IF(J136="Bình Tân", Ward!$AA$2:$AB$11, IF(J136="Bình Thạnh", Ward!$AC$2:$AD$21, IF(J136="Cần Giờ", Ward!$AE$2:$AF$8, IF(J136="Củ Chi", Ward!$AG$2:$AH$22, IF(J136="Gò Vấp", Ward!$AI$2:$AJ$17, IF(J136="Hóc Môn", Ward!$AK$2:$AL$13, IF(J136="Nhà Bè", Ward!$AM$2:$AN$8, IF(J136="Phú Nhuận", Ward!$AO$2:$AP$16, IF(J136="Tân Bình", Ward!$AQ$2:$AR$16, IF(J136="Tân Phú", Ward!$AS$2:$AT$12, IF(J136="Thủ Đức", Ward!$AU$2:$AV$13)))))))))))))))))))))))), 2, FALSE), "")</f>
        <v/>
      </c>
    </row>
    <row r="137" spans="1:23" x14ac:dyDescent="0.25">
      <c r="A137" s="3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7"/>
      <c r="S137" s="17"/>
      <c r="T137" s="18"/>
      <c r="U137" t="str">
        <f>IF(I137 &lt;&gt; "", VLOOKUP(I137, City!$A$1:$B$2, 2, FALSE), "" )</f>
        <v/>
      </c>
      <c r="V137" t="str">
        <f>IF(J137 &lt;&gt; "", VLOOKUP(J137, District!$A$1:$B$25, 2, FALSE), "")</f>
        <v/>
      </c>
      <c r="W137" s="28" t="str">
        <f>IF(K137 &lt;&gt; "", VLOOKUP(K137, IF(J137="1", Ward!$A$2:$B$11, IF(J137="2", Ward!$C$2:$D$12, IF(J137="3", Ward!$E$2:$F$15, IF(J137="4", Ward!$G$2:$H$16, IF(J137="5", Ward!$I$2:$J$16, IF(J137="6", Ward!$K$2:$L$15, IF(J137="7", Ward!$M$2:$N$11, IF(J137="8", Ward!$O$2:$P$17, IF(J137="9", Ward!$Q$2:$R$14, IF(J137="10", Ward!$S$2:$T$16, IF(J137="11", Ward!$U$2:$V$17, IF(J137="12", Ward!$W$2:$X$12, IF(J137="Bình Chánh", Ward!$Y$2:$Z$17, IF(J137="Bình Tân", Ward!$AA$2:$AB$11, IF(J137="Bình Thạnh", Ward!$AC$2:$AD$21, IF(J137="Cần Giờ", Ward!$AE$2:$AF$8, IF(J137="Củ Chi", Ward!$AG$2:$AH$22, IF(J137="Gò Vấp", Ward!$AI$2:$AJ$17, IF(J137="Hóc Môn", Ward!$AK$2:$AL$13, IF(J137="Nhà Bè", Ward!$AM$2:$AN$8, IF(J137="Phú Nhuận", Ward!$AO$2:$AP$16, IF(J137="Tân Bình", Ward!$AQ$2:$AR$16, IF(J137="Tân Phú", Ward!$AS$2:$AT$12, IF(J137="Thủ Đức", Ward!$AU$2:$AV$13)))))))))))))))))))))))), 2, FALSE), "")</f>
        <v/>
      </c>
    </row>
    <row r="138" spans="1:23" x14ac:dyDescent="0.25">
      <c r="A138" s="3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  <c r="S138" s="17"/>
      <c r="T138" s="18"/>
      <c r="U138" t="str">
        <f>IF(I138 &lt;&gt; "", VLOOKUP(I138, City!$A$1:$B$2, 2, FALSE), "" )</f>
        <v/>
      </c>
      <c r="V138" t="str">
        <f>IF(J138 &lt;&gt; "", VLOOKUP(J138, District!$A$1:$B$25, 2, FALSE), "")</f>
        <v/>
      </c>
      <c r="W138" s="28" t="str">
        <f>IF(K138 &lt;&gt; "", VLOOKUP(K138, IF(J138="1", Ward!$A$2:$B$11, IF(J138="2", Ward!$C$2:$D$12, IF(J138="3", Ward!$E$2:$F$15, IF(J138="4", Ward!$G$2:$H$16, IF(J138="5", Ward!$I$2:$J$16, IF(J138="6", Ward!$K$2:$L$15, IF(J138="7", Ward!$M$2:$N$11, IF(J138="8", Ward!$O$2:$P$17, IF(J138="9", Ward!$Q$2:$R$14, IF(J138="10", Ward!$S$2:$T$16, IF(J138="11", Ward!$U$2:$V$17, IF(J138="12", Ward!$W$2:$X$12, IF(J138="Bình Chánh", Ward!$Y$2:$Z$17, IF(J138="Bình Tân", Ward!$AA$2:$AB$11, IF(J138="Bình Thạnh", Ward!$AC$2:$AD$21, IF(J138="Cần Giờ", Ward!$AE$2:$AF$8, IF(J138="Củ Chi", Ward!$AG$2:$AH$22, IF(J138="Gò Vấp", Ward!$AI$2:$AJ$17, IF(J138="Hóc Môn", Ward!$AK$2:$AL$13, IF(J138="Nhà Bè", Ward!$AM$2:$AN$8, IF(J138="Phú Nhuận", Ward!$AO$2:$AP$16, IF(J138="Tân Bình", Ward!$AQ$2:$AR$16, IF(J138="Tân Phú", Ward!$AS$2:$AT$12, IF(J138="Thủ Đức", Ward!$AU$2:$AV$13)))))))))))))))))))))))), 2, FALSE), "")</f>
        <v/>
      </c>
    </row>
    <row r="139" spans="1:23" x14ac:dyDescent="0.25">
      <c r="A139" s="3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7"/>
      <c r="S139" s="17"/>
      <c r="T139" s="18"/>
      <c r="U139" t="str">
        <f>IF(I139 &lt;&gt; "", VLOOKUP(I139, City!$A$1:$B$2, 2, FALSE), "" )</f>
        <v/>
      </c>
      <c r="V139" t="str">
        <f>IF(J139 &lt;&gt; "", VLOOKUP(J139, District!$A$1:$B$25, 2, FALSE), "")</f>
        <v/>
      </c>
      <c r="W139" s="28" t="str">
        <f>IF(K139 &lt;&gt; "", VLOOKUP(K139, IF(J139="1", Ward!$A$2:$B$11, IF(J139="2", Ward!$C$2:$D$12, IF(J139="3", Ward!$E$2:$F$15, IF(J139="4", Ward!$G$2:$H$16, IF(J139="5", Ward!$I$2:$J$16, IF(J139="6", Ward!$K$2:$L$15, IF(J139="7", Ward!$M$2:$N$11, IF(J139="8", Ward!$O$2:$P$17, IF(J139="9", Ward!$Q$2:$R$14, IF(J139="10", Ward!$S$2:$T$16, IF(J139="11", Ward!$U$2:$V$17, IF(J139="12", Ward!$W$2:$X$12, IF(J139="Bình Chánh", Ward!$Y$2:$Z$17, IF(J139="Bình Tân", Ward!$AA$2:$AB$11, IF(J139="Bình Thạnh", Ward!$AC$2:$AD$21, IF(J139="Cần Giờ", Ward!$AE$2:$AF$8, IF(J139="Củ Chi", Ward!$AG$2:$AH$22, IF(J139="Gò Vấp", Ward!$AI$2:$AJ$17, IF(J139="Hóc Môn", Ward!$AK$2:$AL$13, IF(J139="Nhà Bè", Ward!$AM$2:$AN$8, IF(J139="Phú Nhuận", Ward!$AO$2:$AP$16, IF(J139="Tân Bình", Ward!$AQ$2:$AR$16, IF(J139="Tân Phú", Ward!$AS$2:$AT$12, IF(J139="Thủ Đức", Ward!$AU$2:$AV$13)))))))))))))))))))))))), 2, FALSE), "")</f>
        <v/>
      </c>
    </row>
    <row r="140" spans="1:23" x14ac:dyDescent="0.25">
      <c r="A140" s="3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7"/>
      <c r="S140" s="17"/>
      <c r="T140" s="18"/>
      <c r="U140" t="str">
        <f>IF(I140 &lt;&gt; "", VLOOKUP(I140, City!$A$1:$B$2, 2, FALSE), "" )</f>
        <v/>
      </c>
      <c r="V140" t="str">
        <f>IF(J140 &lt;&gt; "", VLOOKUP(J140, District!$A$1:$B$25, 2, FALSE), "")</f>
        <v/>
      </c>
      <c r="W140" s="28" t="str">
        <f>IF(K140 &lt;&gt; "", VLOOKUP(K140, IF(J140="1", Ward!$A$2:$B$11, IF(J140="2", Ward!$C$2:$D$12, IF(J140="3", Ward!$E$2:$F$15, IF(J140="4", Ward!$G$2:$H$16, IF(J140="5", Ward!$I$2:$J$16, IF(J140="6", Ward!$K$2:$L$15, IF(J140="7", Ward!$M$2:$N$11, IF(J140="8", Ward!$O$2:$P$17, IF(J140="9", Ward!$Q$2:$R$14, IF(J140="10", Ward!$S$2:$T$16, IF(J140="11", Ward!$U$2:$V$17, IF(J140="12", Ward!$W$2:$X$12, IF(J140="Bình Chánh", Ward!$Y$2:$Z$17, IF(J140="Bình Tân", Ward!$AA$2:$AB$11, IF(J140="Bình Thạnh", Ward!$AC$2:$AD$21, IF(J140="Cần Giờ", Ward!$AE$2:$AF$8, IF(J140="Củ Chi", Ward!$AG$2:$AH$22, IF(J140="Gò Vấp", Ward!$AI$2:$AJ$17, IF(J140="Hóc Môn", Ward!$AK$2:$AL$13, IF(J140="Nhà Bè", Ward!$AM$2:$AN$8, IF(J140="Phú Nhuận", Ward!$AO$2:$AP$16, IF(J140="Tân Bình", Ward!$AQ$2:$AR$16, IF(J140="Tân Phú", Ward!$AS$2:$AT$12, IF(J140="Thủ Đức", Ward!$AU$2:$AV$13)))))))))))))))))))))))), 2, FALSE), "")</f>
        <v/>
      </c>
    </row>
    <row r="141" spans="1:23" x14ac:dyDescent="0.25">
      <c r="A141" s="3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7"/>
      <c r="S141" s="17"/>
      <c r="T141" s="18"/>
      <c r="U141" t="str">
        <f>IF(I141 &lt;&gt; "", VLOOKUP(I141, City!$A$1:$B$2, 2, FALSE), "" )</f>
        <v/>
      </c>
      <c r="V141" t="str">
        <f>IF(J141 &lt;&gt; "", VLOOKUP(J141, District!$A$1:$B$25, 2, FALSE), "")</f>
        <v/>
      </c>
      <c r="W141" s="28" t="str">
        <f>IF(K141 &lt;&gt; "", VLOOKUP(K141, IF(J141="1", Ward!$A$2:$B$11, IF(J141="2", Ward!$C$2:$D$12, IF(J141="3", Ward!$E$2:$F$15, IF(J141="4", Ward!$G$2:$H$16, IF(J141="5", Ward!$I$2:$J$16, IF(J141="6", Ward!$K$2:$L$15, IF(J141="7", Ward!$M$2:$N$11, IF(J141="8", Ward!$O$2:$P$17, IF(J141="9", Ward!$Q$2:$R$14, IF(J141="10", Ward!$S$2:$T$16, IF(J141="11", Ward!$U$2:$V$17, IF(J141="12", Ward!$W$2:$X$12, IF(J141="Bình Chánh", Ward!$Y$2:$Z$17, IF(J141="Bình Tân", Ward!$AA$2:$AB$11, IF(J141="Bình Thạnh", Ward!$AC$2:$AD$21, IF(J141="Cần Giờ", Ward!$AE$2:$AF$8, IF(J141="Củ Chi", Ward!$AG$2:$AH$22, IF(J141="Gò Vấp", Ward!$AI$2:$AJ$17, IF(J141="Hóc Môn", Ward!$AK$2:$AL$13, IF(J141="Nhà Bè", Ward!$AM$2:$AN$8, IF(J141="Phú Nhuận", Ward!$AO$2:$AP$16, IF(J141="Tân Bình", Ward!$AQ$2:$AR$16, IF(J141="Tân Phú", Ward!$AS$2:$AT$12, IF(J141="Thủ Đức", Ward!$AU$2:$AV$13)))))))))))))))))))))))), 2, FALSE), "")</f>
        <v/>
      </c>
    </row>
    <row r="142" spans="1:23" x14ac:dyDescent="0.25">
      <c r="A142" s="3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7"/>
      <c r="S142" s="17"/>
      <c r="T142" s="18"/>
      <c r="U142" t="str">
        <f>IF(I142 &lt;&gt; "", VLOOKUP(I142, City!$A$1:$B$2, 2, FALSE), "" )</f>
        <v/>
      </c>
      <c r="V142" t="str">
        <f>IF(J142 &lt;&gt; "", VLOOKUP(J142, District!$A$1:$B$25, 2, FALSE), "")</f>
        <v/>
      </c>
      <c r="W142" s="28" t="str">
        <f>IF(K142 &lt;&gt; "", VLOOKUP(K142, IF(J142="1", Ward!$A$2:$B$11, IF(J142="2", Ward!$C$2:$D$12, IF(J142="3", Ward!$E$2:$F$15, IF(J142="4", Ward!$G$2:$H$16, IF(J142="5", Ward!$I$2:$J$16, IF(J142="6", Ward!$K$2:$L$15, IF(J142="7", Ward!$M$2:$N$11, IF(J142="8", Ward!$O$2:$P$17, IF(J142="9", Ward!$Q$2:$R$14, IF(J142="10", Ward!$S$2:$T$16, IF(J142="11", Ward!$U$2:$V$17, IF(J142="12", Ward!$W$2:$X$12, IF(J142="Bình Chánh", Ward!$Y$2:$Z$17, IF(J142="Bình Tân", Ward!$AA$2:$AB$11, IF(J142="Bình Thạnh", Ward!$AC$2:$AD$21, IF(J142="Cần Giờ", Ward!$AE$2:$AF$8, IF(J142="Củ Chi", Ward!$AG$2:$AH$22, IF(J142="Gò Vấp", Ward!$AI$2:$AJ$17, IF(J142="Hóc Môn", Ward!$AK$2:$AL$13, IF(J142="Nhà Bè", Ward!$AM$2:$AN$8, IF(J142="Phú Nhuận", Ward!$AO$2:$AP$16, IF(J142="Tân Bình", Ward!$AQ$2:$AR$16, IF(J142="Tân Phú", Ward!$AS$2:$AT$12, IF(J142="Thủ Đức", Ward!$AU$2:$AV$13)))))))))))))))))))))))), 2, FALSE), "")</f>
        <v/>
      </c>
    </row>
    <row r="143" spans="1:23" x14ac:dyDescent="0.25">
      <c r="A143" s="3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7"/>
      <c r="S143" s="17"/>
      <c r="T143" s="18"/>
      <c r="U143" t="str">
        <f>IF(I143 &lt;&gt; "", VLOOKUP(I143, City!$A$1:$B$2, 2, FALSE), "" )</f>
        <v/>
      </c>
      <c r="V143" t="str">
        <f>IF(J143 &lt;&gt; "", VLOOKUP(J143, District!$A$1:$B$25, 2, FALSE), "")</f>
        <v/>
      </c>
      <c r="W143" s="28" t="str">
        <f>IF(K143 &lt;&gt; "", VLOOKUP(K143, IF(J143="1", Ward!$A$2:$B$11, IF(J143="2", Ward!$C$2:$D$12, IF(J143="3", Ward!$E$2:$F$15, IF(J143="4", Ward!$G$2:$H$16, IF(J143="5", Ward!$I$2:$J$16, IF(J143="6", Ward!$K$2:$L$15, IF(J143="7", Ward!$M$2:$N$11, IF(J143="8", Ward!$O$2:$P$17, IF(J143="9", Ward!$Q$2:$R$14, IF(J143="10", Ward!$S$2:$T$16, IF(J143="11", Ward!$U$2:$V$17, IF(J143="12", Ward!$W$2:$X$12, IF(J143="Bình Chánh", Ward!$Y$2:$Z$17, IF(J143="Bình Tân", Ward!$AA$2:$AB$11, IF(J143="Bình Thạnh", Ward!$AC$2:$AD$21, IF(J143="Cần Giờ", Ward!$AE$2:$AF$8, IF(J143="Củ Chi", Ward!$AG$2:$AH$22, IF(J143="Gò Vấp", Ward!$AI$2:$AJ$17, IF(J143="Hóc Môn", Ward!$AK$2:$AL$13, IF(J143="Nhà Bè", Ward!$AM$2:$AN$8, IF(J143="Phú Nhuận", Ward!$AO$2:$AP$16, IF(J143="Tân Bình", Ward!$AQ$2:$AR$16, IF(J143="Tân Phú", Ward!$AS$2:$AT$12, IF(J143="Thủ Đức", Ward!$AU$2:$AV$13)))))))))))))))))))))))), 2, FALSE), "")</f>
        <v/>
      </c>
    </row>
    <row r="144" spans="1:23" x14ac:dyDescent="0.25">
      <c r="A144" s="3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  <c r="S144" s="17"/>
      <c r="T144" s="18"/>
      <c r="U144" t="str">
        <f>IF(I144 &lt;&gt; "", VLOOKUP(I144, City!$A$1:$B$2, 2, FALSE), "" )</f>
        <v/>
      </c>
      <c r="V144" t="str">
        <f>IF(J144 &lt;&gt; "", VLOOKUP(J144, District!$A$1:$B$25, 2, FALSE), "")</f>
        <v/>
      </c>
      <c r="W144" s="28" t="str">
        <f>IF(K144 &lt;&gt; "", VLOOKUP(K144, IF(J144="1", Ward!$A$2:$B$11, IF(J144="2", Ward!$C$2:$D$12, IF(J144="3", Ward!$E$2:$F$15, IF(J144="4", Ward!$G$2:$H$16, IF(J144="5", Ward!$I$2:$J$16, IF(J144="6", Ward!$K$2:$L$15, IF(J144="7", Ward!$M$2:$N$11, IF(J144="8", Ward!$O$2:$P$17, IF(J144="9", Ward!$Q$2:$R$14, IF(J144="10", Ward!$S$2:$T$16, IF(J144="11", Ward!$U$2:$V$17, IF(J144="12", Ward!$W$2:$X$12, IF(J144="Bình Chánh", Ward!$Y$2:$Z$17, IF(J144="Bình Tân", Ward!$AA$2:$AB$11, IF(J144="Bình Thạnh", Ward!$AC$2:$AD$21, IF(J144="Cần Giờ", Ward!$AE$2:$AF$8, IF(J144="Củ Chi", Ward!$AG$2:$AH$22, IF(J144="Gò Vấp", Ward!$AI$2:$AJ$17, IF(J144="Hóc Môn", Ward!$AK$2:$AL$13, IF(J144="Nhà Bè", Ward!$AM$2:$AN$8, IF(J144="Phú Nhuận", Ward!$AO$2:$AP$16, IF(J144="Tân Bình", Ward!$AQ$2:$AR$16, IF(J144="Tân Phú", Ward!$AS$2:$AT$12, IF(J144="Thủ Đức", Ward!$AU$2:$AV$13)))))))))))))))))))))))), 2, FALSE), "")</f>
        <v/>
      </c>
    </row>
    <row r="145" spans="1:23" x14ac:dyDescent="0.25">
      <c r="A145" s="3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7"/>
      <c r="S145" s="17"/>
      <c r="T145" s="18"/>
      <c r="U145" t="str">
        <f>IF(I145 &lt;&gt; "", VLOOKUP(I145, City!$A$1:$B$2, 2, FALSE), "" )</f>
        <v/>
      </c>
      <c r="V145" t="str">
        <f>IF(J145 &lt;&gt; "", VLOOKUP(J145, District!$A$1:$B$25, 2, FALSE), "")</f>
        <v/>
      </c>
      <c r="W145" s="28" t="str">
        <f>IF(K145 &lt;&gt; "", VLOOKUP(K145, IF(J145="1", Ward!$A$2:$B$11, IF(J145="2", Ward!$C$2:$D$12, IF(J145="3", Ward!$E$2:$F$15, IF(J145="4", Ward!$G$2:$H$16, IF(J145="5", Ward!$I$2:$J$16, IF(J145="6", Ward!$K$2:$L$15, IF(J145="7", Ward!$M$2:$N$11, IF(J145="8", Ward!$O$2:$P$17, IF(J145="9", Ward!$Q$2:$R$14, IF(J145="10", Ward!$S$2:$T$16, IF(J145="11", Ward!$U$2:$V$17, IF(J145="12", Ward!$W$2:$X$12, IF(J145="Bình Chánh", Ward!$Y$2:$Z$17, IF(J145="Bình Tân", Ward!$AA$2:$AB$11, IF(J145="Bình Thạnh", Ward!$AC$2:$AD$21, IF(J145="Cần Giờ", Ward!$AE$2:$AF$8, IF(J145="Củ Chi", Ward!$AG$2:$AH$22, IF(J145="Gò Vấp", Ward!$AI$2:$AJ$17, IF(J145="Hóc Môn", Ward!$AK$2:$AL$13, IF(J145="Nhà Bè", Ward!$AM$2:$AN$8, IF(J145="Phú Nhuận", Ward!$AO$2:$AP$16, IF(J145="Tân Bình", Ward!$AQ$2:$AR$16, IF(J145="Tân Phú", Ward!$AS$2:$AT$12, IF(J145="Thủ Đức", Ward!$AU$2:$AV$13)))))))))))))))))))))))), 2, FALSE), "")</f>
        <v/>
      </c>
    </row>
    <row r="146" spans="1:23" x14ac:dyDescent="0.25">
      <c r="A146" s="3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7"/>
      <c r="S146" s="17"/>
      <c r="T146" s="18"/>
      <c r="U146" t="str">
        <f>IF(I146 &lt;&gt; "", VLOOKUP(I146, City!$A$1:$B$2, 2, FALSE), "" )</f>
        <v/>
      </c>
      <c r="V146" t="str">
        <f>IF(J146 &lt;&gt; "", VLOOKUP(J146, District!$A$1:$B$25, 2, FALSE), "")</f>
        <v/>
      </c>
      <c r="W146" s="28" t="str">
        <f>IF(K146 &lt;&gt; "", VLOOKUP(K146, IF(J146="1", Ward!$A$2:$B$11, IF(J146="2", Ward!$C$2:$D$12, IF(J146="3", Ward!$E$2:$F$15, IF(J146="4", Ward!$G$2:$H$16, IF(J146="5", Ward!$I$2:$J$16, IF(J146="6", Ward!$K$2:$L$15, IF(J146="7", Ward!$M$2:$N$11, IF(J146="8", Ward!$O$2:$P$17, IF(J146="9", Ward!$Q$2:$R$14, IF(J146="10", Ward!$S$2:$T$16, IF(J146="11", Ward!$U$2:$V$17, IF(J146="12", Ward!$W$2:$X$12, IF(J146="Bình Chánh", Ward!$Y$2:$Z$17, IF(J146="Bình Tân", Ward!$AA$2:$AB$11, IF(J146="Bình Thạnh", Ward!$AC$2:$AD$21, IF(J146="Cần Giờ", Ward!$AE$2:$AF$8, IF(J146="Củ Chi", Ward!$AG$2:$AH$22, IF(J146="Gò Vấp", Ward!$AI$2:$AJ$17, IF(J146="Hóc Môn", Ward!$AK$2:$AL$13, IF(J146="Nhà Bè", Ward!$AM$2:$AN$8, IF(J146="Phú Nhuận", Ward!$AO$2:$AP$16, IF(J146="Tân Bình", Ward!$AQ$2:$AR$16, IF(J146="Tân Phú", Ward!$AS$2:$AT$12, IF(J146="Thủ Đức", Ward!$AU$2:$AV$13)))))))))))))))))))))))), 2, FALSE), "")</f>
        <v/>
      </c>
    </row>
    <row r="147" spans="1:23" x14ac:dyDescent="0.25">
      <c r="A147" s="3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7"/>
      <c r="S147" s="17"/>
      <c r="T147" s="18"/>
      <c r="U147" t="str">
        <f>IF(I147 &lt;&gt; "", VLOOKUP(I147, City!$A$1:$B$2, 2, FALSE), "" )</f>
        <v/>
      </c>
      <c r="V147" t="str">
        <f>IF(J147 &lt;&gt; "", VLOOKUP(J147, District!$A$1:$B$25, 2, FALSE), "")</f>
        <v/>
      </c>
      <c r="W147" s="28" t="str">
        <f>IF(K147 &lt;&gt; "", VLOOKUP(K147, IF(J147="1", Ward!$A$2:$B$11, IF(J147="2", Ward!$C$2:$D$12, IF(J147="3", Ward!$E$2:$F$15, IF(J147="4", Ward!$G$2:$H$16, IF(J147="5", Ward!$I$2:$J$16, IF(J147="6", Ward!$K$2:$L$15, IF(J147="7", Ward!$M$2:$N$11, IF(J147="8", Ward!$O$2:$P$17, IF(J147="9", Ward!$Q$2:$R$14, IF(J147="10", Ward!$S$2:$T$16, IF(J147="11", Ward!$U$2:$V$17, IF(J147="12", Ward!$W$2:$X$12, IF(J147="Bình Chánh", Ward!$Y$2:$Z$17, IF(J147="Bình Tân", Ward!$AA$2:$AB$11, IF(J147="Bình Thạnh", Ward!$AC$2:$AD$21, IF(J147="Cần Giờ", Ward!$AE$2:$AF$8, IF(J147="Củ Chi", Ward!$AG$2:$AH$22, IF(J147="Gò Vấp", Ward!$AI$2:$AJ$17, IF(J147="Hóc Môn", Ward!$AK$2:$AL$13, IF(J147="Nhà Bè", Ward!$AM$2:$AN$8, IF(J147="Phú Nhuận", Ward!$AO$2:$AP$16, IF(J147="Tân Bình", Ward!$AQ$2:$AR$16, IF(J147="Tân Phú", Ward!$AS$2:$AT$12, IF(J147="Thủ Đức", Ward!$AU$2:$AV$13)))))))))))))))))))))))), 2, FALSE), "")</f>
        <v/>
      </c>
    </row>
    <row r="148" spans="1:23" x14ac:dyDescent="0.25">
      <c r="A148" s="3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7"/>
      <c r="S148" s="17"/>
      <c r="T148" s="18"/>
      <c r="U148" t="str">
        <f>IF(I148 &lt;&gt; "", VLOOKUP(I148, City!$A$1:$B$2, 2, FALSE), "" )</f>
        <v/>
      </c>
      <c r="V148" t="str">
        <f>IF(J148 &lt;&gt; "", VLOOKUP(J148, District!$A$1:$B$25, 2, FALSE), "")</f>
        <v/>
      </c>
      <c r="W148" s="28" t="str">
        <f>IF(K148 &lt;&gt; "", VLOOKUP(K148, IF(J148="1", Ward!$A$2:$B$11, IF(J148="2", Ward!$C$2:$D$12, IF(J148="3", Ward!$E$2:$F$15, IF(J148="4", Ward!$G$2:$H$16, IF(J148="5", Ward!$I$2:$J$16, IF(J148="6", Ward!$K$2:$L$15, IF(J148="7", Ward!$M$2:$N$11, IF(J148="8", Ward!$O$2:$P$17, IF(J148="9", Ward!$Q$2:$R$14, IF(J148="10", Ward!$S$2:$T$16, IF(J148="11", Ward!$U$2:$V$17, IF(J148="12", Ward!$W$2:$X$12, IF(J148="Bình Chánh", Ward!$Y$2:$Z$17, IF(J148="Bình Tân", Ward!$AA$2:$AB$11, IF(J148="Bình Thạnh", Ward!$AC$2:$AD$21, IF(J148="Cần Giờ", Ward!$AE$2:$AF$8, IF(J148="Củ Chi", Ward!$AG$2:$AH$22, IF(J148="Gò Vấp", Ward!$AI$2:$AJ$17, IF(J148="Hóc Môn", Ward!$AK$2:$AL$13, IF(J148="Nhà Bè", Ward!$AM$2:$AN$8, IF(J148="Phú Nhuận", Ward!$AO$2:$AP$16, IF(J148="Tân Bình", Ward!$AQ$2:$AR$16, IF(J148="Tân Phú", Ward!$AS$2:$AT$12, IF(J148="Thủ Đức", Ward!$AU$2:$AV$13)))))))))))))))))))))))), 2, FALSE), "")</f>
        <v/>
      </c>
    </row>
    <row r="149" spans="1:23" x14ac:dyDescent="0.25">
      <c r="A149" s="3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7"/>
      <c r="S149" s="17"/>
      <c r="T149" s="18"/>
      <c r="U149" t="str">
        <f>IF(I149 &lt;&gt; "", VLOOKUP(I149, City!$A$1:$B$2, 2, FALSE), "" )</f>
        <v/>
      </c>
      <c r="V149" t="str">
        <f>IF(J149 &lt;&gt; "", VLOOKUP(J149, District!$A$1:$B$25, 2, FALSE), "")</f>
        <v/>
      </c>
      <c r="W149" s="28" t="str">
        <f>IF(K149 &lt;&gt; "", VLOOKUP(K149, IF(J149="1", Ward!$A$2:$B$11, IF(J149="2", Ward!$C$2:$D$12, IF(J149="3", Ward!$E$2:$F$15, IF(J149="4", Ward!$G$2:$H$16, IF(J149="5", Ward!$I$2:$J$16, IF(J149="6", Ward!$K$2:$L$15, IF(J149="7", Ward!$M$2:$N$11, IF(J149="8", Ward!$O$2:$P$17, IF(J149="9", Ward!$Q$2:$R$14, IF(J149="10", Ward!$S$2:$T$16, IF(J149="11", Ward!$U$2:$V$17, IF(J149="12", Ward!$W$2:$X$12, IF(J149="Bình Chánh", Ward!$Y$2:$Z$17, IF(J149="Bình Tân", Ward!$AA$2:$AB$11, IF(J149="Bình Thạnh", Ward!$AC$2:$AD$21, IF(J149="Cần Giờ", Ward!$AE$2:$AF$8, IF(J149="Củ Chi", Ward!$AG$2:$AH$22, IF(J149="Gò Vấp", Ward!$AI$2:$AJ$17, IF(J149="Hóc Môn", Ward!$AK$2:$AL$13, IF(J149="Nhà Bè", Ward!$AM$2:$AN$8, IF(J149="Phú Nhuận", Ward!$AO$2:$AP$16, IF(J149="Tân Bình", Ward!$AQ$2:$AR$16, IF(J149="Tân Phú", Ward!$AS$2:$AT$12, IF(J149="Thủ Đức", Ward!$AU$2:$AV$13)))))))))))))))))))))))), 2, FALSE), "")</f>
        <v/>
      </c>
    </row>
    <row r="150" spans="1:23" x14ac:dyDescent="0.25">
      <c r="A150" s="3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7"/>
      <c r="S150" s="17"/>
      <c r="T150" s="18"/>
      <c r="U150" t="str">
        <f>IF(I150 &lt;&gt; "", VLOOKUP(I150, City!$A$1:$B$2, 2, FALSE), "" )</f>
        <v/>
      </c>
      <c r="V150" t="str">
        <f>IF(J150 &lt;&gt; "", VLOOKUP(J150, District!$A$1:$B$25, 2, FALSE), "")</f>
        <v/>
      </c>
      <c r="W150" s="28" t="str">
        <f>IF(K150 &lt;&gt; "", VLOOKUP(K150, IF(J150="1", Ward!$A$2:$B$11, IF(J150="2", Ward!$C$2:$D$12, IF(J150="3", Ward!$E$2:$F$15, IF(J150="4", Ward!$G$2:$H$16, IF(J150="5", Ward!$I$2:$J$16, IF(J150="6", Ward!$K$2:$L$15, IF(J150="7", Ward!$M$2:$N$11, IF(J150="8", Ward!$O$2:$P$17, IF(J150="9", Ward!$Q$2:$R$14, IF(J150="10", Ward!$S$2:$T$16, IF(J150="11", Ward!$U$2:$V$17, IF(J150="12", Ward!$W$2:$X$12, IF(J150="Bình Chánh", Ward!$Y$2:$Z$17, IF(J150="Bình Tân", Ward!$AA$2:$AB$11, IF(J150="Bình Thạnh", Ward!$AC$2:$AD$21, IF(J150="Cần Giờ", Ward!$AE$2:$AF$8, IF(J150="Củ Chi", Ward!$AG$2:$AH$22, IF(J150="Gò Vấp", Ward!$AI$2:$AJ$17, IF(J150="Hóc Môn", Ward!$AK$2:$AL$13, IF(J150="Nhà Bè", Ward!$AM$2:$AN$8, IF(J150="Phú Nhuận", Ward!$AO$2:$AP$16, IF(J150="Tân Bình", Ward!$AQ$2:$AR$16, IF(J150="Tân Phú", Ward!$AS$2:$AT$12, IF(J150="Thủ Đức", Ward!$AU$2:$AV$13)))))))))))))))))))))))), 2, FALSE), "")</f>
        <v/>
      </c>
    </row>
    <row r="151" spans="1:23" x14ac:dyDescent="0.25">
      <c r="A151" s="3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7"/>
      <c r="S151" s="17"/>
      <c r="T151" s="18"/>
      <c r="U151" t="str">
        <f>IF(I151 &lt;&gt; "", VLOOKUP(I151, City!$A$1:$B$2, 2, FALSE), "" )</f>
        <v/>
      </c>
      <c r="V151" t="str">
        <f>IF(J151 &lt;&gt; "", VLOOKUP(J151, District!$A$1:$B$25, 2, FALSE), "")</f>
        <v/>
      </c>
      <c r="W151" s="28" t="str">
        <f>IF(K151 &lt;&gt; "", VLOOKUP(K151, IF(J151="1", Ward!$A$2:$B$11, IF(J151="2", Ward!$C$2:$D$12, IF(J151="3", Ward!$E$2:$F$15, IF(J151="4", Ward!$G$2:$H$16, IF(J151="5", Ward!$I$2:$J$16, IF(J151="6", Ward!$K$2:$L$15, IF(J151="7", Ward!$M$2:$N$11, IF(J151="8", Ward!$O$2:$P$17, IF(J151="9", Ward!$Q$2:$R$14, IF(J151="10", Ward!$S$2:$T$16, IF(J151="11", Ward!$U$2:$V$17, IF(J151="12", Ward!$W$2:$X$12, IF(J151="Bình Chánh", Ward!$Y$2:$Z$17, IF(J151="Bình Tân", Ward!$AA$2:$AB$11, IF(J151="Bình Thạnh", Ward!$AC$2:$AD$21, IF(J151="Cần Giờ", Ward!$AE$2:$AF$8, IF(J151="Củ Chi", Ward!$AG$2:$AH$22, IF(J151="Gò Vấp", Ward!$AI$2:$AJ$17, IF(J151="Hóc Môn", Ward!$AK$2:$AL$13, IF(J151="Nhà Bè", Ward!$AM$2:$AN$8, IF(J151="Phú Nhuận", Ward!$AO$2:$AP$16, IF(J151="Tân Bình", Ward!$AQ$2:$AR$16, IF(J151="Tân Phú", Ward!$AS$2:$AT$12, IF(J151="Thủ Đức", Ward!$AU$2:$AV$13)))))))))))))))))))))))), 2, FALSE), "")</f>
        <v/>
      </c>
    </row>
    <row r="152" spans="1:23" x14ac:dyDescent="0.25">
      <c r="A152" s="3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7"/>
      <c r="S152" s="17"/>
      <c r="T152" s="18"/>
      <c r="U152" t="str">
        <f>IF(I152 &lt;&gt; "", VLOOKUP(I152, City!$A$1:$B$2, 2, FALSE), "" )</f>
        <v/>
      </c>
      <c r="V152" t="str">
        <f>IF(J152 &lt;&gt; "", VLOOKUP(J152, District!$A$1:$B$25, 2, FALSE), "")</f>
        <v/>
      </c>
      <c r="W152" s="28" t="str">
        <f>IF(K152 &lt;&gt; "", VLOOKUP(K152, IF(J152="1", Ward!$A$2:$B$11, IF(J152="2", Ward!$C$2:$D$12, IF(J152="3", Ward!$E$2:$F$15, IF(J152="4", Ward!$G$2:$H$16, IF(J152="5", Ward!$I$2:$J$16, IF(J152="6", Ward!$K$2:$L$15, IF(J152="7", Ward!$M$2:$N$11, IF(J152="8", Ward!$O$2:$P$17, IF(J152="9", Ward!$Q$2:$R$14, IF(J152="10", Ward!$S$2:$T$16, IF(J152="11", Ward!$U$2:$V$17, IF(J152="12", Ward!$W$2:$X$12, IF(J152="Bình Chánh", Ward!$Y$2:$Z$17, IF(J152="Bình Tân", Ward!$AA$2:$AB$11, IF(J152="Bình Thạnh", Ward!$AC$2:$AD$21, IF(J152="Cần Giờ", Ward!$AE$2:$AF$8, IF(J152="Củ Chi", Ward!$AG$2:$AH$22, IF(J152="Gò Vấp", Ward!$AI$2:$AJ$17, IF(J152="Hóc Môn", Ward!$AK$2:$AL$13, IF(J152="Nhà Bè", Ward!$AM$2:$AN$8, IF(J152="Phú Nhuận", Ward!$AO$2:$AP$16, IF(J152="Tân Bình", Ward!$AQ$2:$AR$16, IF(J152="Tân Phú", Ward!$AS$2:$AT$12, IF(J152="Thủ Đức", Ward!$AU$2:$AV$13)))))))))))))))))))))))), 2, FALSE), "")</f>
        <v/>
      </c>
    </row>
    <row r="153" spans="1:23" x14ac:dyDescent="0.25">
      <c r="A153" s="3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7"/>
      <c r="S153" s="17"/>
      <c r="T153" s="18"/>
      <c r="U153" t="str">
        <f>IF(I153 &lt;&gt; "", VLOOKUP(I153, City!$A$1:$B$2, 2, FALSE), "" )</f>
        <v/>
      </c>
      <c r="V153" t="str">
        <f>IF(J153 &lt;&gt; "", VLOOKUP(J153, District!$A$1:$B$25, 2, FALSE), "")</f>
        <v/>
      </c>
      <c r="W153" s="28" t="str">
        <f>IF(K153 &lt;&gt; "", VLOOKUP(K153, IF(J153="1", Ward!$A$2:$B$11, IF(J153="2", Ward!$C$2:$D$12, IF(J153="3", Ward!$E$2:$F$15, IF(J153="4", Ward!$G$2:$H$16, IF(J153="5", Ward!$I$2:$J$16, IF(J153="6", Ward!$K$2:$L$15, IF(J153="7", Ward!$M$2:$N$11, IF(J153="8", Ward!$O$2:$P$17, IF(J153="9", Ward!$Q$2:$R$14, IF(J153="10", Ward!$S$2:$T$16, IF(J153="11", Ward!$U$2:$V$17, IF(J153="12", Ward!$W$2:$X$12, IF(J153="Bình Chánh", Ward!$Y$2:$Z$17, IF(J153="Bình Tân", Ward!$AA$2:$AB$11, IF(J153="Bình Thạnh", Ward!$AC$2:$AD$21, IF(J153="Cần Giờ", Ward!$AE$2:$AF$8, IF(J153="Củ Chi", Ward!$AG$2:$AH$22, IF(J153="Gò Vấp", Ward!$AI$2:$AJ$17, IF(J153="Hóc Môn", Ward!$AK$2:$AL$13, IF(J153="Nhà Bè", Ward!$AM$2:$AN$8, IF(J153="Phú Nhuận", Ward!$AO$2:$AP$16, IF(J153="Tân Bình", Ward!$AQ$2:$AR$16, IF(J153="Tân Phú", Ward!$AS$2:$AT$12, IF(J153="Thủ Đức", Ward!$AU$2:$AV$13)))))))))))))))))))))))), 2, FALSE), "")</f>
        <v/>
      </c>
    </row>
    <row r="154" spans="1:23" x14ac:dyDescent="0.25">
      <c r="A154" s="3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7"/>
      <c r="S154" s="17"/>
      <c r="T154" s="18"/>
      <c r="U154" t="str">
        <f>IF(I154 &lt;&gt; "", VLOOKUP(I154, City!$A$1:$B$2, 2, FALSE), "" )</f>
        <v/>
      </c>
      <c r="V154" t="str">
        <f>IF(J154 &lt;&gt; "", VLOOKUP(J154, District!$A$1:$B$25, 2, FALSE), "")</f>
        <v/>
      </c>
      <c r="W154" s="28" t="str">
        <f>IF(K154 &lt;&gt; "", VLOOKUP(K154, IF(J154="1", Ward!$A$2:$B$11, IF(J154="2", Ward!$C$2:$D$12, IF(J154="3", Ward!$E$2:$F$15, IF(J154="4", Ward!$G$2:$H$16, IF(J154="5", Ward!$I$2:$J$16, IF(J154="6", Ward!$K$2:$L$15, IF(J154="7", Ward!$M$2:$N$11, IF(J154="8", Ward!$O$2:$P$17, IF(J154="9", Ward!$Q$2:$R$14, IF(J154="10", Ward!$S$2:$T$16, IF(J154="11", Ward!$U$2:$V$17, IF(J154="12", Ward!$W$2:$X$12, IF(J154="Bình Chánh", Ward!$Y$2:$Z$17, IF(J154="Bình Tân", Ward!$AA$2:$AB$11, IF(J154="Bình Thạnh", Ward!$AC$2:$AD$21, IF(J154="Cần Giờ", Ward!$AE$2:$AF$8, IF(J154="Củ Chi", Ward!$AG$2:$AH$22, IF(J154="Gò Vấp", Ward!$AI$2:$AJ$17, IF(J154="Hóc Môn", Ward!$AK$2:$AL$13, IF(J154="Nhà Bè", Ward!$AM$2:$AN$8, IF(J154="Phú Nhuận", Ward!$AO$2:$AP$16, IF(J154="Tân Bình", Ward!$AQ$2:$AR$16, IF(J154="Tân Phú", Ward!$AS$2:$AT$12, IF(J154="Thủ Đức", Ward!$AU$2:$AV$13)))))))))))))))))))))))), 2, FALSE), "")</f>
        <v/>
      </c>
    </row>
    <row r="155" spans="1:23" x14ac:dyDescent="0.25">
      <c r="A155" s="3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7"/>
      <c r="S155" s="17"/>
      <c r="T155" s="18"/>
      <c r="U155" t="str">
        <f>IF(I155 &lt;&gt; "", VLOOKUP(I155, City!$A$1:$B$2, 2, FALSE), "" )</f>
        <v/>
      </c>
      <c r="V155" t="str">
        <f>IF(J155 &lt;&gt; "", VLOOKUP(J155, District!$A$1:$B$25, 2, FALSE), "")</f>
        <v/>
      </c>
      <c r="W155" s="28" t="str">
        <f>IF(K155 &lt;&gt; "", VLOOKUP(K155, IF(J155="1", Ward!$A$2:$B$11, IF(J155="2", Ward!$C$2:$D$12, IF(J155="3", Ward!$E$2:$F$15, IF(J155="4", Ward!$G$2:$H$16, IF(J155="5", Ward!$I$2:$J$16, IF(J155="6", Ward!$K$2:$L$15, IF(J155="7", Ward!$M$2:$N$11, IF(J155="8", Ward!$O$2:$P$17, IF(J155="9", Ward!$Q$2:$R$14, IF(J155="10", Ward!$S$2:$T$16, IF(J155="11", Ward!$U$2:$V$17, IF(J155="12", Ward!$W$2:$X$12, IF(J155="Bình Chánh", Ward!$Y$2:$Z$17, IF(J155="Bình Tân", Ward!$AA$2:$AB$11, IF(J155="Bình Thạnh", Ward!$AC$2:$AD$21, IF(J155="Cần Giờ", Ward!$AE$2:$AF$8, IF(J155="Củ Chi", Ward!$AG$2:$AH$22, IF(J155="Gò Vấp", Ward!$AI$2:$AJ$17, IF(J155="Hóc Môn", Ward!$AK$2:$AL$13, IF(J155="Nhà Bè", Ward!$AM$2:$AN$8, IF(J155="Phú Nhuận", Ward!$AO$2:$AP$16, IF(J155="Tân Bình", Ward!$AQ$2:$AR$16, IF(J155="Tân Phú", Ward!$AS$2:$AT$12, IF(J155="Thủ Đức", Ward!$AU$2:$AV$13)))))))))))))))))))))))), 2, FALSE), "")</f>
        <v/>
      </c>
    </row>
    <row r="156" spans="1:23" x14ac:dyDescent="0.25">
      <c r="A156" s="3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7"/>
      <c r="S156" s="17"/>
      <c r="T156" s="18"/>
      <c r="U156" t="str">
        <f>IF(I156 &lt;&gt; "", VLOOKUP(I156, City!$A$1:$B$2, 2, FALSE), "" )</f>
        <v/>
      </c>
      <c r="V156" t="str">
        <f>IF(J156 &lt;&gt; "", VLOOKUP(J156, District!$A$1:$B$25, 2, FALSE), "")</f>
        <v/>
      </c>
      <c r="W156" s="28" t="str">
        <f>IF(K156 &lt;&gt; "", VLOOKUP(K156, IF(J156="1", Ward!$A$2:$B$11, IF(J156="2", Ward!$C$2:$D$12, IF(J156="3", Ward!$E$2:$F$15, IF(J156="4", Ward!$G$2:$H$16, IF(J156="5", Ward!$I$2:$J$16, IF(J156="6", Ward!$K$2:$L$15, IF(J156="7", Ward!$M$2:$N$11, IF(J156="8", Ward!$O$2:$P$17, IF(J156="9", Ward!$Q$2:$R$14, IF(J156="10", Ward!$S$2:$T$16, IF(J156="11", Ward!$U$2:$V$17, IF(J156="12", Ward!$W$2:$X$12, IF(J156="Bình Chánh", Ward!$Y$2:$Z$17, IF(J156="Bình Tân", Ward!$AA$2:$AB$11, IF(J156="Bình Thạnh", Ward!$AC$2:$AD$21, IF(J156="Cần Giờ", Ward!$AE$2:$AF$8, IF(J156="Củ Chi", Ward!$AG$2:$AH$22, IF(J156="Gò Vấp", Ward!$AI$2:$AJ$17, IF(J156="Hóc Môn", Ward!$AK$2:$AL$13, IF(J156="Nhà Bè", Ward!$AM$2:$AN$8, IF(J156="Phú Nhuận", Ward!$AO$2:$AP$16, IF(J156="Tân Bình", Ward!$AQ$2:$AR$16, IF(J156="Tân Phú", Ward!$AS$2:$AT$12, IF(J156="Thủ Đức", Ward!$AU$2:$AV$13)))))))))))))))))))))))), 2, FALSE), "")</f>
        <v/>
      </c>
    </row>
    <row r="157" spans="1:23" x14ac:dyDescent="0.25">
      <c r="A157" s="3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7"/>
      <c r="S157" s="17"/>
      <c r="T157" s="18"/>
      <c r="U157" t="str">
        <f>IF(I157 &lt;&gt; "", VLOOKUP(I157, City!$A$1:$B$2, 2, FALSE), "" )</f>
        <v/>
      </c>
      <c r="V157" t="str">
        <f>IF(J157 &lt;&gt; "", VLOOKUP(J157, District!$A$1:$B$25, 2, FALSE), "")</f>
        <v/>
      </c>
      <c r="W157" s="28" t="str">
        <f>IF(K157 &lt;&gt; "", VLOOKUP(K157, IF(J157="1", Ward!$A$2:$B$11, IF(J157="2", Ward!$C$2:$D$12, IF(J157="3", Ward!$E$2:$F$15, IF(J157="4", Ward!$G$2:$H$16, IF(J157="5", Ward!$I$2:$J$16, IF(J157="6", Ward!$K$2:$L$15, IF(J157="7", Ward!$M$2:$N$11, IF(J157="8", Ward!$O$2:$P$17, IF(J157="9", Ward!$Q$2:$R$14, IF(J157="10", Ward!$S$2:$T$16, IF(J157="11", Ward!$U$2:$V$17, IF(J157="12", Ward!$W$2:$X$12, IF(J157="Bình Chánh", Ward!$Y$2:$Z$17, IF(J157="Bình Tân", Ward!$AA$2:$AB$11, IF(J157="Bình Thạnh", Ward!$AC$2:$AD$21, IF(J157="Cần Giờ", Ward!$AE$2:$AF$8, IF(J157="Củ Chi", Ward!$AG$2:$AH$22, IF(J157="Gò Vấp", Ward!$AI$2:$AJ$17, IF(J157="Hóc Môn", Ward!$AK$2:$AL$13, IF(J157="Nhà Bè", Ward!$AM$2:$AN$8, IF(J157="Phú Nhuận", Ward!$AO$2:$AP$16, IF(J157="Tân Bình", Ward!$AQ$2:$AR$16, IF(J157="Tân Phú", Ward!$AS$2:$AT$12, IF(J157="Thủ Đức", Ward!$AU$2:$AV$13)))))))))))))))))))))))), 2, FALSE), "")</f>
        <v/>
      </c>
    </row>
    <row r="158" spans="1:23" x14ac:dyDescent="0.25">
      <c r="A158" s="3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7"/>
      <c r="S158" s="17"/>
      <c r="T158" s="18"/>
      <c r="U158" t="str">
        <f>IF(I158 &lt;&gt; "", VLOOKUP(I158, City!$A$1:$B$2, 2, FALSE), "" )</f>
        <v/>
      </c>
      <c r="V158" t="str">
        <f>IF(J158 &lt;&gt; "", VLOOKUP(J158, District!$A$1:$B$25, 2, FALSE), "")</f>
        <v/>
      </c>
      <c r="W158" s="28" t="str">
        <f>IF(K158 &lt;&gt; "", VLOOKUP(K158, IF(J158="1", Ward!$A$2:$B$11, IF(J158="2", Ward!$C$2:$D$12, IF(J158="3", Ward!$E$2:$F$15, IF(J158="4", Ward!$G$2:$H$16, IF(J158="5", Ward!$I$2:$J$16, IF(J158="6", Ward!$K$2:$L$15, IF(J158="7", Ward!$M$2:$N$11, IF(J158="8", Ward!$O$2:$P$17, IF(J158="9", Ward!$Q$2:$R$14, IF(J158="10", Ward!$S$2:$T$16, IF(J158="11", Ward!$U$2:$V$17, IF(J158="12", Ward!$W$2:$X$12, IF(J158="Bình Chánh", Ward!$Y$2:$Z$17, IF(J158="Bình Tân", Ward!$AA$2:$AB$11, IF(J158="Bình Thạnh", Ward!$AC$2:$AD$21, IF(J158="Cần Giờ", Ward!$AE$2:$AF$8, IF(J158="Củ Chi", Ward!$AG$2:$AH$22, IF(J158="Gò Vấp", Ward!$AI$2:$AJ$17, IF(J158="Hóc Môn", Ward!$AK$2:$AL$13, IF(J158="Nhà Bè", Ward!$AM$2:$AN$8, IF(J158="Phú Nhuận", Ward!$AO$2:$AP$16, IF(J158="Tân Bình", Ward!$AQ$2:$AR$16, IF(J158="Tân Phú", Ward!$AS$2:$AT$12, IF(J158="Thủ Đức", Ward!$AU$2:$AV$13)))))))))))))))))))))))), 2, FALSE), "")</f>
        <v/>
      </c>
    </row>
    <row r="159" spans="1:23" x14ac:dyDescent="0.25">
      <c r="A159" s="3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7"/>
      <c r="S159" s="17"/>
      <c r="T159" s="18"/>
      <c r="U159" t="str">
        <f>IF(I159 &lt;&gt; "", VLOOKUP(I159, City!$A$1:$B$2, 2, FALSE), "" )</f>
        <v/>
      </c>
      <c r="V159" t="str">
        <f>IF(J159 &lt;&gt; "", VLOOKUP(J159, District!$A$1:$B$25, 2, FALSE), "")</f>
        <v/>
      </c>
      <c r="W159" s="28" t="str">
        <f>IF(K159 &lt;&gt; "", VLOOKUP(K159, IF(J159="1", Ward!$A$2:$B$11, IF(J159="2", Ward!$C$2:$D$12, IF(J159="3", Ward!$E$2:$F$15, IF(J159="4", Ward!$G$2:$H$16, IF(J159="5", Ward!$I$2:$J$16, IF(J159="6", Ward!$K$2:$L$15, IF(J159="7", Ward!$M$2:$N$11, IF(J159="8", Ward!$O$2:$P$17, IF(J159="9", Ward!$Q$2:$R$14, IF(J159="10", Ward!$S$2:$T$16, IF(J159="11", Ward!$U$2:$V$17, IF(J159="12", Ward!$W$2:$X$12, IF(J159="Bình Chánh", Ward!$Y$2:$Z$17, IF(J159="Bình Tân", Ward!$AA$2:$AB$11, IF(J159="Bình Thạnh", Ward!$AC$2:$AD$21, IF(J159="Cần Giờ", Ward!$AE$2:$AF$8, IF(J159="Củ Chi", Ward!$AG$2:$AH$22, IF(J159="Gò Vấp", Ward!$AI$2:$AJ$17, IF(J159="Hóc Môn", Ward!$AK$2:$AL$13, IF(J159="Nhà Bè", Ward!$AM$2:$AN$8, IF(J159="Phú Nhuận", Ward!$AO$2:$AP$16, IF(J159="Tân Bình", Ward!$AQ$2:$AR$16, IF(J159="Tân Phú", Ward!$AS$2:$AT$12, IF(J159="Thủ Đức", Ward!$AU$2:$AV$13)))))))))))))))))))))))), 2, FALSE), "")</f>
        <v/>
      </c>
    </row>
    <row r="160" spans="1:23" x14ac:dyDescent="0.25">
      <c r="A160" s="3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7"/>
      <c r="S160" s="17"/>
      <c r="T160" s="18"/>
      <c r="U160" t="str">
        <f>IF(I160 &lt;&gt; "", VLOOKUP(I160, City!$A$1:$B$2, 2, FALSE), "" )</f>
        <v/>
      </c>
      <c r="V160" t="str">
        <f>IF(J160 &lt;&gt; "", VLOOKUP(J160, District!$A$1:$B$25, 2, FALSE), "")</f>
        <v/>
      </c>
      <c r="W160" s="28" t="str">
        <f>IF(K160 &lt;&gt; "", VLOOKUP(K160, IF(J160="1", Ward!$A$2:$B$11, IF(J160="2", Ward!$C$2:$D$12, IF(J160="3", Ward!$E$2:$F$15, IF(J160="4", Ward!$G$2:$H$16, IF(J160="5", Ward!$I$2:$J$16, IF(J160="6", Ward!$K$2:$L$15, IF(J160="7", Ward!$M$2:$N$11, IF(J160="8", Ward!$O$2:$P$17, IF(J160="9", Ward!$Q$2:$R$14, IF(J160="10", Ward!$S$2:$T$16, IF(J160="11", Ward!$U$2:$V$17, IF(J160="12", Ward!$W$2:$X$12, IF(J160="Bình Chánh", Ward!$Y$2:$Z$17, IF(J160="Bình Tân", Ward!$AA$2:$AB$11, IF(J160="Bình Thạnh", Ward!$AC$2:$AD$21, IF(J160="Cần Giờ", Ward!$AE$2:$AF$8, IF(J160="Củ Chi", Ward!$AG$2:$AH$22, IF(J160="Gò Vấp", Ward!$AI$2:$AJ$17, IF(J160="Hóc Môn", Ward!$AK$2:$AL$13, IF(J160="Nhà Bè", Ward!$AM$2:$AN$8, IF(J160="Phú Nhuận", Ward!$AO$2:$AP$16, IF(J160="Tân Bình", Ward!$AQ$2:$AR$16, IF(J160="Tân Phú", Ward!$AS$2:$AT$12, IF(J160="Thủ Đức", Ward!$AU$2:$AV$13)))))))))))))))))))))))), 2, FALSE), "")</f>
        <v/>
      </c>
    </row>
    <row r="161" spans="1:23" x14ac:dyDescent="0.25">
      <c r="A161" s="3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7"/>
      <c r="S161" s="17"/>
      <c r="T161" s="18"/>
      <c r="U161" t="str">
        <f>IF(I161 &lt;&gt; "", VLOOKUP(I161, City!$A$1:$B$2, 2, FALSE), "" )</f>
        <v/>
      </c>
      <c r="V161" t="str">
        <f>IF(J161 &lt;&gt; "", VLOOKUP(J161, District!$A$1:$B$25, 2, FALSE), "")</f>
        <v/>
      </c>
      <c r="W161" s="28" t="str">
        <f>IF(K161 &lt;&gt; "", VLOOKUP(K161, IF(J161="1", Ward!$A$2:$B$11, IF(J161="2", Ward!$C$2:$D$12, IF(J161="3", Ward!$E$2:$F$15, IF(J161="4", Ward!$G$2:$H$16, IF(J161="5", Ward!$I$2:$J$16, IF(J161="6", Ward!$K$2:$L$15, IF(J161="7", Ward!$M$2:$N$11, IF(J161="8", Ward!$O$2:$P$17, IF(J161="9", Ward!$Q$2:$R$14, IF(J161="10", Ward!$S$2:$T$16, IF(J161="11", Ward!$U$2:$V$17, IF(J161="12", Ward!$W$2:$X$12, IF(J161="Bình Chánh", Ward!$Y$2:$Z$17, IF(J161="Bình Tân", Ward!$AA$2:$AB$11, IF(J161="Bình Thạnh", Ward!$AC$2:$AD$21, IF(J161="Cần Giờ", Ward!$AE$2:$AF$8, IF(J161="Củ Chi", Ward!$AG$2:$AH$22, IF(J161="Gò Vấp", Ward!$AI$2:$AJ$17, IF(J161="Hóc Môn", Ward!$AK$2:$AL$13, IF(J161="Nhà Bè", Ward!$AM$2:$AN$8, IF(J161="Phú Nhuận", Ward!$AO$2:$AP$16, IF(J161="Tân Bình", Ward!$AQ$2:$AR$16, IF(J161="Tân Phú", Ward!$AS$2:$AT$12, IF(J161="Thủ Đức", Ward!$AU$2:$AV$13)))))))))))))))))))))))), 2, FALSE), "")</f>
        <v/>
      </c>
    </row>
    <row r="162" spans="1:23" x14ac:dyDescent="0.25">
      <c r="A162" s="3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7"/>
      <c r="S162" s="17"/>
      <c r="T162" s="18"/>
      <c r="U162" t="str">
        <f>IF(I162 &lt;&gt; "", VLOOKUP(I162, City!$A$1:$B$2, 2, FALSE), "" )</f>
        <v/>
      </c>
      <c r="V162" t="str">
        <f>IF(J162 &lt;&gt; "", VLOOKUP(J162, District!$A$1:$B$25, 2, FALSE), "")</f>
        <v/>
      </c>
      <c r="W162" s="28" t="str">
        <f>IF(K162 &lt;&gt; "", VLOOKUP(K162, IF(J162="1", Ward!$A$2:$B$11, IF(J162="2", Ward!$C$2:$D$12, IF(J162="3", Ward!$E$2:$F$15, IF(J162="4", Ward!$G$2:$H$16, IF(J162="5", Ward!$I$2:$J$16, IF(J162="6", Ward!$K$2:$L$15, IF(J162="7", Ward!$M$2:$N$11, IF(J162="8", Ward!$O$2:$P$17, IF(J162="9", Ward!$Q$2:$R$14, IF(J162="10", Ward!$S$2:$T$16, IF(J162="11", Ward!$U$2:$V$17, IF(J162="12", Ward!$W$2:$X$12, IF(J162="Bình Chánh", Ward!$Y$2:$Z$17, IF(J162="Bình Tân", Ward!$AA$2:$AB$11, IF(J162="Bình Thạnh", Ward!$AC$2:$AD$21, IF(J162="Cần Giờ", Ward!$AE$2:$AF$8, IF(J162="Củ Chi", Ward!$AG$2:$AH$22, IF(J162="Gò Vấp", Ward!$AI$2:$AJ$17, IF(J162="Hóc Môn", Ward!$AK$2:$AL$13, IF(J162="Nhà Bè", Ward!$AM$2:$AN$8, IF(J162="Phú Nhuận", Ward!$AO$2:$AP$16, IF(J162="Tân Bình", Ward!$AQ$2:$AR$16, IF(J162="Tân Phú", Ward!$AS$2:$AT$12, IF(J162="Thủ Đức", Ward!$AU$2:$AV$13)))))))))))))))))))))))), 2, FALSE), "")</f>
        <v/>
      </c>
    </row>
    <row r="163" spans="1:23" x14ac:dyDescent="0.25">
      <c r="A163" s="3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7"/>
      <c r="S163" s="17"/>
      <c r="T163" s="18"/>
      <c r="U163" t="str">
        <f>IF(I163 &lt;&gt; "", VLOOKUP(I163, City!$A$1:$B$2, 2, FALSE), "" )</f>
        <v/>
      </c>
      <c r="V163" t="str">
        <f>IF(J163 &lt;&gt; "", VLOOKUP(J163, District!$A$1:$B$25, 2, FALSE), "")</f>
        <v/>
      </c>
      <c r="W163" s="28" t="str">
        <f>IF(K163 &lt;&gt; "", VLOOKUP(K163, IF(J163="1", Ward!$A$2:$B$11, IF(J163="2", Ward!$C$2:$D$12, IF(J163="3", Ward!$E$2:$F$15, IF(J163="4", Ward!$G$2:$H$16, IF(J163="5", Ward!$I$2:$J$16, IF(J163="6", Ward!$K$2:$L$15, IF(J163="7", Ward!$M$2:$N$11, IF(J163="8", Ward!$O$2:$P$17, IF(J163="9", Ward!$Q$2:$R$14, IF(J163="10", Ward!$S$2:$T$16, IF(J163="11", Ward!$U$2:$V$17, IF(J163="12", Ward!$W$2:$X$12, IF(J163="Bình Chánh", Ward!$Y$2:$Z$17, IF(J163="Bình Tân", Ward!$AA$2:$AB$11, IF(J163="Bình Thạnh", Ward!$AC$2:$AD$21, IF(J163="Cần Giờ", Ward!$AE$2:$AF$8, IF(J163="Củ Chi", Ward!$AG$2:$AH$22, IF(J163="Gò Vấp", Ward!$AI$2:$AJ$17, IF(J163="Hóc Môn", Ward!$AK$2:$AL$13, IF(J163="Nhà Bè", Ward!$AM$2:$AN$8, IF(J163="Phú Nhuận", Ward!$AO$2:$AP$16, IF(J163="Tân Bình", Ward!$AQ$2:$AR$16, IF(J163="Tân Phú", Ward!$AS$2:$AT$12, IF(J163="Thủ Đức", Ward!$AU$2:$AV$13)))))))))))))))))))))))), 2, FALSE), "")</f>
        <v/>
      </c>
    </row>
    <row r="164" spans="1:23" x14ac:dyDescent="0.25">
      <c r="A164" s="3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7"/>
      <c r="S164" s="17"/>
      <c r="T164" s="18"/>
      <c r="U164" t="str">
        <f>IF(I164 &lt;&gt; "", VLOOKUP(I164, City!$A$1:$B$2, 2, FALSE), "" )</f>
        <v/>
      </c>
      <c r="V164" t="str">
        <f>IF(J164 &lt;&gt; "", VLOOKUP(J164, District!$A$1:$B$25, 2, FALSE), "")</f>
        <v/>
      </c>
      <c r="W164" s="28" t="str">
        <f>IF(K164 &lt;&gt; "", VLOOKUP(K164, IF(J164="1", Ward!$A$2:$B$11, IF(J164="2", Ward!$C$2:$D$12, IF(J164="3", Ward!$E$2:$F$15, IF(J164="4", Ward!$G$2:$H$16, IF(J164="5", Ward!$I$2:$J$16, IF(J164="6", Ward!$K$2:$L$15, IF(J164="7", Ward!$M$2:$N$11, IF(J164="8", Ward!$O$2:$P$17, IF(J164="9", Ward!$Q$2:$R$14, IF(J164="10", Ward!$S$2:$T$16, IF(J164="11", Ward!$U$2:$V$17, IF(J164="12", Ward!$W$2:$X$12, IF(J164="Bình Chánh", Ward!$Y$2:$Z$17, IF(J164="Bình Tân", Ward!$AA$2:$AB$11, IF(J164="Bình Thạnh", Ward!$AC$2:$AD$21, IF(J164="Cần Giờ", Ward!$AE$2:$AF$8, IF(J164="Củ Chi", Ward!$AG$2:$AH$22, IF(J164="Gò Vấp", Ward!$AI$2:$AJ$17, IF(J164="Hóc Môn", Ward!$AK$2:$AL$13, IF(J164="Nhà Bè", Ward!$AM$2:$AN$8, IF(J164="Phú Nhuận", Ward!$AO$2:$AP$16, IF(J164="Tân Bình", Ward!$AQ$2:$AR$16, IF(J164="Tân Phú", Ward!$AS$2:$AT$12, IF(J164="Thủ Đức", Ward!$AU$2:$AV$13)))))))))))))))))))))))), 2, FALSE), "")</f>
        <v/>
      </c>
    </row>
    <row r="165" spans="1:23" x14ac:dyDescent="0.25">
      <c r="A165" s="3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7"/>
      <c r="S165" s="17"/>
      <c r="T165" s="18"/>
      <c r="U165" t="str">
        <f>IF(I165 &lt;&gt; "", VLOOKUP(I165, City!$A$1:$B$2, 2, FALSE), "" )</f>
        <v/>
      </c>
      <c r="V165" t="str">
        <f>IF(J165 &lt;&gt; "", VLOOKUP(J165, District!$A$1:$B$25, 2, FALSE), "")</f>
        <v/>
      </c>
      <c r="W165" s="28" t="str">
        <f>IF(K165 &lt;&gt; "", VLOOKUP(K165, IF(J165="1", Ward!$A$2:$B$11, IF(J165="2", Ward!$C$2:$D$12, IF(J165="3", Ward!$E$2:$F$15, IF(J165="4", Ward!$G$2:$H$16, IF(J165="5", Ward!$I$2:$J$16, IF(J165="6", Ward!$K$2:$L$15, IF(J165="7", Ward!$M$2:$N$11, IF(J165="8", Ward!$O$2:$P$17, IF(J165="9", Ward!$Q$2:$R$14, IF(J165="10", Ward!$S$2:$T$16, IF(J165="11", Ward!$U$2:$V$17, IF(J165="12", Ward!$W$2:$X$12, IF(J165="Bình Chánh", Ward!$Y$2:$Z$17, IF(J165="Bình Tân", Ward!$AA$2:$AB$11, IF(J165="Bình Thạnh", Ward!$AC$2:$AD$21, IF(J165="Cần Giờ", Ward!$AE$2:$AF$8, IF(J165="Củ Chi", Ward!$AG$2:$AH$22, IF(J165="Gò Vấp", Ward!$AI$2:$AJ$17, IF(J165="Hóc Môn", Ward!$AK$2:$AL$13, IF(J165="Nhà Bè", Ward!$AM$2:$AN$8, IF(J165="Phú Nhuận", Ward!$AO$2:$AP$16, IF(J165="Tân Bình", Ward!$AQ$2:$AR$16, IF(J165="Tân Phú", Ward!$AS$2:$AT$12, IF(J165="Thủ Đức", Ward!$AU$2:$AV$13)))))))))))))))))))))))), 2, FALSE), "")</f>
        <v/>
      </c>
    </row>
    <row r="166" spans="1:23" x14ac:dyDescent="0.25">
      <c r="A166" s="3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7"/>
      <c r="S166" s="17"/>
      <c r="T166" s="18"/>
      <c r="U166" t="str">
        <f>IF(I166 &lt;&gt; "", VLOOKUP(I166, City!$A$1:$B$2, 2, FALSE), "" )</f>
        <v/>
      </c>
      <c r="V166" t="str">
        <f>IF(J166 &lt;&gt; "", VLOOKUP(J166, District!$A$1:$B$25, 2, FALSE), "")</f>
        <v/>
      </c>
      <c r="W166" s="28" t="str">
        <f>IF(K166 &lt;&gt; "", VLOOKUP(K166, IF(J166="1", Ward!$A$2:$B$11, IF(J166="2", Ward!$C$2:$D$12, IF(J166="3", Ward!$E$2:$F$15, IF(J166="4", Ward!$G$2:$H$16, IF(J166="5", Ward!$I$2:$J$16, IF(J166="6", Ward!$K$2:$L$15, IF(J166="7", Ward!$M$2:$N$11, IF(J166="8", Ward!$O$2:$P$17, IF(J166="9", Ward!$Q$2:$R$14, IF(J166="10", Ward!$S$2:$T$16, IF(J166="11", Ward!$U$2:$V$17, IF(J166="12", Ward!$W$2:$X$12, IF(J166="Bình Chánh", Ward!$Y$2:$Z$17, IF(J166="Bình Tân", Ward!$AA$2:$AB$11, IF(J166="Bình Thạnh", Ward!$AC$2:$AD$21, IF(J166="Cần Giờ", Ward!$AE$2:$AF$8, IF(J166="Củ Chi", Ward!$AG$2:$AH$22, IF(J166="Gò Vấp", Ward!$AI$2:$AJ$17, IF(J166="Hóc Môn", Ward!$AK$2:$AL$13, IF(J166="Nhà Bè", Ward!$AM$2:$AN$8, IF(J166="Phú Nhuận", Ward!$AO$2:$AP$16, IF(J166="Tân Bình", Ward!$AQ$2:$AR$16, IF(J166="Tân Phú", Ward!$AS$2:$AT$12, IF(J166="Thủ Đức", Ward!$AU$2:$AV$13)))))))))))))))))))))))), 2, FALSE), "")</f>
        <v/>
      </c>
    </row>
    <row r="167" spans="1:23" x14ac:dyDescent="0.25">
      <c r="A167" s="3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7"/>
      <c r="S167" s="17"/>
      <c r="T167" s="18"/>
      <c r="U167" t="str">
        <f>IF(I167 &lt;&gt; "", VLOOKUP(I167, City!$A$1:$B$2, 2, FALSE), "" )</f>
        <v/>
      </c>
      <c r="V167" t="str">
        <f>IF(J167 &lt;&gt; "", VLOOKUP(J167, District!$A$1:$B$25, 2, FALSE), "")</f>
        <v/>
      </c>
      <c r="W167" s="28" t="str">
        <f>IF(K167 &lt;&gt; "", VLOOKUP(K167, IF(J167="1", Ward!$A$2:$B$11, IF(J167="2", Ward!$C$2:$D$12, IF(J167="3", Ward!$E$2:$F$15, IF(J167="4", Ward!$G$2:$H$16, IF(J167="5", Ward!$I$2:$J$16, IF(J167="6", Ward!$K$2:$L$15, IF(J167="7", Ward!$M$2:$N$11, IF(J167="8", Ward!$O$2:$P$17, IF(J167="9", Ward!$Q$2:$R$14, IF(J167="10", Ward!$S$2:$T$16, IF(J167="11", Ward!$U$2:$V$17, IF(J167="12", Ward!$W$2:$X$12, IF(J167="Bình Chánh", Ward!$Y$2:$Z$17, IF(J167="Bình Tân", Ward!$AA$2:$AB$11, IF(J167="Bình Thạnh", Ward!$AC$2:$AD$21, IF(J167="Cần Giờ", Ward!$AE$2:$AF$8, IF(J167="Củ Chi", Ward!$AG$2:$AH$22, IF(J167="Gò Vấp", Ward!$AI$2:$AJ$17, IF(J167="Hóc Môn", Ward!$AK$2:$AL$13, IF(J167="Nhà Bè", Ward!$AM$2:$AN$8, IF(J167="Phú Nhuận", Ward!$AO$2:$AP$16, IF(J167="Tân Bình", Ward!$AQ$2:$AR$16, IF(J167="Tân Phú", Ward!$AS$2:$AT$12, IF(J167="Thủ Đức", Ward!$AU$2:$AV$13)))))))))))))))))))))))), 2, FALSE), "")</f>
        <v/>
      </c>
    </row>
    <row r="168" spans="1:23" x14ac:dyDescent="0.25">
      <c r="A168" s="3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7"/>
      <c r="S168" s="17"/>
      <c r="T168" s="18"/>
      <c r="U168" t="str">
        <f>IF(I168 &lt;&gt; "", VLOOKUP(I168, City!$A$1:$B$2, 2, FALSE), "" )</f>
        <v/>
      </c>
      <c r="V168" t="str">
        <f>IF(J168 &lt;&gt; "", VLOOKUP(J168, District!$A$1:$B$25, 2, FALSE), "")</f>
        <v/>
      </c>
      <c r="W168" s="28" t="str">
        <f>IF(K168 &lt;&gt; "", VLOOKUP(K168, IF(J168="1", Ward!$A$2:$B$11, IF(J168="2", Ward!$C$2:$D$12, IF(J168="3", Ward!$E$2:$F$15, IF(J168="4", Ward!$G$2:$H$16, IF(J168="5", Ward!$I$2:$J$16, IF(J168="6", Ward!$K$2:$L$15, IF(J168="7", Ward!$M$2:$N$11, IF(J168="8", Ward!$O$2:$P$17, IF(J168="9", Ward!$Q$2:$R$14, IF(J168="10", Ward!$S$2:$T$16, IF(J168="11", Ward!$U$2:$V$17, IF(J168="12", Ward!$W$2:$X$12, IF(J168="Bình Chánh", Ward!$Y$2:$Z$17, IF(J168="Bình Tân", Ward!$AA$2:$AB$11, IF(J168="Bình Thạnh", Ward!$AC$2:$AD$21, IF(J168="Cần Giờ", Ward!$AE$2:$AF$8, IF(J168="Củ Chi", Ward!$AG$2:$AH$22, IF(J168="Gò Vấp", Ward!$AI$2:$AJ$17, IF(J168="Hóc Môn", Ward!$AK$2:$AL$13, IF(J168="Nhà Bè", Ward!$AM$2:$AN$8, IF(J168="Phú Nhuận", Ward!$AO$2:$AP$16, IF(J168="Tân Bình", Ward!$AQ$2:$AR$16, IF(J168="Tân Phú", Ward!$AS$2:$AT$12, IF(J168="Thủ Đức", Ward!$AU$2:$AV$13)))))))))))))))))))))))), 2, FALSE), "")</f>
        <v/>
      </c>
    </row>
    <row r="169" spans="1:23" x14ac:dyDescent="0.25">
      <c r="A169" s="3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7"/>
      <c r="S169" s="17"/>
      <c r="T169" s="18"/>
      <c r="U169" t="str">
        <f>IF(I169 &lt;&gt; "", VLOOKUP(I169, City!$A$1:$B$2, 2, FALSE), "" )</f>
        <v/>
      </c>
      <c r="V169" t="str">
        <f>IF(J169 &lt;&gt; "", VLOOKUP(J169, District!$A$1:$B$25, 2, FALSE), "")</f>
        <v/>
      </c>
      <c r="W169" s="28" t="str">
        <f>IF(K169 &lt;&gt; "", VLOOKUP(K169, IF(J169="1", Ward!$A$2:$B$11, IF(J169="2", Ward!$C$2:$D$12, IF(J169="3", Ward!$E$2:$F$15, IF(J169="4", Ward!$G$2:$H$16, IF(J169="5", Ward!$I$2:$J$16, IF(J169="6", Ward!$K$2:$L$15, IF(J169="7", Ward!$M$2:$N$11, IF(J169="8", Ward!$O$2:$P$17, IF(J169="9", Ward!$Q$2:$R$14, IF(J169="10", Ward!$S$2:$T$16, IF(J169="11", Ward!$U$2:$V$17, IF(J169="12", Ward!$W$2:$X$12, IF(J169="Bình Chánh", Ward!$Y$2:$Z$17, IF(J169="Bình Tân", Ward!$AA$2:$AB$11, IF(J169="Bình Thạnh", Ward!$AC$2:$AD$21, IF(J169="Cần Giờ", Ward!$AE$2:$AF$8, IF(J169="Củ Chi", Ward!$AG$2:$AH$22, IF(J169="Gò Vấp", Ward!$AI$2:$AJ$17, IF(J169="Hóc Môn", Ward!$AK$2:$AL$13, IF(J169="Nhà Bè", Ward!$AM$2:$AN$8, IF(J169="Phú Nhuận", Ward!$AO$2:$AP$16, IF(J169="Tân Bình", Ward!$AQ$2:$AR$16, IF(J169="Tân Phú", Ward!$AS$2:$AT$12, IF(J169="Thủ Đức", Ward!$AU$2:$AV$13)))))))))))))))))))))))), 2, FALSE), "")</f>
        <v/>
      </c>
    </row>
    <row r="170" spans="1:23" x14ac:dyDescent="0.25">
      <c r="A170" s="3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7"/>
      <c r="S170" s="17"/>
      <c r="T170" s="18"/>
      <c r="U170" t="str">
        <f>IF(I170 &lt;&gt; "", VLOOKUP(I170, City!$A$1:$B$2, 2, FALSE), "" )</f>
        <v/>
      </c>
      <c r="V170" t="str">
        <f>IF(J170 &lt;&gt; "", VLOOKUP(J170, District!$A$1:$B$25, 2, FALSE), "")</f>
        <v/>
      </c>
      <c r="W170" s="28" t="str">
        <f>IF(K170 &lt;&gt; "", VLOOKUP(K170, IF(J170="1", Ward!$A$2:$B$11, IF(J170="2", Ward!$C$2:$D$12, IF(J170="3", Ward!$E$2:$F$15, IF(J170="4", Ward!$G$2:$H$16, IF(J170="5", Ward!$I$2:$J$16, IF(J170="6", Ward!$K$2:$L$15, IF(J170="7", Ward!$M$2:$N$11, IF(J170="8", Ward!$O$2:$P$17, IF(J170="9", Ward!$Q$2:$R$14, IF(J170="10", Ward!$S$2:$T$16, IF(J170="11", Ward!$U$2:$V$17, IF(J170="12", Ward!$W$2:$X$12, IF(J170="Bình Chánh", Ward!$Y$2:$Z$17, IF(J170="Bình Tân", Ward!$AA$2:$AB$11, IF(J170="Bình Thạnh", Ward!$AC$2:$AD$21, IF(J170="Cần Giờ", Ward!$AE$2:$AF$8, IF(J170="Củ Chi", Ward!$AG$2:$AH$22, IF(J170="Gò Vấp", Ward!$AI$2:$AJ$17, IF(J170="Hóc Môn", Ward!$AK$2:$AL$13, IF(J170="Nhà Bè", Ward!$AM$2:$AN$8, IF(J170="Phú Nhuận", Ward!$AO$2:$AP$16, IF(J170="Tân Bình", Ward!$AQ$2:$AR$16, IF(J170="Tân Phú", Ward!$AS$2:$AT$12, IF(J170="Thủ Đức", Ward!$AU$2:$AV$13)))))))))))))))))))))))), 2, FALSE), "")</f>
        <v/>
      </c>
    </row>
    <row r="171" spans="1:23" x14ac:dyDescent="0.25">
      <c r="A171" s="3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7"/>
      <c r="S171" s="17"/>
      <c r="T171" s="18"/>
      <c r="U171" t="str">
        <f>IF(I171 &lt;&gt; "", VLOOKUP(I171, City!$A$1:$B$2, 2, FALSE), "" )</f>
        <v/>
      </c>
      <c r="V171" t="str">
        <f>IF(J171 &lt;&gt; "", VLOOKUP(J171, District!$A$1:$B$25, 2, FALSE), "")</f>
        <v/>
      </c>
      <c r="W171" s="28" t="str">
        <f>IF(K171 &lt;&gt; "", VLOOKUP(K171, IF(J171="1", Ward!$A$2:$B$11, IF(J171="2", Ward!$C$2:$D$12, IF(J171="3", Ward!$E$2:$F$15, IF(J171="4", Ward!$G$2:$H$16, IF(J171="5", Ward!$I$2:$J$16, IF(J171="6", Ward!$K$2:$L$15, IF(J171="7", Ward!$M$2:$N$11, IF(J171="8", Ward!$O$2:$P$17, IF(J171="9", Ward!$Q$2:$R$14, IF(J171="10", Ward!$S$2:$T$16, IF(J171="11", Ward!$U$2:$V$17, IF(J171="12", Ward!$W$2:$X$12, IF(J171="Bình Chánh", Ward!$Y$2:$Z$17, IF(J171="Bình Tân", Ward!$AA$2:$AB$11, IF(J171="Bình Thạnh", Ward!$AC$2:$AD$21, IF(J171="Cần Giờ", Ward!$AE$2:$AF$8, IF(J171="Củ Chi", Ward!$AG$2:$AH$22, IF(J171="Gò Vấp", Ward!$AI$2:$AJ$17, IF(J171="Hóc Môn", Ward!$AK$2:$AL$13, IF(J171="Nhà Bè", Ward!$AM$2:$AN$8, IF(J171="Phú Nhuận", Ward!$AO$2:$AP$16, IF(J171="Tân Bình", Ward!$AQ$2:$AR$16, IF(J171="Tân Phú", Ward!$AS$2:$AT$12, IF(J171="Thủ Đức", Ward!$AU$2:$AV$13)))))))))))))))))))))))), 2, FALSE), "")</f>
        <v/>
      </c>
    </row>
    <row r="172" spans="1:23" x14ac:dyDescent="0.25">
      <c r="A172" s="3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7"/>
      <c r="S172" s="17"/>
      <c r="T172" s="18"/>
      <c r="U172" t="str">
        <f>IF(I172 &lt;&gt; "", VLOOKUP(I172, City!$A$1:$B$2, 2, FALSE), "" )</f>
        <v/>
      </c>
      <c r="V172" t="str">
        <f>IF(J172 &lt;&gt; "", VLOOKUP(J172, District!$A$1:$B$25, 2, FALSE), "")</f>
        <v/>
      </c>
      <c r="W172" s="28" t="str">
        <f>IF(K172 &lt;&gt; "", VLOOKUP(K172, IF(J172="1", Ward!$A$2:$B$11, IF(J172="2", Ward!$C$2:$D$12, IF(J172="3", Ward!$E$2:$F$15, IF(J172="4", Ward!$G$2:$H$16, IF(J172="5", Ward!$I$2:$J$16, IF(J172="6", Ward!$K$2:$L$15, IF(J172="7", Ward!$M$2:$N$11, IF(J172="8", Ward!$O$2:$P$17, IF(J172="9", Ward!$Q$2:$R$14, IF(J172="10", Ward!$S$2:$T$16, IF(J172="11", Ward!$U$2:$V$17, IF(J172="12", Ward!$W$2:$X$12, IF(J172="Bình Chánh", Ward!$Y$2:$Z$17, IF(J172="Bình Tân", Ward!$AA$2:$AB$11, IF(J172="Bình Thạnh", Ward!$AC$2:$AD$21, IF(J172="Cần Giờ", Ward!$AE$2:$AF$8, IF(J172="Củ Chi", Ward!$AG$2:$AH$22, IF(J172="Gò Vấp", Ward!$AI$2:$AJ$17, IF(J172="Hóc Môn", Ward!$AK$2:$AL$13, IF(J172="Nhà Bè", Ward!$AM$2:$AN$8, IF(J172="Phú Nhuận", Ward!$AO$2:$AP$16, IF(J172="Tân Bình", Ward!$AQ$2:$AR$16, IF(J172="Tân Phú", Ward!$AS$2:$AT$12, IF(J172="Thủ Đức", Ward!$AU$2:$AV$13)))))))))))))))))))))))), 2, FALSE), "")</f>
        <v/>
      </c>
    </row>
    <row r="173" spans="1:23" x14ac:dyDescent="0.25">
      <c r="A173" s="3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7"/>
      <c r="S173" s="17"/>
      <c r="T173" s="18"/>
      <c r="U173" t="str">
        <f>IF(I173 &lt;&gt; "", VLOOKUP(I173, City!$A$1:$B$2, 2, FALSE), "" )</f>
        <v/>
      </c>
      <c r="V173" t="str">
        <f>IF(J173 &lt;&gt; "", VLOOKUP(J173, District!$A$1:$B$25, 2, FALSE), "")</f>
        <v/>
      </c>
      <c r="W173" s="28" t="str">
        <f>IF(K173 &lt;&gt; "", VLOOKUP(K173, IF(J173="1", Ward!$A$2:$B$11, IF(J173="2", Ward!$C$2:$D$12, IF(J173="3", Ward!$E$2:$F$15, IF(J173="4", Ward!$G$2:$H$16, IF(J173="5", Ward!$I$2:$J$16, IF(J173="6", Ward!$K$2:$L$15, IF(J173="7", Ward!$M$2:$N$11, IF(J173="8", Ward!$O$2:$P$17, IF(J173="9", Ward!$Q$2:$R$14, IF(J173="10", Ward!$S$2:$T$16, IF(J173="11", Ward!$U$2:$V$17, IF(J173="12", Ward!$W$2:$X$12, IF(J173="Bình Chánh", Ward!$Y$2:$Z$17, IF(J173="Bình Tân", Ward!$AA$2:$AB$11, IF(J173="Bình Thạnh", Ward!$AC$2:$AD$21, IF(J173="Cần Giờ", Ward!$AE$2:$AF$8, IF(J173="Củ Chi", Ward!$AG$2:$AH$22, IF(J173="Gò Vấp", Ward!$AI$2:$AJ$17, IF(J173="Hóc Môn", Ward!$AK$2:$AL$13, IF(J173="Nhà Bè", Ward!$AM$2:$AN$8, IF(J173="Phú Nhuận", Ward!$AO$2:$AP$16, IF(J173="Tân Bình", Ward!$AQ$2:$AR$16, IF(J173="Tân Phú", Ward!$AS$2:$AT$12, IF(J173="Thủ Đức", Ward!$AU$2:$AV$13)))))))))))))))))))))))), 2, FALSE), "")</f>
        <v/>
      </c>
    </row>
    <row r="174" spans="1:23" x14ac:dyDescent="0.25">
      <c r="A174" s="3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7"/>
      <c r="S174" s="17"/>
      <c r="T174" s="18"/>
      <c r="U174" t="str">
        <f>IF(I174 &lt;&gt; "", VLOOKUP(I174, City!$A$1:$B$2, 2, FALSE), "" )</f>
        <v/>
      </c>
      <c r="V174" t="str">
        <f>IF(J174 &lt;&gt; "", VLOOKUP(J174, District!$A$1:$B$25, 2, FALSE), "")</f>
        <v/>
      </c>
      <c r="W174" s="28" t="str">
        <f>IF(K174 &lt;&gt; "", VLOOKUP(K174, IF(J174="1", Ward!$A$2:$B$11, IF(J174="2", Ward!$C$2:$D$12, IF(J174="3", Ward!$E$2:$F$15, IF(J174="4", Ward!$G$2:$H$16, IF(J174="5", Ward!$I$2:$J$16, IF(J174="6", Ward!$K$2:$L$15, IF(J174="7", Ward!$M$2:$N$11, IF(J174="8", Ward!$O$2:$P$17, IF(J174="9", Ward!$Q$2:$R$14, IF(J174="10", Ward!$S$2:$T$16, IF(J174="11", Ward!$U$2:$V$17, IF(J174="12", Ward!$W$2:$X$12, IF(J174="Bình Chánh", Ward!$Y$2:$Z$17, IF(J174="Bình Tân", Ward!$AA$2:$AB$11, IF(J174="Bình Thạnh", Ward!$AC$2:$AD$21, IF(J174="Cần Giờ", Ward!$AE$2:$AF$8, IF(J174="Củ Chi", Ward!$AG$2:$AH$22, IF(J174="Gò Vấp", Ward!$AI$2:$AJ$17, IF(J174="Hóc Môn", Ward!$AK$2:$AL$13, IF(J174="Nhà Bè", Ward!$AM$2:$AN$8, IF(J174="Phú Nhuận", Ward!$AO$2:$AP$16, IF(J174="Tân Bình", Ward!$AQ$2:$AR$16, IF(J174="Tân Phú", Ward!$AS$2:$AT$12, IF(J174="Thủ Đức", Ward!$AU$2:$AV$13)))))))))))))))))))))))), 2, FALSE), "")</f>
        <v/>
      </c>
    </row>
    <row r="175" spans="1:23" x14ac:dyDescent="0.25">
      <c r="A175" s="3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7"/>
      <c r="S175" s="17"/>
      <c r="T175" s="18"/>
      <c r="U175" t="str">
        <f>IF(I175 &lt;&gt; "", VLOOKUP(I175, City!$A$1:$B$2, 2, FALSE), "" )</f>
        <v/>
      </c>
      <c r="V175" t="str">
        <f>IF(J175 &lt;&gt; "", VLOOKUP(J175, District!$A$1:$B$25, 2, FALSE), "")</f>
        <v/>
      </c>
      <c r="W175" s="28" t="str">
        <f>IF(K175 &lt;&gt; "", VLOOKUP(K175, IF(J175="1", Ward!$A$2:$B$11, IF(J175="2", Ward!$C$2:$D$12, IF(J175="3", Ward!$E$2:$F$15, IF(J175="4", Ward!$G$2:$H$16, IF(J175="5", Ward!$I$2:$J$16, IF(J175="6", Ward!$K$2:$L$15, IF(J175="7", Ward!$M$2:$N$11, IF(J175="8", Ward!$O$2:$P$17, IF(J175="9", Ward!$Q$2:$R$14, IF(J175="10", Ward!$S$2:$T$16, IF(J175="11", Ward!$U$2:$V$17, IF(J175="12", Ward!$W$2:$X$12, IF(J175="Bình Chánh", Ward!$Y$2:$Z$17, IF(J175="Bình Tân", Ward!$AA$2:$AB$11, IF(J175="Bình Thạnh", Ward!$AC$2:$AD$21, IF(J175="Cần Giờ", Ward!$AE$2:$AF$8, IF(J175="Củ Chi", Ward!$AG$2:$AH$22, IF(J175="Gò Vấp", Ward!$AI$2:$AJ$17, IF(J175="Hóc Môn", Ward!$AK$2:$AL$13, IF(J175="Nhà Bè", Ward!$AM$2:$AN$8, IF(J175="Phú Nhuận", Ward!$AO$2:$AP$16, IF(J175="Tân Bình", Ward!$AQ$2:$AR$16, IF(J175="Tân Phú", Ward!$AS$2:$AT$12, IF(J175="Thủ Đức", Ward!$AU$2:$AV$13)))))))))))))))))))))))), 2, FALSE), "")</f>
        <v/>
      </c>
    </row>
    <row r="176" spans="1:23" x14ac:dyDescent="0.25">
      <c r="A176" s="3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7"/>
      <c r="S176" s="17"/>
      <c r="T176" s="18"/>
      <c r="U176" t="str">
        <f>IF(I176 &lt;&gt; "", VLOOKUP(I176, City!$A$1:$B$2, 2, FALSE), "" )</f>
        <v/>
      </c>
      <c r="V176" t="str">
        <f>IF(J176 &lt;&gt; "", VLOOKUP(J176, District!$A$1:$B$25, 2, FALSE), "")</f>
        <v/>
      </c>
      <c r="W176" s="28" t="str">
        <f>IF(K176 &lt;&gt; "", VLOOKUP(K176, IF(J176="1", Ward!$A$2:$B$11, IF(J176="2", Ward!$C$2:$D$12, IF(J176="3", Ward!$E$2:$F$15, IF(J176="4", Ward!$G$2:$H$16, IF(J176="5", Ward!$I$2:$J$16, IF(J176="6", Ward!$K$2:$L$15, IF(J176="7", Ward!$M$2:$N$11, IF(J176="8", Ward!$O$2:$P$17, IF(J176="9", Ward!$Q$2:$R$14, IF(J176="10", Ward!$S$2:$T$16, IF(J176="11", Ward!$U$2:$V$17, IF(J176="12", Ward!$W$2:$X$12, IF(J176="Bình Chánh", Ward!$Y$2:$Z$17, IF(J176="Bình Tân", Ward!$AA$2:$AB$11, IF(J176="Bình Thạnh", Ward!$AC$2:$AD$21, IF(J176="Cần Giờ", Ward!$AE$2:$AF$8, IF(J176="Củ Chi", Ward!$AG$2:$AH$22, IF(J176="Gò Vấp", Ward!$AI$2:$AJ$17, IF(J176="Hóc Môn", Ward!$AK$2:$AL$13, IF(J176="Nhà Bè", Ward!$AM$2:$AN$8, IF(J176="Phú Nhuận", Ward!$AO$2:$AP$16, IF(J176="Tân Bình", Ward!$AQ$2:$AR$16, IF(J176="Tân Phú", Ward!$AS$2:$AT$12, IF(J176="Thủ Đức", Ward!$AU$2:$AV$13)))))))))))))))))))))))), 2, FALSE), "")</f>
        <v/>
      </c>
    </row>
    <row r="177" spans="1:23" x14ac:dyDescent="0.25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7"/>
      <c r="S177" s="17"/>
      <c r="T177" s="18"/>
      <c r="U177" t="str">
        <f>IF(I177 &lt;&gt; "", VLOOKUP(I177, City!$A$1:$B$2, 2, FALSE), "" )</f>
        <v/>
      </c>
      <c r="V177" t="str">
        <f>IF(J177 &lt;&gt; "", VLOOKUP(J177, District!$A$1:$B$25, 2, FALSE), "")</f>
        <v/>
      </c>
      <c r="W177" s="28" t="str">
        <f>IF(K177 &lt;&gt; "", VLOOKUP(K177, IF(J177="1", Ward!$A$2:$B$11, IF(J177="2", Ward!$C$2:$D$12, IF(J177="3", Ward!$E$2:$F$15, IF(J177="4", Ward!$G$2:$H$16, IF(J177="5", Ward!$I$2:$J$16, IF(J177="6", Ward!$K$2:$L$15, IF(J177="7", Ward!$M$2:$N$11, IF(J177="8", Ward!$O$2:$P$17, IF(J177="9", Ward!$Q$2:$R$14, IF(J177="10", Ward!$S$2:$T$16, IF(J177="11", Ward!$U$2:$V$17, IF(J177="12", Ward!$W$2:$X$12, IF(J177="Bình Chánh", Ward!$Y$2:$Z$17, IF(J177="Bình Tân", Ward!$AA$2:$AB$11, IF(J177="Bình Thạnh", Ward!$AC$2:$AD$21, IF(J177="Cần Giờ", Ward!$AE$2:$AF$8, IF(J177="Củ Chi", Ward!$AG$2:$AH$22, IF(J177="Gò Vấp", Ward!$AI$2:$AJ$17, IF(J177="Hóc Môn", Ward!$AK$2:$AL$13, IF(J177="Nhà Bè", Ward!$AM$2:$AN$8, IF(J177="Phú Nhuận", Ward!$AO$2:$AP$16, IF(J177="Tân Bình", Ward!$AQ$2:$AR$16, IF(J177="Tân Phú", Ward!$AS$2:$AT$12, IF(J177="Thủ Đức", Ward!$AU$2:$AV$13)))))))))))))))))))))))), 2, FALSE), "")</f>
        <v/>
      </c>
    </row>
    <row r="178" spans="1:23" x14ac:dyDescent="0.25">
      <c r="A178" s="3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7"/>
      <c r="S178" s="17"/>
      <c r="T178" s="18"/>
      <c r="U178" t="str">
        <f>IF(I178 &lt;&gt; "", VLOOKUP(I178, City!$A$1:$B$2, 2, FALSE), "" )</f>
        <v/>
      </c>
      <c r="V178" t="str">
        <f>IF(J178 &lt;&gt; "", VLOOKUP(J178, District!$A$1:$B$25, 2, FALSE), "")</f>
        <v/>
      </c>
      <c r="W178" s="28" t="str">
        <f>IF(K178 &lt;&gt; "", VLOOKUP(K178, IF(J178="1", Ward!$A$2:$B$11, IF(J178="2", Ward!$C$2:$D$12, IF(J178="3", Ward!$E$2:$F$15, IF(J178="4", Ward!$G$2:$H$16, IF(J178="5", Ward!$I$2:$J$16, IF(J178="6", Ward!$K$2:$L$15, IF(J178="7", Ward!$M$2:$N$11, IF(J178="8", Ward!$O$2:$P$17, IF(J178="9", Ward!$Q$2:$R$14, IF(J178="10", Ward!$S$2:$T$16, IF(J178="11", Ward!$U$2:$V$17, IF(J178="12", Ward!$W$2:$X$12, IF(J178="Bình Chánh", Ward!$Y$2:$Z$17, IF(J178="Bình Tân", Ward!$AA$2:$AB$11, IF(J178="Bình Thạnh", Ward!$AC$2:$AD$21, IF(J178="Cần Giờ", Ward!$AE$2:$AF$8, IF(J178="Củ Chi", Ward!$AG$2:$AH$22, IF(J178="Gò Vấp", Ward!$AI$2:$AJ$17, IF(J178="Hóc Môn", Ward!$AK$2:$AL$13, IF(J178="Nhà Bè", Ward!$AM$2:$AN$8, IF(J178="Phú Nhuận", Ward!$AO$2:$AP$16, IF(J178="Tân Bình", Ward!$AQ$2:$AR$16, IF(J178="Tân Phú", Ward!$AS$2:$AT$12, IF(J178="Thủ Đức", Ward!$AU$2:$AV$13)))))))))))))))))))))))), 2, FALSE), "")</f>
        <v/>
      </c>
    </row>
    <row r="179" spans="1:23" x14ac:dyDescent="0.25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7"/>
      <c r="S179" s="17"/>
      <c r="T179" s="18"/>
      <c r="U179" t="str">
        <f>IF(I179 &lt;&gt; "", VLOOKUP(I179, City!$A$1:$B$2, 2, FALSE), "" )</f>
        <v/>
      </c>
      <c r="V179" t="str">
        <f>IF(J179 &lt;&gt; "", VLOOKUP(J179, District!$A$1:$B$25, 2, FALSE), "")</f>
        <v/>
      </c>
      <c r="W179" s="28" t="str">
        <f>IF(K179 &lt;&gt; "", VLOOKUP(K179, IF(J179="1", Ward!$A$2:$B$11, IF(J179="2", Ward!$C$2:$D$12, IF(J179="3", Ward!$E$2:$F$15, IF(J179="4", Ward!$G$2:$H$16, IF(J179="5", Ward!$I$2:$J$16, IF(J179="6", Ward!$K$2:$L$15, IF(J179="7", Ward!$M$2:$N$11, IF(J179="8", Ward!$O$2:$P$17, IF(J179="9", Ward!$Q$2:$R$14, IF(J179="10", Ward!$S$2:$T$16, IF(J179="11", Ward!$U$2:$V$17, IF(J179="12", Ward!$W$2:$X$12, IF(J179="Bình Chánh", Ward!$Y$2:$Z$17, IF(J179="Bình Tân", Ward!$AA$2:$AB$11, IF(J179="Bình Thạnh", Ward!$AC$2:$AD$21, IF(J179="Cần Giờ", Ward!$AE$2:$AF$8, IF(J179="Củ Chi", Ward!$AG$2:$AH$22, IF(J179="Gò Vấp", Ward!$AI$2:$AJ$17, IF(J179="Hóc Môn", Ward!$AK$2:$AL$13, IF(J179="Nhà Bè", Ward!$AM$2:$AN$8, IF(J179="Phú Nhuận", Ward!$AO$2:$AP$16, IF(J179="Tân Bình", Ward!$AQ$2:$AR$16, IF(J179="Tân Phú", Ward!$AS$2:$AT$12, IF(J179="Thủ Đức", Ward!$AU$2:$AV$13)))))))))))))))))))))))), 2, FALSE), "")</f>
        <v/>
      </c>
    </row>
    <row r="180" spans="1:23" x14ac:dyDescent="0.25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7"/>
      <c r="S180" s="17"/>
      <c r="T180" s="18"/>
      <c r="U180" t="str">
        <f>IF(I180 &lt;&gt; "", VLOOKUP(I180, City!$A$1:$B$2, 2, FALSE), "" )</f>
        <v/>
      </c>
      <c r="V180" t="str">
        <f>IF(J180 &lt;&gt; "", VLOOKUP(J180, District!$A$1:$B$25, 2, FALSE), "")</f>
        <v/>
      </c>
      <c r="W180" s="28" t="str">
        <f>IF(K180 &lt;&gt; "", VLOOKUP(K180, IF(J180="1", Ward!$A$2:$B$11, IF(J180="2", Ward!$C$2:$D$12, IF(J180="3", Ward!$E$2:$F$15, IF(J180="4", Ward!$G$2:$H$16, IF(J180="5", Ward!$I$2:$J$16, IF(J180="6", Ward!$K$2:$L$15, IF(J180="7", Ward!$M$2:$N$11, IF(J180="8", Ward!$O$2:$P$17, IF(J180="9", Ward!$Q$2:$R$14, IF(J180="10", Ward!$S$2:$T$16, IF(J180="11", Ward!$U$2:$V$17, IF(J180="12", Ward!$W$2:$X$12, IF(J180="Bình Chánh", Ward!$Y$2:$Z$17, IF(J180="Bình Tân", Ward!$AA$2:$AB$11, IF(J180="Bình Thạnh", Ward!$AC$2:$AD$21, IF(J180="Cần Giờ", Ward!$AE$2:$AF$8, IF(J180="Củ Chi", Ward!$AG$2:$AH$22, IF(J180="Gò Vấp", Ward!$AI$2:$AJ$17, IF(J180="Hóc Môn", Ward!$AK$2:$AL$13, IF(J180="Nhà Bè", Ward!$AM$2:$AN$8, IF(J180="Phú Nhuận", Ward!$AO$2:$AP$16, IF(J180="Tân Bình", Ward!$AQ$2:$AR$16, IF(J180="Tân Phú", Ward!$AS$2:$AT$12, IF(J180="Thủ Đức", Ward!$AU$2:$AV$13)))))))))))))))))))))))), 2, FALSE), "")</f>
        <v/>
      </c>
    </row>
    <row r="181" spans="1:23" x14ac:dyDescent="0.25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7"/>
      <c r="S181" s="17"/>
      <c r="T181" s="18"/>
      <c r="U181" t="str">
        <f>IF(I181 &lt;&gt; "", VLOOKUP(I181, City!$A$1:$B$2, 2, FALSE), "" )</f>
        <v/>
      </c>
      <c r="V181" t="str">
        <f>IF(J181 &lt;&gt; "", VLOOKUP(J181, District!$A$1:$B$25, 2, FALSE), "")</f>
        <v/>
      </c>
      <c r="W181" s="28" t="str">
        <f>IF(K181 &lt;&gt; "", VLOOKUP(K181, IF(J181="1", Ward!$A$2:$B$11, IF(J181="2", Ward!$C$2:$D$12, IF(J181="3", Ward!$E$2:$F$15, IF(J181="4", Ward!$G$2:$H$16, IF(J181="5", Ward!$I$2:$J$16, IF(J181="6", Ward!$K$2:$L$15, IF(J181="7", Ward!$M$2:$N$11, IF(J181="8", Ward!$O$2:$P$17, IF(J181="9", Ward!$Q$2:$R$14, IF(J181="10", Ward!$S$2:$T$16, IF(J181="11", Ward!$U$2:$V$17, IF(J181="12", Ward!$W$2:$X$12, IF(J181="Bình Chánh", Ward!$Y$2:$Z$17, IF(J181="Bình Tân", Ward!$AA$2:$AB$11, IF(J181="Bình Thạnh", Ward!$AC$2:$AD$21, IF(J181="Cần Giờ", Ward!$AE$2:$AF$8, IF(J181="Củ Chi", Ward!$AG$2:$AH$22, IF(J181="Gò Vấp", Ward!$AI$2:$AJ$17, IF(J181="Hóc Môn", Ward!$AK$2:$AL$13, IF(J181="Nhà Bè", Ward!$AM$2:$AN$8, IF(J181="Phú Nhuận", Ward!$AO$2:$AP$16, IF(J181="Tân Bình", Ward!$AQ$2:$AR$16, IF(J181="Tân Phú", Ward!$AS$2:$AT$12, IF(J181="Thủ Đức", Ward!$AU$2:$AV$13)))))))))))))))))))))))), 2, FALSE), "")</f>
        <v/>
      </c>
    </row>
    <row r="182" spans="1:23" x14ac:dyDescent="0.25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7"/>
      <c r="S182" s="17"/>
      <c r="T182" s="18"/>
      <c r="U182" t="str">
        <f>IF(I182 &lt;&gt; "", VLOOKUP(I182, City!$A$1:$B$2, 2, FALSE), "" )</f>
        <v/>
      </c>
      <c r="V182" t="str">
        <f>IF(J182 &lt;&gt; "", VLOOKUP(J182, District!$A$1:$B$25, 2, FALSE), "")</f>
        <v/>
      </c>
      <c r="W182" s="28" t="str">
        <f>IF(K182 &lt;&gt; "", VLOOKUP(K182, IF(J182="1", Ward!$A$2:$B$11, IF(J182="2", Ward!$C$2:$D$12, IF(J182="3", Ward!$E$2:$F$15, IF(J182="4", Ward!$G$2:$H$16, IF(J182="5", Ward!$I$2:$J$16, IF(J182="6", Ward!$K$2:$L$15, IF(J182="7", Ward!$M$2:$N$11, IF(J182="8", Ward!$O$2:$P$17, IF(J182="9", Ward!$Q$2:$R$14, IF(J182="10", Ward!$S$2:$T$16, IF(J182="11", Ward!$U$2:$V$17, IF(J182="12", Ward!$W$2:$X$12, IF(J182="Bình Chánh", Ward!$Y$2:$Z$17, IF(J182="Bình Tân", Ward!$AA$2:$AB$11, IF(J182="Bình Thạnh", Ward!$AC$2:$AD$21, IF(J182="Cần Giờ", Ward!$AE$2:$AF$8, IF(J182="Củ Chi", Ward!$AG$2:$AH$22, IF(J182="Gò Vấp", Ward!$AI$2:$AJ$17, IF(J182="Hóc Môn", Ward!$AK$2:$AL$13, IF(J182="Nhà Bè", Ward!$AM$2:$AN$8, IF(J182="Phú Nhuận", Ward!$AO$2:$AP$16, IF(J182="Tân Bình", Ward!$AQ$2:$AR$16, IF(J182="Tân Phú", Ward!$AS$2:$AT$12, IF(J182="Thủ Đức", Ward!$AU$2:$AV$13)))))))))))))))))))))))), 2, FALSE), "")</f>
        <v/>
      </c>
    </row>
    <row r="183" spans="1:23" x14ac:dyDescent="0.25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7"/>
      <c r="S183" s="17"/>
      <c r="T183" s="18"/>
      <c r="U183" t="str">
        <f>IF(I183 &lt;&gt; "", VLOOKUP(I183, City!$A$1:$B$2, 2, FALSE), "" )</f>
        <v/>
      </c>
      <c r="V183" t="str">
        <f>IF(J183 &lt;&gt; "", VLOOKUP(J183, District!$A$1:$B$25, 2, FALSE), "")</f>
        <v/>
      </c>
      <c r="W183" s="28" t="str">
        <f>IF(K183 &lt;&gt; "", VLOOKUP(K183, IF(J183="1", Ward!$A$2:$B$11, IF(J183="2", Ward!$C$2:$D$12, IF(J183="3", Ward!$E$2:$F$15, IF(J183="4", Ward!$G$2:$H$16, IF(J183="5", Ward!$I$2:$J$16, IF(J183="6", Ward!$K$2:$L$15, IF(J183="7", Ward!$M$2:$N$11, IF(J183="8", Ward!$O$2:$P$17, IF(J183="9", Ward!$Q$2:$R$14, IF(J183="10", Ward!$S$2:$T$16, IF(J183="11", Ward!$U$2:$V$17, IF(J183="12", Ward!$W$2:$X$12, IF(J183="Bình Chánh", Ward!$Y$2:$Z$17, IF(J183="Bình Tân", Ward!$AA$2:$AB$11, IF(J183="Bình Thạnh", Ward!$AC$2:$AD$21, IF(J183="Cần Giờ", Ward!$AE$2:$AF$8, IF(J183="Củ Chi", Ward!$AG$2:$AH$22, IF(J183="Gò Vấp", Ward!$AI$2:$AJ$17, IF(J183="Hóc Môn", Ward!$AK$2:$AL$13, IF(J183="Nhà Bè", Ward!$AM$2:$AN$8, IF(J183="Phú Nhuận", Ward!$AO$2:$AP$16, IF(J183="Tân Bình", Ward!$AQ$2:$AR$16, IF(J183="Tân Phú", Ward!$AS$2:$AT$12, IF(J183="Thủ Đức", Ward!$AU$2:$AV$13)))))))))))))))))))))))), 2, FALSE), "")</f>
        <v/>
      </c>
    </row>
    <row r="184" spans="1:23" x14ac:dyDescent="0.25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7"/>
      <c r="S184" s="17"/>
      <c r="T184" s="18"/>
      <c r="U184" t="str">
        <f>IF(I184 &lt;&gt; "", VLOOKUP(I184, City!$A$1:$B$2, 2, FALSE), "" )</f>
        <v/>
      </c>
      <c r="V184" t="str">
        <f>IF(J184 &lt;&gt; "", VLOOKUP(J184, District!$A$1:$B$25, 2, FALSE), "")</f>
        <v/>
      </c>
      <c r="W184" s="28" t="str">
        <f>IF(K184 &lt;&gt; "", VLOOKUP(K184, IF(J184="1", Ward!$A$2:$B$11, IF(J184="2", Ward!$C$2:$D$12, IF(J184="3", Ward!$E$2:$F$15, IF(J184="4", Ward!$G$2:$H$16, IF(J184="5", Ward!$I$2:$J$16, IF(J184="6", Ward!$K$2:$L$15, IF(J184="7", Ward!$M$2:$N$11, IF(J184="8", Ward!$O$2:$P$17, IF(J184="9", Ward!$Q$2:$R$14, IF(J184="10", Ward!$S$2:$T$16, IF(J184="11", Ward!$U$2:$V$17, IF(J184="12", Ward!$W$2:$X$12, IF(J184="Bình Chánh", Ward!$Y$2:$Z$17, IF(J184="Bình Tân", Ward!$AA$2:$AB$11, IF(J184="Bình Thạnh", Ward!$AC$2:$AD$21, IF(J184="Cần Giờ", Ward!$AE$2:$AF$8, IF(J184="Củ Chi", Ward!$AG$2:$AH$22, IF(J184="Gò Vấp", Ward!$AI$2:$AJ$17, IF(J184="Hóc Môn", Ward!$AK$2:$AL$13, IF(J184="Nhà Bè", Ward!$AM$2:$AN$8, IF(J184="Phú Nhuận", Ward!$AO$2:$AP$16, IF(J184="Tân Bình", Ward!$AQ$2:$AR$16, IF(J184="Tân Phú", Ward!$AS$2:$AT$12, IF(J184="Thủ Đức", Ward!$AU$2:$AV$13)))))))))))))))))))))))), 2, FALSE), "")</f>
        <v/>
      </c>
    </row>
    <row r="185" spans="1:23" x14ac:dyDescent="0.25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7"/>
      <c r="S185" s="17"/>
      <c r="T185" s="18"/>
      <c r="U185" t="str">
        <f>IF(I185 &lt;&gt; "", VLOOKUP(I185, City!$A$1:$B$2, 2, FALSE), "" )</f>
        <v/>
      </c>
      <c r="V185" t="str">
        <f>IF(J185 &lt;&gt; "", VLOOKUP(J185, District!$A$1:$B$25, 2, FALSE), "")</f>
        <v/>
      </c>
      <c r="W185" s="28" t="str">
        <f>IF(K185 &lt;&gt; "", VLOOKUP(K185, IF(J185="1", Ward!$A$2:$B$11, IF(J185="2", Ward!$C$2:$D$12, IF(J185="3", Ward!$E$2:$F$15, IF(J185="4", Ward!$G$2:$H$16, IF(J185="5", Ward!$I$2:$J$16, IF(J185="6", Ward!$K$2:$L$15, IF(J185="7", Ward!$M$2:$N$11, IF(J185="8", Ward!$O$2:$P$17, IF(J185="9", Ward!$Q$2:$R$14, IF(J185="10", Ward!$S$2:$T$16, IF(J185="11", Ward!$U$2:$V$17, IF(J185="12", Ward!$W$2:$X$12, IF(J185="Bình Chánh", Ward!$Y$2:$Z$17, IF(J185="Bình Tân", Ward!$AA$2:$AB$11, IF(J185="Bình Thạnh", Ward!$AC$2:$AD$21, IF(J185="Cần Giờ", Ward!$AE$2:$AF$8, IF(J185="Củ Chi", Ward!$AG$2:$AH$22, IF(J185="Gò Vấp", Ward!$AI$2:$AJ$17, IF(J185="Hóc Môn", Ward!$AK$2:$AL$13, IF(J185="Nhà Bè", Ward!$AM$2:$AN$8, IF(J185="Phú Nhuận", Ward!$AO$2:$AP$16, IF(J185="Tân Bình", Ward!$AQ$2:$AR$16, IF(J185="Tân Phú", Ward!$AS$2:$AT$12, IF(J185="Thủ Đức", Ward!$AU$2:$AV$13)))))))))))))))))))))))), 2, FALSE), "")</f>
        <v/>
      </c>
    </row>
    <row r="186" spans="1:23" x14ac:dyDescent="0.25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7"/>
      <c r="S186" s="17"/>
      <c r="T186" s="18"/>
      <c r="U186" t="str">
        <f>IF(I186 &lt;&gt; "", VLOOKUP(I186, City!$A$1:$B$2, 2, FALSE), "" )</f>
        <v/>
      </c>
      <c r="V186" t="str">
        <f>IF(J186 &lt;&gt; "", VLOOKUP(J186, District!$A$1:$B$25, 2, FALSE), "")</f>
        <v/>
      </c>
      <c r="W186" s="28" t="str">
        <f>IF(K186 &lt;&gt; "", VLOOKUP(K186, IF(J186="1", Ward!$A$2:$B$11, IF(J186="2", Ward!$C$2:$D$12, IF(J186="3", Ward!$E$2:$F$15, IF(J186="4", Ward!$G$2:$H$16, IF(J186="5", Ward!$I$2:$J$16, IF(J186="6", Ward!$K$2:$L$15, IF(J186="7", Ward!$M$2:$N$11, IF(J186="8", Ward!$O$2:$P$17, IF(J186="9", Ward!$Q$2:$R$14, IF(J186="10", Ward!$S$2:$T$16, IF(J186="11", Ward!$U$2:$V$17, IF(J186="12", Ward!$W$2:$X$12, IF(J186="Bình Chánh", Ward!$Y$2:$Z$17, IF(J186="Bình Tân", Ward!$AA$2:$AB$11, IF(J186="Bình Thạnh", Ward!$AC$2:$AD$21, IF(J186="Cần Giờ", Ward!$AE$2:$AF$8, IF(J186="Củ Chi", Ward!$AG$2:$AH$22, IF(J186="Gò Vấp", Ward!$AI$2:$AJ$17, IF(J186="Hóc Môn", Ward!$AK$2:$AL$13, IF(J186="Nhà Bè", Ward!$AM$2:$AN$8, IF(J186="Phú Nhuận", Ward!$AO$2:$AP$16, IF(J186="Tân Bình", Ward!$AQ$2:$AR$16, IF(J186="Tân Phú", Ward!$AS$2:$AT$12, IF(J186="Thủ Đức", Ward!$AU$2:$AV$13)))))))))))))))))))))))), 2, FALSE), "")</f>
        <v/>
      </c>
    </row>
    <row r="187" spans="1:23" x14ac:dyDescent="0.25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7"/>
      <c r="S187" s="17"/>
      <c r="T187" s="18"/>
      <c r="U187" t="str">
        <f>IF(I187 &lt;&gt; "", VLOOKUP(I187, City!$A$1:$B$2, 2, FALSE), "" )</f>
        <v/>
      </c>
      <c r="V187" t="str">
        <f>IF(J187 &lt;&gt; "", VLOOKUP(J187, District!$A$1:$B$25, 2, FALSE), "")</f>
        <v/>
      </c>
      <c r="W187" s="28" t="str">
        <f>IF(K187 &lt;&gt; "", VLOOKUP(K187, IF(J187="1", Ward!$A$2:$B$11, IF(J187="2", Ward!$C$2:$D$12, IF(J187="3", Ward!$E$2:$F$15, IF(J187="4", Ward!$G$2:$H$16, IF(J187="5", Ward!$I$2:$J$16, IF(J187="6", Ward!$K$2:$L$15, IF(J187="7", Ward!$M$2:$N$11, IF(J187="8", Ward!$O$2:$P$17, IF(J187="9", Ward!$Q$2:$R$14, IF(J187="10", Ward!$S$2:$T$16, IF(J187="11", Ward!$U$2:$V$17, IF(J187="12", Ward!$W$2:$X$12, IF(J187="Bình Chánh", Ward!$Y$2:$Z$17, IF(J187="Bình Tân", Ward!$AA$2:$AB$11, IF(J187="Bình Thạnh", Ward!$AC$2:$AD$21, IF(J187="Cần Giờ", Ward!$AE$2:$AF$8, IF(J187="Củ Chi", Ward!$AG$2:$AH$22, IF(J187="Gò Vấp", Ward!$AI$2:$AJ$17, IF(J187="Hóc Môn", Ward!$AK$2:$AL$13, IF(J187="Nhà Bè", Ward!$AM$2:$AN$8, IF(J187="Phú Nhuận", Ward!$AO$2:$AP$16, IF(J187="Tân Bình", Ward!$AQ$2:$AR$16, IF(J187="Tân Phú", Ward!$AS$2:$AT$12, IF(J187="Thủ Đức", Ward!$AU$2:$AV$13)))))))))))))))))))))))), 2, FALSE), "")</f>
        <v/>
      </c>
    </row>
    <row r="188" spans="1:23" x14ac:dyDescent="0.25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7"/>
      <c r="S188" s="17"/>
      <c r="T188" s="18"/>
      <c r="U188" t="str">
        <f>IF(I188 &lt;&gt; "", VLOOKUP(I188, City!$A$1:$B$2, 2, FALSE), "" )</f>
        <v/>
      </c>
      <c r="V188" t="str">
        <f>IF(J188 &lt;&gt; "", VLOOKUP(J188, District!$A$1:$B$25, 2, FALSE), "")</f>
        <v/>
      </c>
      <c r="W188" s="28" t="str">
        <f>IF(K188 &lt;&gt; "", VLOOKUP(K188, IF(J188="1", Ward!$A$2:$B$11, IF(J188="2", Ward!$C$2:$D$12, IF(J188="3", Ward!$E$2:$F$15, IF(J188="4", Ward!$G$2:$H$16, IF(J188="5", Ward!$I$2:$J$16, IF(J188="6", Ward!$K$2:$L$15, IF(J188="7", Ward!$M$2:$N$11, IF(J188="8", Ward!$O$2:$P$17, IF(J188="9", Ward!$Q$2:$R$14, IF(J188="10", Ward!$S$2:$T$16, IF(J188="11", Ward!$U$2:$V$17, IF(J188="12", Ward!$W$2:$X$12, IF(J188="Bình Chánh", Ward!$Y$2:$Z$17, IF(J188="Bình Tân", Ward!$AA$2:$AB$11, IF(J188="Bình Thạnh", Ward!$AC$2:$AD$21, IF(J188="Cần Giờ", Ward!$AE$2:$AF$8, IF(J188="Củ Chi", Ward!$AG$2:$AH$22, IF(J188="Gò Vấp", Ward!$AI$2:$AJ$17, IF(J188="Hóc Môn", Ward!$AK$2:$AL$13, IF(J188="Nhà Bè", Ward!$AM$2:$AN$8, IF(J188="Phú Nhuận", Ward!$AO$2:$AP$16, IF(J188="Tân Bình", Ward!$AQ$2:$AR$16, IF(J188="Tân Phú", Ward!$AS$2:$AT$12, IF(J188="Thủ Đức", Ward!$AU$2:$AV$13)))))))))))))))))))))))), 2, FALSE), "")</f>
        <v/>
      </c>
    </row>
    <row r="189" spans="1:23" x14ac:dyDescent="0.25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7"/>
      <c r="S189" s="17"/>
      <c r="T189" s="18"/>
      <c r="U189" t="str">
        <f>IF(I189 &lt;&gt; "", VLOOKUP(I189, City!$A$1:$B$2, 2, FALSE), "" )</f>
        <v/>
      </c>
      <c r="V189" t="str">
        <f>IF(J189 &lt;&gt; "", VLOOKUP(J189, District!$A$1:$B$25, 2, FALSE), "")</f>
        <v/>
      </c>
      <c r="W189" s="28" t="str">
        <f>IF(K189 &lt;&gt; "", VLOOKUP(K189, IF(J189="1", Ward!$A$2:$B$11, IF(J189="2", Ward!$C$2:$D$12, IF(J189="3", Ward!$E$2:$F$15, IF(J189="4", Ward!$G$2:$H$16, IF(J189="5", Ward!$I$2:$J$16, IF(J189="6", Ward!$K$2:$L$15, IF(J189="7", Ward!$M$2:$N$11, IF(J189="8", Ward!$O$2:$P$17, IF(J189="9", Ward!$Q$2:$R$14, IF(J189="10", Ward!$S$2:$T$16, IF(J189="11", Ward!$U$2:$V$17, IF(J189="12", Ward!$W$2:$X$12, IF(J189="Bình Chánh", Ward!$Y$2:$Z$17, IF(J189="Bình Tân", Ward!$AA$2:$AB$11, IF(J189="Bình Thạnh", Ward!$AC$2:$AD$21, IF(J189="Cần Giờ", Ward!$AE$2:$AF$8, IF(J189="Củ Chi", Ward!$AG$2:$AH$22, IF(J189="Gò Vấp", Ward!$AI$2:$AJ$17, IF(J189="Hóc Môn", Ward!$AK$2:$AL$13, IF(J189="Nhà Bè", Ward!$AM$2:$AN$8, IF(J189="Phú Nhuận", Ward!$AO$2:$AP$16, IF(J189="Tân Bình", Ward!$AQ$2:$AR$16, IF(J189="Tân Phú", Ward!$AS$2:$AT$12, IF(J189="Thủ Đức", Ward!$AU$2:$AV$13)))))))))))))))))))))))), 2, FALSE), "")</f>
        <v/>
      </c>
    </row>
    <row r="190" spans="1:23" x14ac:dyDescent="0.25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7"/>
      <c r="S190" s="17"/>
      <c r="T190" s="18"/>
      <c r="U190" t="str">
        <f>IF(I190 &lt;&gt; "", VLOOKUP(I190, City!$A$1:$B$2, 2, FALSE), "" )</f>
        <v/>
      </c>
      <c r="V190" t="str">
        <f>IF(J190 &lt;&gt; "", VLOOKUP(J190, District!$A$1:$B$25, 2, FALSE), "")</f>
        <v/>
      </c>
      <c r="W190" s="28" t="str">
        <f>IF(K190 &lt;&gt; "", VLOOKUP(K190, IF(J190="1", Ward!$A$2:$B$11, IF(J190="2", Ward!$C$2:$D$12, IF(J190="3", Ward!$E$2:$F$15, IF(J190="4", Ward!$G$2:$H$16, IF(J190="5", Ward!$I$2:$J$16, IF(J190="6", Ward!$K$2:$L$15, IF(J190="7", Ward!$M$2:$N$11, IF(J190="8", Ward!$O$2:$P$17, IF(J190="9", Ward!$Q$2:$R$14, IF(J190="10", Ward!$S$2:$T$16, IF(J190="11", Ward!$U$2:$V$17, IF(J190="12", Ward!$W$2:$X$12, IF(J190="Bình Chánh", Ward!$Y$2:$Z$17, IF(J190="Bình Tân", Ward!$AA$2:$AB$11, IF(J190="Bình Thạnh", Ward!$AC$2:$AD$21, IF(J190="Cần Giờ", Ward!$AE$2:$AF$8, IF(J190="Củ Chi", Ward!$AG$2:$AH$22, IF(J190="Gò Vấp", Ward!$AI$2:$AJ$17, IF(J190="Hóc Môn", Ward!$AK$2:$AL$13, IF(J190="Nhà Bè", Ward!$AM$2:$AN$8, IF(J190="Phú Nhuận", Ward!$AO$2:$AP$16, IF(J190="Tân Bình", Ward!$AQ$2:$AR$16, IF(J190="Tân Phú", Ward!$AS$2:$AT$12, IF(J190="Thủ Đức", Ward!$AU$2:$AV$13)))))))))))))))))))))))), 2, FALSE), "")</f>
        <v/>
      </c>
    </row>
    <row r="191" spans="1:23" x14ac:dyDescent="0.25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7"/>
      <c r="S191" s="17"/>
      <c r="T191" s="18"/>
      <c r="U191" t="str">
        <f>IF(I191 &lt;&gt; "", VLOOKUP(I191, City!$A$1:$B$2, 2, FALSE), "" )</f>
        <v/>
      </c>
      <c r="V191" t="str">
        <f>IF(J191 &lt;&gt; "", VLOOKUP(J191, District!$A$1:$B$25, 2, FALSE), "")</f>
        <v/>
      </c>
      <c r="W191" s="28" t="str">
        <f>IF(K191 &lt;&gt; "", VLOOKUP(K191, IF(J191="1", Ward!$A$2:$B$11, IF(J191="2", Ward!$C$2:$D$12, IF(J191="3", Ward!$E$2:$F$15, IF(J191="4", Ward!$G$2:$H$16, IF(J191="5", Ward!$I$2:$J$16, IF(J191="6", Ward!$K$2:$L$15, IF(J191="7", Ward!$M$2:$N$11, IF(J191="8", Ward!$O$2:$P$17, IF(J191="9", Ward!$Q$2:$R$14, IF(J191="10", Ward!$S$2:$T$16, IF(J191="11", Ward!$U$2:$V$17, IF(J191="12", Ward!$W$2:$X$12, IF(J191="Bình Chánh", Ward!$Y$2:$Z$17, IF(J191="Bình Tân", Ward!$AA$2:$AB$11, IF(J191="Bình Thạnh", Ward!$AC$2:$AD$21, IF(J191="Cần Giờ", Ward!$AE$2:$AF$8, IF(J191="Củ Chi", Ward!$AG$2:$AH$22, IF(J191="Gò Vấp", Ward!$AI$2:$AJ$17, IF(J191="Hóc Môn", Ward!$AK$2:$AL$13, IF(J191="Nhà Bè", Ward!$AM$2:$AN$8, IF(J191="Phú Nhuận", Ward!$AO$2:$AP$16, IF(J191="Tân Bình", Ward!$AQ$2:$AR$16, IF(J191="Tân Phú", Ward!$AS$2:$AT$12, IF(J191="Thủ Đức", Ward!$AU$2:$AV$13)))))))))))))))))))))))), 2, FALSE), "")</f>
        <v/>
      </c>
    </row>
    <row r="192" spans="1:23" x14ac:dyDescent="0.25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7"/>
      <c r="S192" s="17"/>
      <c r="T192" s="18"/>
      <c r="U192" t="str">
        <f>IF(I192 &lt;&gt; "", VLOOKUP(I192, City!$A$1:$B$2, 2, FALSE), "" )</f>
        <v/>
      </c>
      <c r="V192" t="str">
        <f>IF(J192 &lt;&gt; "", VLOOKUP(J192, District!$A$1:$B$25, 2, FALSE), "")</f>
        <v/>
      </c>
      <c r="W192" s="28" t="str">
        <f>IF(K192 &lt;&gt; "", VLOOKUP(K192, IF(J192="1", Ward!$A$2:$B$11, IF(J192="2", Ward!$C$2:$D$12, IF(J192="3", Ward!$E$2:$F$15, IF(J192="4", Ward!$G$2:$H$16, IF(J192="5", Ward!$I$2:$J$16, IF(J192="6", Ward!$K$2:$L$15, IF(J192="7", Ward!$M$2:$N$11, IF(J192="8", Ward!$O$2:$P$17, IF(J192="9", Ward!$Q$2:$R$14, IF(J192="10", Ward!$S$2:$T$16, IF(J192="11", Ward!$U$2:$V$17, IF(J192="12", Ward!$W$2:$X$12, IF(J192="Bình Chánh", Ward!$Y$2:$Z$17, IF(J192="Bình Tân", Ward!$AA$2:$AB$11, IF(J192="Bình Thạnh", Ward!$AC$2:$AD$21, IF(J192="Cần Giờ", Ward!$AE$2:$AF$8, IF(J192="Củ Chi", Ward!$AG$2:$AH$22, IF(J192="Gò Vấp", Ward!$AI$2:$AJ$17, IF(J192="Hóc Môn", Ward!$AK$2:$AL$13, IF(J192="Nhà Bè", Ward!$AM$2:$AN$8, IF(J192="Phú Nhuận", Ward!$AO$2:$AP$16, IF(J192="Tân Bình", Ward!$AQ$2:$AR$16, IF(J192="Tân Phú", Ward!$AS$2:$AT$12, IF(J192="Thủ Đức", Ward!$AU$2:$AV$13)))))))))))))))))))))))), 2, FALSE), "")</f>
        <v/>
      </c>
    </row>
    <row r="193" spans="1:23" x14ac:dyDescent="0.25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7"/>
      <c r="S193" s="17"/>
      <c r="T193" s="18"/>
      <c r="U193" t="str">
        <f>IF(I193 &lt;&gt; "", VLOOKUP(I193, City!$A$1:$B$2, 2, FALSE), "" )</f>
        <v/>
      </c>
      <c r="V193" t="str">
        <f>IF(J193 &lt;&gt; "", VLOOKUP(J193, District!$A$1:$B$25, 2, FALSE), "")</f>
        <v/>
      </c>
      <c r="W193" s="28" t="str">
        <f>IF(K193 &lt;&gt; "", VLOOKUP(K193, IF(J193="1", Ward!$A$2:$B$11, IF(J193="2", Ward!$C$2:$D$12, IF(J193="3", Ward!$E$2:$F$15, IF(J193="4", Ward!$G$2:$H$16, IF(J193="5", Ward!$I$2:$J$16, IF(J193="6", Ward!$K$2:$L$15, IF(J193="7", Ward!$M$2:$N$11, IF(J193="8", Ward!$O$2:$P$17, IF(J193="9", Ward!$Q$2:$R$14, IF(J193="10", Ward!$S$2:$T$16, IF(J193="11", Ward!$U$2:$V$17, IF(J193="12", Ward!$W$2:$X$12, IF(J193="Bình Chánh", Ward!$Y$2:$Z$17, IF(J193="Bình Tân", Ward!$AA$2:$AB$11, IF(J193="Bình Thạnh", Ward!$AC$2:$AD$21, IF(J193="Cần Giờ", Ward!$AE$2:$AF$8, IF(J193="Củ Chi", Ward!$AG$2:$AH$22, IF(J193="Gò Vấp", Ward!$AI$2:$AJ$17, IF(J193="Hóc Môn", Ward!$AK$2:$AL$13, IF(J193="Nhà Bè", Ward!$AM$2:$AN$8, IF(J193="Phú Nhuận", Ward!$AO$2:$AP$16, IF(J193="Tân Bình", Ward!$AQ$2:$AR$16, IF(J193="Tân Phú", Ward!$AS$2:$AT$12, IF(J193="Thủ Đức", Ward!$AU$2:$AV$13)))))))))))))))))))))))), 2, FALSE), "")</f>
        <v/>
      </c>
    </row>
    <row r="194" spans="1:23" x14ac:dyDescent="0.25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7"/>
      <c r="S194" s="17"/>
      <c r="T194" s="18"/>
      <c r="U194" t="str">
        <f>IF(I194 &lt;&gt; "", VLOOKUP(I194, City!$A$1:$B$2, 2, FALSE), "" )</f>
        <v/>
      </c>
      <c r="V194" t="str">
        <f>IF(J194 &lt;&gt; "", VLOOKUP(J194, District!$A$1:$B$25, 2, FALSE), "")</f>
        <v/>
      </c>
      <c r="W194" s="28" t="str">
        <f>IF(K194 &lt;&gt; "", VLOOKUP(K194, IF(J194="1", Ward!$A$2:$B$11, IF(J194="2", Ward!$C$2:$D$12, IF(J194="3", Ward!$E$2:$F$15, IF(J194="4", Ward!$G$2:$H$16, IF(J194="5", Ward!$I$2:$J$16, IF(J194="6", Ward!$K$2:$L$15, IF(J194="7", Ward!$M$2:$N$11, IF(J194="8", Ward!$O$2:$P$17, IF(J194="9", Ward!$Q$2:$R$14, IF(J194="10", Ward!$S$2:$T$16, IF(J194="11", Ward!$U$2:$V$17, IF(J194="12", Ward!$W$2:$X$12, IF(J194="Bình Chánh", Ward!$Y$2:$Z$17, IF(J194="Bình Tân", Ward!$AA$2:$AB$11, IF(J194="Bình Thạnh", Ward!$AC$2:$AD$21, IF(J194="Cần Giờ", Ward!$AE$2:$AF$8, IF(J194="Củ Chi", Ward!$AG$2:$AH$22, IF(J194="Gò Vấp", Ward!$AI$2:$AJ$17, IF(J194="Hóc Môn", Ward!$AK$2:$AL$13, IF(J194="Nhà Bè", Ward!$AM$2:$AN$8, IF(J194="Phú Nhuận", Ward!$AO$2:$AP$16, IF(J194="Tân Bình", Ward!$AQ$2:$AR$16, IF(J194="Tân Phú", Ward!$AS$2:$AT$12, IF(J194="Thủ Đức", Ward!$AU$2:$AV$13)))))))))))))))))))))))), 2, FALSE), "")</f>
        <v/>
      </c>
    </row>
    <row r="195" spans="1:23" x14ac:dyDescent="0.25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7"/>
      <c r="S195" s="17"/>
      <c r="T195" s="18"/>
      <c r="U195" t="str">
        <f>IF(I195 &lt;&gt; "", VLOOKUP(I195, City!$A$1:$B$2, 2, FALSE), "" )</f>
        <v/>
      </c>
      <c r="V195" t="str">
        <f>IF(J195 &lt;&gt; "", VLOOKUP(J195, District!$A$1:$B$25, 2, FALSE), "")</f>
        <v/>
      </c>
      <c r="W195" s="28" t="str">
        <f>IF(K195 &lt;&gt; "", VLOOKUP(K195, IF(J195="1", Ward!$A$2:$B$11, IF(J195="2", Ward!$C$2:$D$12, IF(J195="3", Ward!$E$2:$F$15, IF(J195="4", Ward!$G$2:$H$16, IF(J195="5", Ward!$I$2:$J$16, IF(J195="6", Ward!$K$2:$L$15, IF(J195="7", Ward!$M$2:$N$11, IF(J195="8", Ward!$O$2:$P$17, IF(J195="9", Ward!$Q$2:$R$14, IF(J195="10", Ward!$S$2:$T$16, IF(J195="11", Ward!$U$2:$V$17, IF(J195="12", Ward!$W$2:$X$12, IF(J195="Bình Chánh", Ward!$Y$2:$Z$17, IF(J195="Bình Tân", Ward!$AA$2:$AB$11, IF(J195="Bình Thạnh", Ward!$AC$2:$AD$21, IF(J195="Cần Giờ", Ward!$AE$2:$AF$8, IF(J195="Củ Chi", Ward!$AG$2:$AH$22, IF(J195="Gò Vấp", Ward!$AI$2:$AJ$17, IF(J195="Hóc Môn", Ward!$AK$2:$AL$13, IF(J195="Nhà Bè", Ward!$AM$2:$AN$8, IF(J195="Phú Nhuận", Ward!$AO$2:$AP$16, IF(J195="Tân Bình", Ward!$AQ$2:$AR$16, IF(J195="Tân Phú", Ward!$AS$2:$AT$12, IF(J195="Thủ Đức", Ward!$AU$2:$AV$13)))))))))))))))))))))))), 2, FALSE), "")</f>
        <v/>
      </c>
    </row>
    <row r="196" spans="1:23" x14ac:dyDescent="0.25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7"/>
      <c r="S196" s="17"/>
      <c r="T196" s="18"/>
      <c r="U196" t="str">
        <f>IF(I196 &lt;&gt; "", VLOOKUP(I196, City!$A$1:$B$2, 2, FALSE), "" )</f>
        <v/>
      </c>
      <c r="V196" t="str">
        <f>IF(J196 &lt;&gt; "", VLOOKUP(J196, District!$A$1:$B$25, 2, FALSE), "")</f>
        <v/>
      </c>
      <c r="W196" s="28" t="str">
        <f>IF(K196 &lt;&gt; "", VLOOKUP(K196, IF(J196="1", Ward!$A$2:$B$11, IF(J196="2", Ward!$C$2:$D$12, IF(J196="3", Ward!$E$2:$F$15, IF(J196="4", Ward!$G$2:$H$16, IF(J196="5", Ward!$I$2:$J$16, IF(J196="6", Ward!$K$2:$L$15, IF(J196="7", Ward!$M$2:$N$11, IF(J196="8", Ward!$O$2:$P$17, IF(J196="9", Ward!$Q$2:$R$14, IF(J196="10", Ward!$S$2:$T$16, IF(J196="11", Ward!$U$2:$V$17, IF(J196="12", Ward!$W$2:$X$12, IF(J196="Bình Chánh", Ward!$Y$2:$Z$17, IF(J196="Bình Tân", Ward!$AA$2:$AB$11, IF(J196="Bình Thạnh", Ward!$AC$2:$AD$21, IF(J196="Cần Giờ", Ward!$AE$2:$AF$8, IF(J196="Củ Chi", Ward!$AG$2:$AH$22, IF(J196="Gò Vấp", Ward!$AI$2:$AJ$17, IF(J196="Hóc Môn", Ward!$AK$2:$AL$13, IF(J196="Nhà Bè", Ward!$AM$2:$AN$8, IF(J196="Phú Nhuận", Ward!$AO$2:$AP$16, IF(J196="Tân Bình", Ward!$AQ$2:$AR$16, IF(J196="Tân Phú", Ward!$AS$2:$AT$12, IF(J196="Thủ Đức", Ward!$AU$2:$AV$13)))))))))))))))))))))))), 2, FALSE), "")</f>
        <v/>
      </c>
    </row>
    <row r="197" spans="1:23" x14ac:dyDescent="0.25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7"/>
      <c r="S197" s="17"/>
      <c r="T197" s="18"/>
      <c r="U197" t="str">
        <f>IF(I197 &lt;&gt; "", VLOOKUP(I197, City!$A$1:$B$2, 2, FALSE), "" )</f>
        <v/>
      </c>
      <c r="V197" t="str">
        <f>IF(J197 &lt;&gt; "", VLOOKUP(J197, District!$A$1:$B$25, 2, FALSE), "")</f>
        <v/>
      </c>
      <c r="W197" s="28" t="str">
        <f>IF(K197 &lt;&gt; "", VLOOKUP(K197, IF(J197="1", Ward!$A$2:$B$11, IF(J197="2", Ward!$C$2:$D$12, IF(J197="3", Ward!$E$2:$F$15, IF(J197="4", Ward!$G$2:$H$16, IF(J197="5", Ward!$I$2:$J$16, IF(J197="6", Ward!$K$2:$L$15, IF(J197="7", Ward!$M$2:$N$11, IF(J197="8", Ward!$O$2:$P$17, IF(J197="9", Ward!$Q$2:$R$14, IF(J197="10", Ward!$S$2:$T$16, IF(J197="11", Ward!$U$2:$V$17, IF(J197="12", Ward!$W$2:$X$12, IF(J197="Bình Chánh", Ward!$Y$2:$Z$17, IF(J197="Bình Tân", Ward!$AA$2:$AB$11, IF(J197="Bình Thạnh", Ward!$AC$2:$AD$21, IF(J197="Cần Giờ", Ward!$AE$2:$AF$8, IF(J197="Củ Chi", Ward!$AG$2:$AH$22, IF(J197="Gò Vấp", Ward!$AI$2:$AJ$17, IF(J197="Hóc Môn", Ward!$AK$2:$AL$13, IF(J197="Nhà Bè", Ward!$AM$2:$AN$8, IF(J197="Phú Nhuận", Ward!$AO$2:$AP$16, IF(J197="Tân Bình", Ward!$AQ$2:$AR$16, IF(J197="Tân Phú", Ward!$AS$2:$AT$12, IF(J197="Thủ Đức", Ward!$AU$2:$AV$13)))))))))))))))))))))))), 2, FALSE), "")</f>
        <v/>
      </c>
    </row>
    <row r="198" spans="1:23" x14ac:dyDescent="0.25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7"/>
      <c r="S198" s="17"/>
      <c r="T198" s="18"/>
      <c r="U198" t="str">
        <f>IF(I198 &lt;&gt; "", VLOOKUP(I198, City!$A$1:$B$2, 2, FALSE), "" )</f>
        <v/>
      </c>
      <c r="V198" t="str">
        <f>IF(J198 &lt;&gt; "", VLOOKUP(J198, District!$A$1:$B$25, 2, FALSE), "")</f>
        <v/>
      </c>
      <c r="W198" s="28" t="str">
        <f>IF(K198 &lt;&gt; "", VLOOKUP(K198, IF(J198="1", Ward!$A$2:$B$11, IF(J198="2", Ward!$C$2:$D$12, IF(J198="3", Ward!$E$2:$F$15, IF(J198="4", Ward!$G$2:$H$16, IF(J198="5", Ward!$I$2:$J$16, IF(J198="6", Ward!$K$2:$L$15, IF(J198="7", Ward!$M$2:$N$11, IF(J198="8", Ward!$O$2:$P$17, IF(J198="9", Ward!$Q$2:$R$14, IF(J198="10", Ward!$S$2:$T$16, IF(J198="11", Ward!$U$2:$V$17, IF(J198="12", Ward!$W$2:$X$12, IF(J198="Bình Chánh", Ward!$Y$2:$Z$17, IF(J198="Bình Tân", Ward!$AA$2:$AB$11, IF(J198="Bình Thạnh", Ward!$AC$2:$AD$21, IF(J198="Cần Giờ", Ward!$AE$2:$AF$8, IF(J198="Củ Chi", Ward!$AG$2:$AH$22, IF(J198="Gò Vấp", Ward!$AI$2:$AJ$17, IF(J198="Hóc Môn", Ward!$AK$2:$AL$13, IF(J198="Nhà Bè", Ward!$AM$2:$AN$8, IF(J198="Phú Nhuận", Ward!$AO$2:$AP$16, IF(J198="Tân Bình", Ward!$AQ$2:$AR$16, IF(J198="Tân Phú", Ward!$AS$2:$AT$12, IF(J198="Thủ Đức", Ward!$AU$2:$AV$13)))))))))))))))))))))))), 2, FALSE), "")</f>
        <v/>
      </c>
    </row>
    <row r="199" spans="1:23" x14ac:dyDescent="0.25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7"/>
      <c r="S199" s="17"/>
      <c r="T199" s="18"/>
      <c r="U199" t="str">
        <f>IF(I199 &lt;&gt; "", VLOOKUP(I199, City!$A$1:$B$2, 2, FALSE), "" )</f>
        <v/>
      </c>
      <c r="V199" t="str">
        <f>IF(J199 &lt;&gt; "", VLOOKUP(J199, District!$A$1:$B$25, 2, FALSE), "")</f>
        <v/>
      </c>
      <c r="W199" s="28" t="str">
        <f>IF(K199 &lt;&gt; "", VLOOKUP(K199, IF(J199="1", Ward!$A$2:$B$11, IF(J199="2", Ward!$C$2:$D$12, IF(J199="3", Ward!$E$2:$F$15, IF(J199="4", Ward!$G$2:$H$16, IF(J199="5", Ward!$I$2:$J$16, IF(J199="6", Ward!$K$2:$L$15, IF(J199="7", Ward!$M$2:$N$11, IF(J199="8", Ward!$O$2:$P$17, IF(J199="9", Ward!$Q$2:$R$14, IF(J199="10", Ward!$S$2:$T$16, IF(J199="11", Ward!$U$2:$V$17, IF(J199="12", Ward!$W$2:$X$12, IF(J199="Bình Chánh", Ward!$Y$2:$Z$17, IF(J199="Bình Tân", Ward!$AA$2:$AB$11, IF(J199="Bình Thạnh", Ward!$AC$2:$AD$21, IF(J199="Cần Giờ", Ward!$AE$2:$AF$8, IF(J199="Củ Chi", Ward!$AG$2:$AH$22, IF(J199="Gò Vấp", Ward!$AI$2:$AJ$17, IF(J199="Hóc Môn", Ward!$AK$2:$AL$13, IF(J199="Nhà Bè", Ward!$AM$2:$AN$8, IF(J199="Phú Nhuận", Ward!$AO$2:$AP$16, IF(J199="Tân Bình", Ward!$AQ$2:$AR$16, IF(J199="Tân Phú", Ward!$AS$2:$AT$12, IF(J199="Thủ Đức", Ward!$AU$2:$AV$13)))))))))))))))))))))))), 2, FALSE), "")</f>
        <v/>
      </c>
    </row>
    <row r="200" spans="1:23" ht="15.75" thickBot="1" x14ac:dyDescent="0.3">
      <c r="A200" s="4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1"/>
      <c r="S200" s="21"/>
      <c r="T200" s="22"/>
      <c r="U200" t="str">
        <f>IF(I200 &lt;&gt; "", VLOOKUP(I200, City!$A$1:$B$2, 2, FALSE), "" )</f>
        <v/>
      </c>
      <c r="V200" t="str">
        <f>IF(J200 &lt;&gt; "", VLOOKUP(J200, District!$A$1:$B$25, 2, FALSE), "")</f>
        <v/>
      </c>
      <c r="W200" s="28" t="str">
        <f>IF(K200 &lt;&gt; "", VLOOKUP(K200, IF(J200="1", Ward!$A$2:$B$11, IF(J200="2", Ward!$C$2:$D$12, IF(J200="3", Ward!$E$2:$F$15, IF(J200="4", Ward!$G$2:$H$16, IF(J200="5", Ward!$I$2:$J$16, IF(J200="6", Ward!$K$2:$L$15, IF(J200="7", Ward!$M$2:$N$11, IF(J200="8", Ward!$O$2:$P$17, IF(J200="9", Ward!$Q$2:$R$14, IF(J200="10", Ward!$S$2:$T$16, IF(J200="11", Ward!$U$2:$V$17, IF(J200="12", Ward!$W$2:$X$12, IF(J200="Bình Chánh", Ward!$Y$2:$Z$17, IF(J200="Bình Tân", Ward!$AA$2:$AB$11, IF(J200="Bình Thạnh", Ward!$AC$2:$AD$21, IF(J200="Cần Giờ", Ward!$AE$2:$AF$8, IF(J200="Củ Chi", Ward!$AG$2:$AH$22, IF(J200="Gò Vấp", Ward!$AI$2:$AJ$17, IF(J200="Hóc Môn", Ward!$AK$2:$AL$13, IF(J200="Nhà Bè", Ward!$AM$2:$AN$8, IF(J200="Phú Nhuận", Ward!$AO$2:$AP$16, IF(J200="Tân Bình", Ward!$AQ$2:$AR$16, IF(J200="Tân Phú", Ward!$AS$2:$AT$12, IF(J200="Thủ Đức", Ward!$AU$2:$AV$13)))))))))))))))))))))))), 2, FALSE), "")</f>
        <v/>
      </c>
    </row>
  </sheetData>
  <dataValidations count="6">
    <dataValidation type="list" allowBlank="1" showInputMessage="1" showErrorMessage="1" sqref="I2:I200">
      <formula1>CityList</formula1>
    </dataValidation>
    <dataValidation type="list" allowBlank="1" showInputMessage="1" showErrorMessage="1" sqref="J2:J200">
      <formula1>INDIRECT(SUBSTITUTE($I2, " ", "_")&amp;"_List")</formula1>
    </dataValidation>
    <dataValidation type="list" allowBlank="1" showInputMessage="1" showErrorMessage="1" sqref="K2:K200">
      <formula1>INDIRECT("SG_"&amp;SUBSTITUTE($J2, " ", "_")&amp;"_List")</formula1>
    </dataValidation>
    <dataValidation type="list" allowBlank="1" showInputMessage="1" showErrorMessage="1" sqref="R2:R200">
      <formula1>SpecialityList</formula1>
    </dataValidation>
    <dataValidation type="list" allowBlank="1" showInputMessage="1" showErrorMessage="1" sqref="S2:S200">
      <formula1>ServiceList</formula1>
    </dataValidation>
    <dataValidation type="list" allowBlank="1" showInputMessage="1" showErrorMessage="1" sqref="T2:T200">
      <formula1>FacilityList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/>
  </sheetViews>
  <sheetFormatPr defaultRowHeight="15" x14ac:dyDescent="0.25"/>
  <cols>
    <col min="1" max="1" width="16.140625" bestFit="1" customWidth="1"/>
    <col min="2" max="2" width="8.140625" bestFit="1" customWidth="1"/>
  </cols>
  <sheetData>
    <row r="1" spans="1:2" ht="19.5" x14ac:dyDescent="0.25">
      <c r="A1" s="1" t="s">
        <v>11</v>
      </c>
      <c r="B1" s="11" t="s">
        <v>263</v>
      </c>
    </row>
    <row r="2" spans="1:2" ht="15.75" thickBot="1" x14ac:dyDescent="0.3">
      <c r="A2" s="4" t="s">
        <v>13</v>
      </c>
      <c r="B2" s="10">
        <v>79</v>
      </c>
    </row>
  </sheetData>
  <autoFilter ref="A1:A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5"/>
  <sheetViews>
    <sheetView workbookViewId="0">
      <selection activeCell="A13" sqref="A13"/>
    </sheetView>
  </sheetViews>
  <sheetFormatPr defaultRowHeight="15" x14ac:dyDescent="0.25"/>
  <cols>
    <col min="1" max="1" width="18.7109375" bestFit="1" customWidth="1"/>
    <col min="2" max="2" width="8.140625" bestFit="1" customWidth="1"/>
  </cols>
  <sheetData>
    <row r="1" spans="1:2" ht="19.5" x14ac:dyDescent="0.25">
      <c r="A1" s="1" t="s">
        <v>13</v>
      </c>
      <c r="B1" s="11" t="s">
        <v>263</v>
      </c>
    </row>
    <row r="2" spans="1:2" x14ac:dyDescent="0.25">
      <c r="A2" s="2" t="s">
        <v>14</v>
      </c>
      <c r="B2" s="9">
        <v>760</v>
      </c>
    </row>
    <row r="3" spans="1:2" x14ac:dyDescent="0.25">
      <c r="A3" s="2" t="s">
        <v>15</v>
      </c>
      <c r="B3" s="9">
        <v>771</v>
      </c>
    </row>
    <row r="4" spans="1:2" x14ac:dyDescent="0.25">
      <c r="A4" s="2" t="s">
        <v>16</v>
      </c>
      <c r="B4" s="9">
        <v>772</v>
      </c>
    </row>
    <row r="5" spans="1:2" x14ac:dyDescent="0.25">
      <c r="A5" s="2" t="s">
        <v>17</v>
      </c>
      <c r="B5" s="9">
        <v>761</v>
      </c>
    </row>
    <row r="6" spans="1:2" x14ac:dyDescent="0.25">
      <c r="A6" s="2" t="s">
        <v>18</v>
      </c>
      <c r="B6" s="9">
        <v>769</v>
      </c>
    </row>
    <row r="7" spans="1:2" x14ac:dyDescent="0.25">
      <c r="A7" s="2" t="s">
        <v>19</v>
      </c>
      <c r="B7" s="9">
        <v>770</v>
      </c>
    </row>
    <row r="8" spans="1:2" x14ac:dyDescent="0.25">
      <c r="A8" s="2" t="s">
        <v>20</v>
      </c>
      <c r="B8" s="9">
        <v>773</v>
      </c>
    </row>
    <row r="9" spans="1:2" x14ac:dyDescent="0.25">
      <c r="A9" s="2" t="s">
        <v>21</v>
      </c>
      <c r="B9" s="9">
        <v>774</v>
      </c>
    </row>
    <row r="10" spans="1:2" x14ac:dyDescent="0.25">
      <c r="A10" s="2" t="s">
        <v>22</v>
      </c>
      <c r="B10" s="9">
        <v>775</v>
      </c>
    </row>
    <row r="11" spans="1:2" x14ac:dyDescent="0.25">
      <c r="A11" s="2" t="s">
        <v>23</v>
      </c>
      <c r="B11" s="9">
        <v>778</v>
      </c>
    </row>
    <row r="12" spans="1:2" x14ac:dyDescent="0.25">
      <c r="A12" s="2" t="s">
        <v>24</v>
      </c>
      <c r="B12" s="9">
        <v>776</v>
      </c>
    </row>
    <row r="13" spans="1:2" x14ac:dyDescent="0.25">
      <c r="A13" s="2" t="s">
        <v>25</v>
      </c>
      <c r="B13" s="9">
        <v>763</v>
      </c>
    </row>
    <row r="14" spans="1:2" x14ac:dyDescent="0.25">
      <c r="A14" s="2" t="s">
        <v>26</v>
      </c>
      <c r="B14" s="9">
        <v>785</v>
      </c>
    </row>
    <row r="15" spans="1:2" x14ac:dyDescent="0.25">
      <c r="A15" s="2" t="s">
        <v>27</v>
      </c>
      <c r="B15" s="9">
        <v>777</v>
      </c>
    </row>
    <row r="16" spans="1:2" x14ac:dyDescent="0.25">
      <c r="A16" s="2" t="s">
        <v>28</v>
      </c>
      <c r="B16" s="9">
        <v>765</v>
      </c>
    </row>
    <row r="17" spans="1:2" x14ac:dyDescent="0.25">
      <c r="A17" s="2" t="s">
        <v>29</v>
      </c>
      <c r="B17" s="9">
        <v>787</v>
      </c>
    </row>
    <row r="18" spans="1:2" x14ac:dyDescent="0.25">
      <c r="A18" s="2" t="s">
        <v>30</v>
      </c>
      <c r="B18" s="9">
        <v>783</v>
      </c>
    </row>
    <row r="19" spans="1:2" x14ac:dyDescent="0.25">
      <c r="A19" s="2" t="s">
        <v>31</v>
      </c>
      <c r="B19" s="9">
        <v>764</v>
      </c>
    </row>
    <row r="20" spans="1:2" x14ac:dyDescent="0.25">
      <c r="A20" s="2" t="s">
        <v>32</v>
      </c>
      <c r="B20" s="9">
        <v>784</v>
      </c>
    </row>
    <row r="21" spans="1:2" x14ac:dyDescent="0.25">
      <c r="A21" s="2" t="s">
        <v>33</v>
      </c>
      <c r="B21" s="9">
        <v>786</v>
      </c>
    </row>
    <row r="22" spans="1:2" x14ac:dyDescent="0.25">
      <c r="A22" s="2" t="s">
        <v>34</v>
      </c>
      <c r="B22" s="9">
        <v>768</v>
      </c>
    </row>
    <row r="23" spans="1:2" x14ac:dyDescent="0.25">
      <c r="A23" s="2" t="s">
        <v>35</v>
      </c>
      <c r="B23" s="9">
        <v>766</v>
      </c>
    </row>
    <row r="24" spans="1:2" x14ac:dyDescent="0.25">
      <c r="A24" s="2" t="s">
        <v>36</v>
      </c>
      <c r="B24" s="9">
        <v>767</v>
      </c>
    </row>
    <row r="25" spans="1:2" ht="15.75" thickBot="1" x14ac:dyDescent="0.3">
      <c r="A25" s="12" t="s">
        <v>37</v>
      </c>
      <c r="B25" s="10">
        <v>762</v>
      </c>
    </row>
  </sheetData>
  <autoFilter ref="A1:A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22"/>
  <sheetViews>
    <sheetView workbookViewId="0"/>
  </sheetViews>
  <sheetFormatPr defaultRowHeight="15" x14ac:dyDescent="0.25"/>
  <cols>
    <col min="1" max="1" width="16.42578125" bestFit="1" customWidth="1"/>
    <col min="2" max="2" width="10.42578125" bestFit="1" customWidth="1"/>
    <col min="3" max="3" width="15.5703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3" max="13" width="15.140625" bestFit="1" customWidth="1"/>
    <col min="14" max="14" width="10.42578125" bestFit="1" customWidth="1"/>
    <col min="16" max="16" width="10.42578125" bestFit="1" customWidth="1"/>
    <col min="17" max="17" width="16.285156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3" max="23" width="16.7109375" bestFit="1" customWidth="1"/>
    <col min="24" max="24" width="10.42578125" bestFit="1" customWidth="1"/>
    <col min="25" max="25" width="15.5703125" customWidth="1"/>
    <col min="26" max="26" width="10.42578125" bestFit="1" customWidth="1"/>
    <col min="27" max="27" width="15.85546875" bestFit="1" customWidth="1"/>
    <col min="28" max="28" width="10.42578125" bestFit="1" customWidth="1"/>
    <col min="29" max="29" width="16.85546875" customWidth="1"/>
    <col min="30" max="30" width="10.42578125" bestFit="1" customWidth="1"/>
    <col min="31" max="31" width="14.28515625" bestFit="1" customWidth="1"/>
    <col min="32" max="32" width="10.42578125" bestFit="1" customWidth="1"/>
    <col min="33" max="33" width="16.85546875" bestFit="1" customWidth="1"/>
    <col min="34" max="34" width="10.42578125" bestFit="1" customWidth="1"/>
    <col min="35" max="36" width="11.85546875" customWidth="1"/>
    <col min="37" max="37" width="17.42578125" bestFit="1" customWidth="1"/>
    <col min="38" max="38" width="10.42578125" bestFit="1" customWidth="1"/>
    <col min="39" max="39" width="11.28515625" bestFit="1" customWidth="1"/>
    <col min="40" max="40" width="10.42578125" bestFit="1" customWidth="1"/>
    <col min="41" max="41" width="15.28515625" customWidth="1"/>
    <col min="42" max="42" width="10.42578125" bestFit="1" customWidth="1"/>
    <col min="43" max="43" width="12.42578125" customWidth="1"/>
    <col min="44" max="44" width="10.42578125" bestFit="1" customWidth="1"/>
    <col min="45" max="45" width="12.42578125" bestFit="1" customWidth="1"/>
    <col min="46" max="46" width="12.42578125" customWidth="1"/>
    <col min="47" max="47" width="15.7109375" bestFit="1" customWidth="1"/>
  </cols>
  <sheetData>
    <row r="1" spans="1:48" ht="19.5" x14ac:dyDescent="0.25">
      <c r="A1" s="5">
        <v>1</v>
      </c>
      <c r="B1" s="6" t="s">
        <v>263</v>
      </c>
      <c r="C1" s="6" t="s">
        <v>18</v>
      </c>
      <c r="D1" s="6" t="s">
        <v>263</v>
      </c>
      <c r="E1" s="6" t="s">
        <v>19</v>
      </c>
      <c r="F1" s="6" t="s">
        <v>263</v>
      </c>
      <c r="G1" s="6">
        <v>4</v>
      </c>
      <c r="H1" s="6" t="s">
        <v>263</v>
      </c>
      <c r="I1" s="6">
        <v>5</v>
      </c>
      <c r="J1" s="6" t="s">
        <v>263</v>
      </c>
      <c r="K1" s="6">
        <v>6</v>
      </c>
      <c r="L1" s="6" t="s">
        <v>263</v>
      </c>
      <c r="M1" s="6">
        <v>7</v>
      </c>
      <c r="N1" s="6" t="s">
        <v>263</v>
      </c>
      <c r="O1" s="6">
        <v>8</v>
      </c>
      <c r="P1" s="6" t="s">
        <v>263</v>
      </c>
      <c r="Q1" s="6">
        <v>9</v>
      </c>
      <c r="R1" s="6" t="s">
        <v>263</v>
      </c>
      <c r="S1" s="6" t="s">
        <v>15</v>
      </c>
      <c r="T1" s="6" t="s">
        <v>263</v>
      </c>
      <c r="U1" s="6">
        <v>11</v>
      </c>
      <c r="V1" s="6" t="s">
        <v>263</v>
      </c>
      <c r="W1" s="6">
        <v>12</v>
      </c>
      <c r="X1" s="6" t="s">
        <v>263</v>
      </c>
      <c r="Y1" s="6" t="s">
        <v>26</v>
      </c>
      <c r="Z1" s="6" t="s">
        <v>263</v>
      </c>
      <c r="AA1" s="6" t="s">
        <v>27</v>
      </c>
      <c r="AB1" s="6" t="s">
        <v>263</v>
      </c>
      <c r="AC1" s="6" t="s">
        <v>28</v>
      </c>
      <c r="AD1" s="6" t="s">
        <v>263</v>
      </c>
      <c r="AE1" s="6" t="s">
        <v>29</v>
      </c>
      <c r="AF1" s="6" t="s">
        <v>263</v>
      </c>
      <c r="AG1" s="6" t="s">
        <v>30</v>
      </c>
      <c r="AH1" s="6" t="s">
        <v>263</v>
      </c>
      <c r="AI1" s="6" t="s">
        <v>31</v>
      </c>
      <c r="AJ1" s="6" t="s">
        <v>263</v>
      </c>
      <c r="AK1" s="6" t="s">
        <v>32</v>
      </c>
      <c r="AL1" s="6" t="s">
        <v>263</v>
      </c>
      <c r="AM1" s="6" t="s">
        <v>33</v>
      </c>
      <c r="AN1" s="6" t="s">
        <v>263</v>
      </c>
      <c r="AO1" s="6" t="s">
        <v>34</v>
      </c>
      <c r="AP1" s="6" t="s">
        <v>263</v>
      </c>
      <c r="AQ1" s="6" t="s">
        <v>35</v>
      </c>
      <c r="AR1" s="6" t="s">
        <v>263</v>
      </c>
      <c r="AS1" s="6" t="s">
        <v>36</v>
      </c>
      <c r="AT1" s="6" t="s">
        <v>263</v>
      </c>
      <c r="AU1" s="6" t="s">
        <v>37</v>
      </c>
      <c r="AV1" s="7" t="s">
        <v>263</v>
      </c>
    </row>
    <row r="2" spans="1:48" x14ac:dyDescent="0.25">
      <c r="A2" s="2" t="s">
        <v>61</v>
      </c>
      <c r="B2" s="8">
        <v>26740</v>
      </c>
      <c r="C2" s="8" t="s">
        <v>110</v>
      </c>
      <c r="D2" s="8">
        <v>27106</v>
      </c>
      <c r="E2" s="8" t="s">
        <v>180</v>
      </c>
      <c r="F2" s="8" t="s">
        <v>264</v>
      </c>
      <c r="G2" s="8" t="s">
        <v>180</v>
      </c>
      <c r="H2" s="8" t="s">
        <v>278</v>
      </c>
      <c r="I2" s="8" t="s">
        <v>180</v>
      </c>
      <c r="J2" s="8" t="s">
        <v>293</v>
      </c>
      <c r="K2" s="8" t="s">
        <v>180</v>
      </c>
      <c r="L2" s="8" t="s">
        <v>308</v>
      </c>
      <c r="M2" s="8" t="s">
        <v>12</v>
      </c>
      <c r="N2" s="8">
        <v>27478</v>
      </c>
      <c r="O2" s="8" t="s">
        <v>180</v>
      </c>
      <c r="P2" s="8" t="s">
        <v>322</v>
      </c>
      <c r="Q2" s="8" t="s">
        <v>75</v>
      </c>
      <c r="R2" s="8">
        <v>26839</v>
      </c>
      <c r="S2" s="8" t="s">
        <v>180</v>
      </c>
      <c r="T2" s="8" t="s">
        <v>338</v>
      </c>
      <c r="U2" s="8" t="s">
        <v>180</v>
      </c>
      <c r="V2" s="8" t="s">
        <v>353</v>
      </c>
      <c r="W2" s="8" t="s">
        <v>100</v>
      </c>
      <c r="X2" s="8">
        <v>26779</v>
      </c>
      <c r="Y2" s="8" t="s">
        <v>157</v>
      </c>
      <c r="Z2" s="8">
        <v>27625</v>
      </c>
      <c r="AA2" s="8" t="s">
        <v>138</v>
      </c>
      <c r="AB2" s="8">
        <v>27460</v>
      </c>
      <c r="AC2" s="8" t="s">
        <v>180</v>
      </c>
      <c r="AD2" s="8" t="s">
        <v>369</v>
      </c>
      <c r="AE2" s="8" t="s">
        <v>79</v>
      </c>
      <c r="AF2" s="8">
        <v>27673</v>
      </c>
      <c r="AG2" s="8" t="s">
        <v>92</v>
      </c>
      <c r="AH2" s="8">
        <v>27508</v>
      </c>
      <c r="AI2" s="8" t="s">
        <v>180</v>
      </c>
      <c r="AJ2" s="8" t="s">
        <v>389</v>
      </c>
      <c r="AK2" s="8" t="s">
        <v>165</v>
      </c>
      <c r="AL2" s="8">
        <v>27592</v>
      </c>
      <c r="AM2" s="8" t="s">
        <v>119</v>
      </c>
      <c r="AN2" s="8">
        <v>27661</v>
      </c>
      <c r="AO2" s="8" t="s">
        <v>180</v>
      </c>
      <c r="AP2" s="8" t="s">
        <v>405</v>
      </c>
      <c r="AQ2" s="8" t="s">
        <v>180</v>
      </c>
      <c r="AR2" s="8" t="s">
        <v>420</v>
      </c>
      <c r="AS2" s="8" t="s">
        <v>152</v>
      </c>
      <c r="AT2" s="8">
        <v>27037</v>
      </c>
      <c r="AU2" s="8" t="s">
        <v>60</v>
      </c>
      <c r="AV2" s="13">
        <v>26797</v>
      </c>
    </row>
    <row r="3" spans="1:48" x14ac:dyDescent="0.25">
      <c r="A3" s="2" t="s">
        <v>72</v>
      </c>
      <c r="B3" s="8">
        <v>26743</v>
      </c>
      <c r="C3" s="8" t="s">
        <v>144</v>
      </c>
      <c r="D3" s="8">
        <v>27115</v>
      </c>
      <c r="E3" s="8" t="s">
        <v>181</v>
      </c>
      <c r="F3" s="8" t="s">
        <v>265</v>
      </c>
      <c r="G3" s="8" t="s">
        <v>181</v>
      </c>
      <c r="H3" s="8" t="s">
        <v>279</v>
      </c>
      <c r="I3" s="8" t="s">
        <v>181</v>
      </c>
      <c r="J3" s="8" t="s">
        <v>294</v>
      </c>
      <c r="K3" s="8" t="s">
        <v>181</v>
      </c>
      <c r="L3" s="8" t="s">
        <v>309</v>
      </c>
      <c r="M3" s="8" t="s">
        <v>145</v>
      </c>
      <c r="N3" s="8">
        <v>27493</v>
      </c>
      <c r="O3" s="8" t="s">
        <v>181</v>
      </c>
      <c r="P3" s="8" t="s">
        <v>323</v>
      </c>
      <c r="Q3" s="8" t="s">
        <v>41</v>
      </c>
      <c r="R3" s="8">
        <v>26830</v>
      </c>
      <c r="S3" s="8" t="s">
        <v>181</v>
      </c>
      <c r="T3" s="8" t="s">
        <v>339</v>
      </c>
      <c r="U3" s="8" t="s">
        <v>181</v>
      </c>
      <c r="V3" s="8" t="s">
        <v>354</v>
      </c>
      <c r="W3" s="8" t="s">
        <v>147</v>
      </c>
      <c r="X3" s="8">
        <v>26788</v>
      </c>
      <c r="Y3" s="8" t="s">
        <v>26</v>
      </c>
      <c r="Z3" s="8">
        <v>27637</v>
      </c>
      <c r="AA3" s="8" t="s">
        <v>149</v>
      </c>
      <c r="AB3" s="8">
        <v>27463</v>
      </c>
      <c r="AC3" s="8" t="s">
        <v>181</v>
      </c>
      <c r="AD3" s="8" t="s">
        <v>370</v>
      </c>
      <c r="AE3" s="8" t="s">
        <v>55</v>
      </c>
      <c r="AF3" s="8">
        <v>27667</v>
      </c>
      <c r="AG3" s="8" t="s">
        <v>49</v>
      </c>
      <c r="AH3" s="8">
        <v>27502</v>
      </c>
      <c r="AI3" s="8" t="s">
        <v>182</v>
      </c>
      <c r="AJ3" s="8" t="s">
        <v>390</v>
      </c>
      <c r="AK3" s="8" t="s">
        <v>81</v>
      </c>
      <c r="AL3" s="8">
        <v>27568</v>
      </c>
      <c r="AM3" s="8" t="s">
        <v>106</v>
      </c>
      <c r="AN3" s="8">
        <v>27658</v>
      </c>
      <c r="AO3" s="8" t="s">
        <v>181</v>
      </c>
      <c r="AP3" s="8" t="s">
        <v>406</v>
      </c>
      <c r="AQ3" s="8" t="s">
        <v>181</v>
      </c>
      <c r="AR3" s="8" t="s">
        <v>421</v>
      </c>
      <c r="AS3" s="8" t="s">
        <v>141</v>
      </c>
      <c r="AT3" s="8">
        <v>27034</v>
      </c>
      <c r="AU3" s="8" t="s">
        <v>161</v>
      </c>
      <c r="AV3" s="13">
        <v>26824</v>
      </c>
    </row>
    <row r="4" spans="1:48" x14ac:dyDescent="0.25">
      <c r="A4" s="2" t="s">
        <v>143</v>
      </c>
      <c r="B4" s="8">
        <v>26761</v>
      </c>
      <c r="C4" s="8" t="s">
        <v>49</v>
      </c>
      <c r="D4" s="8">
        <v>27091</v>
      </c>
      <c r="E4" s="8" t="s">
        <v>182</v>
      </c>
      <c r="F4" s="8" t="s">
        <v>266</v>
      </c>
      <c r="G4" s="8" t="s">
        <v>182</v>
      </c>
      <c r="H4" s="8" t="s">
        <v>280</v>
      </c>
      <c r="I4" s="8" t="s">
        <v>182</v>
      </c>
      <c r="J4" s="8" t="s">
        <v>295</v>
      </c>
      <c r="K4" s="8" t="s">
        <v>182</v>
      </c>
      <c r="L4" s="8" t="s">
        <v>310</v>
      </c>
      <c r="M4" s="8" t="s">
        <v>111</v>
      </c>
      <c r="N4" s="8">
        <v>27484</v>
      </c>
      <c r="O4" s="8" t="s">
        <v>182</v>
      </c>
      <c r="P4" s="8" t="s">
        <v>324</v>
      </c>
      <c r="Q4" s="8" t="s">
        <v>146</v>
      </c>
      <c r="R4" s="8">
        <v>26857</v>
      </c>
      <c r="S4" s="8" t="s">
        <v>182</v>
      </c>
      <c r="T4" s="8" t="s">
        <v>340</v>
      </c>
      <c r="U4" s="8" t="s">
        <v>182</v>
      </c>
      <c r="V4" s="8" t="s">
        <v>355</v>
      </c>
      <c r="W4" s="8" t="s">
        <v>64</v>
      </c>
      <c r="X4" s="8">
        <v>26770</v>
      </c>
      <c r="Y4" s="8" t="s">
        <v>137</v>
      </c>
      <c r="Z4" s="8">
        <v>27619</v>
      </c>
      <c r="AA4" s="8" t="s">
        <v>44</v>
      </c>
      <c r="AB4" s="8">
        <v>27436</v>
      </c>
      <c r="AC4" s="8" t="s">
        <v>182</v>
      </c>
      <c r="AD4" s="8" t="s">
        <v>371</v>
      </c>
      <c r="AE4" s="8" t="s">
        <v>45</v>
      </c>
      <c r="AF4" s="8">
        <v>27664</v>
      </c>
      <c r="AG4" s="8" t="s">
        <v>177</v>
      </c>
      <c r="AH4" s="8">
        <v>27550</v>
      </c>
      <c r="AI4" s="8" t="s">
        <v>183</v>
      </c>
      <c r="AJ4" s="8" t="s">
        <v>391</v>
      </c>
      <c r="AK4" s="8" t="s">
        <v>32</v>
      </c>
      <c r="AL4" s="8">
        <v>27559</v>
      </c>
      <c r="AM4" s="8" t="s">
        <v>33</v>
      </c>
      <c r="AN4" s="8">
        <v>27643</v>
      </c>
      <c r="AO4" s="8" t="s">
        <v>182</v>
      </c>
      <c r="AP4" s="8" t="s">
        <v>407</v>
      </c>
      <c r="AQ4" s="8" t="s">
        <v>182</v>
      </c>
      <c r="AR4" s="8" t="s">
        <v>422</v>
      </c>
      <c r="AS4" s="8" t="s">
        <v>120</v>
      </c>
      <c r="AT4" s="8">
        <v>27028</v>
      </c>
      <c r="AU4" s="8" t="s">
        <v>121</v>
      </c>
      <c r="AV4" s="13">
        <v>26812</v>
      </c>
    </row>
    <row r="5" spans="1:48" x14ac:dyDescent="0.25">
      <c r="A5" s="2" t="s">
        <v>109</v>
      </c>
      <c r="B5" s="8">
        <v>26752</v>
      </c>
      <c r="C5" s="8" t="s">
        <v>62</v>
      </c>
      <c r="D5" s="8">
        <v>27094</v>
      </c>
      <c r="E5" s="8" t="s">
        <v>183</v>
      </c>
      <c r="F5" s="8" t="s">
        <v>267</v>
      </c>
      <c r="G5" s="8" t="s">
        <v>183</v>
      </c>
      <c r="H5" s="8" t="s">
        <v>281</v>
      </c>
      <c r="I5" s="8" t="s">
        <v>183</v>
      </c>
      <c r="J5" s="8" t="s">
        <v>296</v>
      </c>
      <c r="K5" s="8" t="s">
        <v>183</v>
      </c>
      <c r="L5" s="8" t="s">
        <v>311</v>
      </c>
      <c r="M5" s="8" t="s">
        <v>74</v>
      </c>
      <c r="N5" s="8">
        <v>27475</v>
      </c>
      <c r="O5" s="8" t="s">
        <v>183</v>
      </c>
      <c r="P5" s="8" t="s">
        <v>325</v>
      </c>
      <c r="Q5" s="8" t="s">
        <v>51</v>
      </c>
      <c r="R5" s="8">
        <v>26833</v>
      </c>
      <c r="S5" s="8" t="s">
        <v>183</v>
      </c>
      <c r="T5" s="8" t="s">
        <v>341</v>
      </c>
      <c r="U5" s="8" t="s">
        <v>183</v>
      </c>
      <c r="V5" s="8" t="s">
        <v>356</v>
      </c>
      <c r="W5" s="8" t="s">
        <v>88</v>
      </c>
      <c r="X5" s="8">
        <v>26776</v>
      </c>
      <c r="Y5" s="8" t="s">
        <v>89</v>
      </c>
      <c r="Z5" s="8">
        <v>27607</v>
      </c>
      <c r="AA5" s="8" t="s">
        <v>54</v>
      </c>
      <c r="AB5" s="8">
        <v>27439</v>
      </c>
      <c r="AC5" s="8" t="s">
        <v>184</v>
      </c>
      <c r="AD5" s="8" t="s">
        <v>372</v>
      </c>
      <c r="AE5" s="8" t="s">
        <v>103</v>
      </c>
      <c r="AF5" s="8">
        <v>27679</v>
      </c>
      <c r="AG5" s="8" t="s">
        <v>30</v>
      </c>
      <c r="AH5" s="8">
        <v>27496</v>
      </c>
      <c r="AI5" s="8" t="s">
        <v>184</v>
      </c>
      <c r="AJ5" s="8" t="s">
        <v>392</v>
      </c>
      <c r="AK5" s="8" t="s">
        <v>68</v>
      </c>
      <c r="AL5" s="8">
        <v>27565</v>
      </c>
      <c r="AM5" s="8" t="s">
        <v>82</v>
      </c>
      <c r="AN5" s="8">
        <v>27652</v>
      </c>
      <c r="AO5" s="8" t="s">
        <v>183</v>
      </c>
      <c r="AP5" s="8" t="s">
        <v>408</v>
      </c>
      <c r="AQ5" s="8" t="s">
        <v>183</v>
      </c>
      <c r="AR5" s="8" t="s">
        <v>423</v>
      </c>
      <c r="AS5" s="8" t="s">
        <v>107</v>
      </c>
      <c r="AT5" s="8">
        <v>27025</v>
      </c>
      <c r="AU5" s="8" t="s">
        <v>108</v>
      </c>
      <c r="AV5" s="13">
        <v>26809</v>
      </c>
    </row>
    <row r="6" spans="1:48" x14ac:dyDescent="0.25">
      <c r="A6" s="2" t="s">
        <v>122</v>
      </c>
      <c r="B6" s="8">
        <v>26755</v>
      </c>
      <c r="C6" s="8" t="s">
        <v>55</v>
      </c>
      <c r="D6" s="8">
        <v>27103</v>
      </c>
      <c r="E6" s="8" t="s">
        <v>184</v>
      </c>
      <c r="F6" s="8" t="s">
        <v>268</v>
      </c>
      <c r="G6" s="8" t="s">
        <v>184</v>
      </c>
      <c r="H6" s="8" t="s">
        <v>282</v>
      </c>
      <c r="I6" s="8" t="s">
        <v>184</v>
      </c>
      <c r="J6" s="8" t="s">
        <v>297</v>
      </c>
      <c r="K6" s="8" t="s">
        <v>184</v>
      </c>
      <c r="L6" s="8" t="s">
        <v>312</v>
      </c>
      <c r="M6" s="8" t="s">
        <v>63</v>
      </c>
      <c r="N6" s="8">
        <v>27472</v>
      </c>
      <c r="O6" s="8" t="s">
        <v>184</v>
      </c>
      <c r="P6" s="8" t="s">
        <v>326</v>
      </c>
      <c r="Q6" s="8" t="s">
        <v>155</v>
      </c>
      <c r="R6" s="8">
        <v>26860</v>
      </c>
      <c r="S6" s="8" t="s">
        <v>184</v>
      </c>
      <c r="T6" s="8" t="s">
        <v>342</v>
      </c>
      <c r="U6" s="8" t="s">
        <v>184</v>
      </c>
      <c r="V6" s="8" t="s">
        <v>357</v>
      </c>
      <c r="W6" s="8" t="s">
        <v>136</v>
      </c>
      <c r="X6" s="8">
        <v>26787</v>
      </c>
      <c r="Y6" s="8" t="s">
        <v>168</v>
      </c>
      <c r="Z6" s="8">
        <v>27631</v>
      </c>
      <c r="AA6" s="8" t="s">
        <v>66</v>
      </c>
      <c r="AB6" s="8">
        <v>27442</v>
      </c>
      <c r="AC6" s="8" t="s">
        <v>185</v>
      </c>
      <c r="AD6" s="8" t="s">
        <v>373</v>
      </c>
      <c r="AE6" s="8" t="s">
        <v>116</v>
      </c>
      <c r="AF6" s="8">
        <v>27682</v>
      </c>
      <c r="AG6" s="8" t="s">
        <v>175</v>
      </c>
      <c r="AH6" s="8">
        <v>27544</v>
      </c>
      <c r="AI6" s="8" t="s">
        <v>186</v>
      </c>
      <c r="AJ6" s="8" t="s">
        <v>393</v>
      </c>
      <c r="AK6" s="8" t="s">
        <v>57</v>
      </c>
      <c r="AL6" s="8">
        <v>27562</v>
      </c>
      <c r="AM6" s="8" t="s">
        <v>94</v>
      </c>
      <c r="AN6" s="8">
        <v>27655</v>
      </c>
      <c r="AO6" s="8" t="s">
        <v>184</v>
      </c>
      <c r="AP6" s="8" t="s">
        <v>409</v>
      </c>
      <c r="AQ6" s="8" t="s">
        <v>184</v>
      </c>
      <c r="AR6" s="8" t="s">
        <v>424</v>
      </c>
      <c r="AS6" s="8" t="s">
        <v>130</v>
      </c>
      <c r="AT6" s="8">
        <v>27031</v>
      </c>
      <c r="AU6" s="8" t="s">
        <v>131</v>
      </c>
      <c r="AV6" s="13">
        <v>26815</v>
      </c>
    </row>
    <row r="7" spans="1:48" x14ac:dyDescent="0.25">
      <c r="A7" s="2" t="s">
        <v>48</v>
      </c>
      <c r="B7" s="8">
        <v>26737</v>
      </c>
      <c r="C7" s="8" t="s">
        <v>73</v>
      </c>
      <c r="D7" s="8">
        <v>27097</v>
      </c>
      <c r="E7" s="8" t="s">
        <v>185</v>
      </c>
      <c r="F7" s="8" t="s">
        <v>269</v>
      </c>
      <c r="G7" s="8" t="s">
        <v>185</v>
      </c>
      <c r="H7" s="8" t="s">
        <v>283</v>
      </c>
      <c r="I7" s="8" t="s">
        <v>185</v>
      </c>
      <c r="J7" s="8" t="s">
        <v>298</v>
      </c>
      <c r="K7" s="8" t="s">
        <v>185</v>
      </c>
      <c r="L7" s="8" t="s">
        <v>313</v>
      </c>
      <c r="M7" s="8" t="s">
        <v>134</v>
      </c>
      <c r="N7" s="8">
        <v>27490</v>
      </c>
      <c r="O7" s="8" t="s">
        <v>185</v>
      </c>
      <c r="P7" s="8" t="s">
        <v>327</v>
      </c>
      <c r="Q7" s="8" t="s">
        <v>167</v>
      </c>
      <c r="R7" s="8">
        <v>26866</v>
      </c>
      <c r="S7" s="8" t="s">
        <v>185</v>
      </c>
      <c r="T7" s="8" t="s">
        <v>343</v>
      </c>
      <c r="U7" s="8" t="s">
        <v>185</v>
      </c>
      <c r="V7" s="8" t="s">
        <v>358</v>
      </c>
      <c r="W7" s="8" t="s">
        <v>113</v>
      </c>
      <c r="X7" s="8">
        <v>26782</v>
      </c>
      <c r="Y7" s="8" t="s">
        <v>163</v>
      </c>
      <c r="Z7" s="8">
        <v>27628</v>
      </c>
      <c r="AA7" s="8" t="s">
        <v>78</v>
      </c>
      <c r="AB7" s="8">
        <v>27445</v>
      </c>
      <c r="AC7" s="8" t="s">
        <v>186</v>
      </c>
      <c r="AD7" s="8" t="s">
        <v>374</v>
      </c>
      <c r="AE7" s="8" t="s">
        <v>67</v>
      </c>
      <c r="AF7" s="8">
        <v>27670</v>
      </c>
      <c r="AG7" s="8" t="s">
        <v>104</v>
      </c>
      <c r="AH7" s="8">
        <v>27511</v>
      </c>
      <c r="AI7" s="8" t="s">
        <v>15</v>
      </c>
      <c r="AJ7" s="8" t="s">
        <v>394</v>
      </c>
      <c r="AK7" s="8" t="s">
        <v>93</v>
      </c>
      <c r="AL7" s="8">
        <v>27571</v>
      </c>
      <c r="AM7" s="8" t="s">
        <v>58</v>
      </c>
      <c r="AN7" s="8">
        <v>27646</v>
      </c>
      <c r="AO7" s="8" t="s">
        <v>186</v>
      </c>
      <c r="AP7" s="8" t="s">
        <v>410</v>
      </c>
      <c r="AQ7" s="8" t="s">
        <v>185</v>
      </c>
      <c r="AR7" s="8" t="s">
        <v>425</v>
      </c>
      <c r="AS7" s="8" t="s">
        <v>70</v>
      </c>
      <c r="AT7" s="8">
        <v>27016</v>
      </c>
      <c r="AU7" s="8" t="s">
        <v>153</v>
      </c>
      <c r="AV7" s="13">
        <v>26821</v>
      </c>
    </row>
    <row r="8" spans="1:48" x14ac:dyDescent="0.25">
      <c r="A8" s="2" t="s">
        <v>132</v>
      </c>
      <c r="B8" s="8">
        <v>26758</v>
      </c>
      <c r="C8" s="8" t="s">
        <v>86</v>
      </c>
      <c r="D8" s="8">
        <v>27100</v>
      </c>
      <c r="E8" s="8" t="s">
        <v>186</v>
      </c>
      <c r="F8" s="8" t="s">
        <v>270</v>
      </c>
      <c r="G8" s="8" t="s">
        <v>187</v>
      </c>
      <c r="H8" s="8" t="s">
        <v>284</v>
      </c>
      <c r="I8" s="8" t="s">
        <v>186</v>
      </c>
      <c r="J8" s="8" t="s">
        <v>299</v>
      </c>
      <c r="K8" s="8" t="s">
        <v>186</v>
      </c>
      <c r="L8" s="8" t="s">
        <v>314</v>
      </c>
      <c r="M8" s="8" t="s">
        <v>36</v>
      </c>
      <c r="N8" s="8">
        <v>27487</v>
      </c>
      <c r="O8" s="8" t="s">
        <v>186</v>
      </c>
      <c r="P8" s="8" t="s">
        <v>328</v>
      </c>
      <c r="Q8" s="8" t="s">
        <v>162</v>
      </c>
      <c r="R8" s="8">
        <v>26863</v>
      </c>
      <c r="S8" s="8" t="s">
        <v>186</v>
      </c>
      <c r="T8" s="8" t="s">
        <v>344</v>
      </c>
      <c r="U8" s="8" t="s">
        <v>186</v>
      </c>
      <c r="V8" s="8" t="s">
        <v>359</v>
      </c>
      <c r="W8" s="8" t="s">
        <v>156</v>
      </c>
      <c r="X8" s="8">
        <v>26791</v>
      </c>
      <c r="Y8" s="8" t="s">
        <v>101</v>
      </c>
      <c r="Z8" s="8">
        <v>27610</v>
      </c>
      <c r="AA8" s="8" t="s">
        <v>90</v>
      </c>
      <c r="AB8" s="8">
        <v>27448</v>
      </c>
      <c r="AC8" s="8" t="s">
        <v>16</v>
      </c>
      <c r="AD8" s="8" t="s">
        <v>375</v>
      </c>
      <c r="AE8" s="8" t="s">
        <v>91</v>
      </c>
      <c r="AF8" s="8">
        <v>27676</v>
      </c>
      <c r="AG8" s="8" t="s">
        <v>117</v>
      </c>
      <c r="AH8" s="8">
        <v>27514</v>
      </c>
      <c r="AI8" s="8" t="s">
        <v>16</v>
      </c>
      <c r="AJ8" s="8" t="s">
        <v>395</v>
      </c>
      <c r="AK8" s="8" t="s">
        <v>129</v>
      </c>
      <c r="AL8" s="8">
        <v>27580</v>
      </c>
      <c r="AM8" s="8" t="s">
        <v>69</v>
      </c>
      <c r="AN8" s="8">
        <v>27649</v>
      </c>
      <c r="AO8" s="8" t="s">
        <v>187</v>
      </c>
      <c r="AP8" s="8" t="s">
        <v>411</v>
      </c>
      <c r="AQ8" s="8" t="s">
        <v>186</v>
      </c>
      <c r="AR8" s="8" t="s">
        <v>426</v>
      </c>
      <c r="AS8" s="8" t="s">
        <v>83</v>
      </c>
      <c r="AT8" s="8">
        <v>27019</v>
      </c>
      <c r="AU8" s="8" t="s">
        <v>142</v>
      </c>
      <c r="AV8" s="13">
        <v>26818</v>
      </c>
    </row>
    <row r="9" spans="1:48" x14ac:dyDescent="0.25">
      <c r="A9" s="2" t="s">
        <v>85</v>
      </c>
      <c r="B9" s="8">
        <v>26746</v>
      </c>
      <c r="C9" s="8" t="s">
        <v>123</v>
      </c>
      <c r="D9" s="8">
        <v>27109</v>
      </c>
      <c r="E9" s="8" t="s">
        <v>187</v>
      </c>
      <c r="F9" s="8" t="s">
        <v>271</v>
      </c>
      <c r="G9" s="8" t="s">
        <v>188</v>
      </c>
      <c r="H9" s="8" t="s">
        <v>285</v>
      </c>
      <c r="I9" s="8" t="s">
        <v>187</v>
      </c>
      <c r="J9" s="8" t="s">
        <v>300</v>
      </c>
      <c r="K9" s="8" t="s">
        <v>187</v>
      </c>
      <c r="L9" s="8" t="s">
        <v>315</v>
      </c>
      <c r="M9" s="8" t="s">
        <v>98</v>
      </c>
      <c r="N9" s="8">
        <v>27481</v>
      </c>
      <c r="O9" s="8" t="s">
        <v>187</v>
      </c>
      <c r="P9" s="8" t="s">
        <v>329</v>
      </c>
      <c r="Q9" s="8" t="s">
        <v>124</v>
      </c>
      <c r="R9" s="8">
        <v>26851</v>
      </c>
      <c r="S9" s="8" t="s">
        <v>187</v>
      </c>
      <c r="T9" s="8" t="s">
        <v>345</v>
      </c>
      <c r="U9" s="8" t="s">
        <v>187</v>
      </c>
      <c r="V9" s="8" t="s">
        <v>360</v>
      </c>
      <c r="W9" s="8" t="s">
        <v>52</v>
      </c>
      <c r="X9" s="8">
        <v>26767</v>
      </c>
      <c r="Y9" s="8" t="s">
        <v>53</v>
      </c>
      <c r="Z9" s="8">
        <v>27598</v>
      </c>
      <c r="AA9" s="8" t="s">
        <v>102</v>
      </c>
      <c r="AB9" s="8">
        <v>27451</v>
      </c>
      <c r="AC9" s="8" t="s">
        <v>17</v>
      </c>
      <c r="AD9" s="8" t="s">
        <v>376</v>
      </c>
      <c r="AE9" s="8"/>
      <c r="AF9" s="8"/>
      <c r="AG9" s="8" t="s">
        <v>128</v>
      </c>
      <c r="AH9" s="8">
        <v>27517</v>
      </c>
      <c r="AI9" s="8" t="s">
        <v>17</v>
      </c>
      <c r="AJ9" s="8" t="s">
        <v>396</v>
      </c>
      <c r="AK9" s="8" t="s">
        <v>105</v>
      </c>
      <c r="AL9" s="8">
        <v>27574</v>
      </c>
      <c r="AM9" s="8"/>
      <c r="AN9" s="8"/>
      <c r="AO9" s="8" t="s">
        <v>188</v>
      </c>
      <c r="AP9" s="8" t="s">
        <v>412</v>
      </c>
      <c r="AQ9" s="8" t="s">
        <v>187</v>
      </c>
      <c r="AR9" s="8" t="s">
        <v>427</v>
      </c>
      <c r="AS9" s="8" t="s">
        <v>46</v>
      </c>
      <c r="AT9" s="8">
        <v>27010</v>
      </c>
      <c r="AU9" s="8" t="s">
        <v>71</v>
      </c>
      <c r="AV9" s="13">
        <v>26800</v>
      </c>
    </row>
    <row r="10" spans="1:48" x14ac:dyDescent="0.25">
      <c r="A10" s="2" t="s">
        <v>97</v>
      </c>
      <c r="B10" s="8">
        <v>26749</v>
      </c>
      <c r="C10" s="8" t="s">
        <v>133</v>
      </c>
      <c r="D10" s="8">
        <v>27112</v>
      </c>
      <c r="E10" s="8" t="s">
        <v>188</v>
      </c>
      <c r="F10" s="8" t="s">
        <v>272</v>
      </c>
      <c r="G10" s="8" t="s">
        <v>15</v>
      </c>
      <c r="H10" s="8" t="s">
        <v>286</v>
      </c>
      <c r="I10" s="8" t="s">
        <v>188</v>
      </c>
      <c r="J10" s="8" t="s">
        <v>301</v>
      </c>
      <c r="K10" s="8" t="s">
        <v>188</v>
      </c>
      <c r="L10" s="8" t="s">
        <v>316</v>
      </c>
      <c r="M10" s="8" t="s">
        <v>40</v>
      </c>
      <c r="N10" s="8">
        <v>27466</v>
      </c>
      <c r="O10" s="8" t="s">
        <v>188</v>
      </c>
      <c r="P10" s="8" t="s">
        <v>330</v>
      </c>
      <c r="Q10" s="8" t="s">
        <v>112</v>
      </c>
      <c r="R10" s="8">
        <v>26848</v>
      </c>
      <c r="S10" s="8" t="s">
        <v>188</v>
      </c>
      <c r="T10" s="8" t="s">
        <v>346</v>
      </c>
      <c r="U10" s="8" t="s">
        <v>188</v>
      </c>
      <c r="V10" s="8" t="s">
        <v>361</v>
      </c>
      <c r="W10" s="8" t="s">
        <v>42</v>
      </c>
      <c r="X10" s="8">
        <v>26764</v>
      </c>
      <c r="Y10" s="8" t="s">
        <v>148</v>
      </c>
      <c r="Z10" s="8">
        <v>27622</v>
      </c>
      <c r="AA10" s="8" t="s">
        <v>115</v>
      </c>
      <c r="AB10" s="8">
        <v>27454</v>
      </c>
      <c r="AC10" s="8" t="s">
        <v>189</v>
      </c>
      <c r="AD10" s="8" t="s">
        <v>377</v>
      </c>
      <c r="AE10" s="8"/>
      <c r="AF10" s="8"/>
      <c r="AG10" s="8" t="s">
        <v>56</v>
      </c>
      <c r="AH10" s="8">
        <v>27499</v>
      </c>
      <c r="AI10" s="8" t="s">
        <v>189</v>
      </c>
      <c r="AJ10" s="8" t="s">
        <v>397</v>
      </c>
      <c r="AK10" s="8" t="s">
        <v>151</v>
      </c>
      <c r="AL10" s="8">
        <v>27586</v>
      </c>
      <c r="AM10" s="8"/>
      <c r="AN10" s="8"/>
      <c r="AO10" s="8" t="s">
        <v>15</v>
      </c>
      <c r="AP10" s="8" t="s">
        <v>413</v>
      </c>
      <c r="AQ10" s="8" t="s">
        <v>188</v>
      </c>
      <c r="AR10" s="8" t="s">
        <v>428</v>
      </c>
      <c r="AS10" s="8" t="s">
        <v>95</v>
      </c>
      <c r="AT10" s="8">
        <v>27022</v>
      </c>
      <c r="AU10" s="8" t="s">
        <v>47</v>
      </c>
      <c r="AV10" s="13">
        <v>26794</v>
      </c>
    </row>
    <row r="11" spans="1:48" x14ac:dyDescent="0.25">
      <c r="A11" s="2" t="s">
        <v>38</v>
      </c>
      <c r="B11" s="8">
        <v>26734</v>
      </c>
      <c r="C11" s="8" t="s">
        <v>39</v>
      </c>
      <c r="D11" s="8">
        <v>27088</v>
      </c>
      <c r="E11" s="8" t="s">
        <v>15</v>
      </c>
      <c r="F11" s="8" t="s">
        <v>273</v>
      </c>
      <c r="G11" s="8" t="s">
        <v>17</v>
      </c>
      <c r="H11" s="8" t="s">
        <v>287</v>
      </c>
      <c r="I11" s="8" t="s">
        <v>15</v>
      </c>
      <c r="J11" s="8" t="s">
        <v>302</v>
      </c>
      <c r="K11" s="8" t="s">
        <v>15</v>
      </c>
      <c r="L11" s="8" t="s">
        <v>317</v>
      </c>
      <c r="M11" s="8" t="s">
        <v>50</v>
      </c>
      <c r="N11" s="8">
        <v>27469</v>
      </c>
      <c r="O11" s="8" t="s">
        <v>15</v>
      </c>
      <c r="P11" s="8" t="s">
        <v>331</v>
      </c>
      <c r="Q11" s="8" t="s">
        <v>36</v>
      </c>
      <c r="R11" s="8">
        <v>26836</v>
      </c>
      <c r="S11" s="8" t="s">
        <v>15</v>
      </c>
      <c r="T11" s="8" t="s">
        <v>347</v>
      </c>
      <c r="U11" s="8" t="s">
        <v>15</v>
      </c>
      <c r="V11" s="8" t="s">
        <v>362</v>
      </c>
      <c r="W11" s="8" t="s">
        <v>76</v>
      </c>
      <c r="X11" s="8">
        <v>26773</v>
      </c>
      <c r="Y11" s="8" t="s">
        <v>173</v>
      </c>
      <c r="Z11" s="8">
        <v>27640</v>
      </c>
      <c r="AA11" s="8" t="s">
        <v>127</v>
      </c>
      <c r="AB11" s="8">
        <v>27457</v>
      </c>
      <c r="AC11" s="8" t="s">
        <v>190</v>
      </c>
      <c r="AD11" s="8" t="s">
        <v>378</v>
      </c>
      <c r="AE11" s="8"/>
      <c r="AF11" s="8"/>
      <c r="AG11" s="8" t="s">
        <v>164</v>
      </c>
      <c r="AH11" s="8">
        <v>27529</v>
      </c>
      <c r="AI11" s="8" t="s">
        <v>190</v>
      </c>
      <c r="AJ11" s="8" t="s">
        <v>398</v>
      </c>
      <c r="AK11" s="8" t="s">
        <v>140</v>
      </c>
      <c r="AL11" s="8">
        <v>27583</v>
      </c>
      <c r="AM11" s="8"/>
      <c r="AN11" s="8"/>
      <c r="AO11" s="8" t="s">
        <v>16</v>
      </c>
      <c r="AP11" s="8" t="s">
        <v>414</v>
      </c>
      <c r="AQ11" s="8" t="s">
        <v>15</v>
      </c>
      <c r="AR11" s="8" t="s">
        <v>429</v>
      </c>
      <c r="AS11" s="8" t="s">
        <v>160</v>
      </c>
      <c r="AT11" s="8">
        <v>27040</v>
      </c>
      <c r="AU11" s="8" t="s">
        <v>84</v>
      </c>
      <c r="AV11" s="13">
        <v>26803</v>
      </c>
    </row>
    <row r="12" spans="1:48" x14ac:dyDescent="0.25">
      <c r="A12" s="2"/>
      <c r="B12" s="8"/>
      <c r="C12" s="8" t="s">
        <v>154</v>
      </c>
      <c r="D12" s="8">
        <v>27118</v>
      </c>
      <c r="E12" s="8" t="s">
        <v>16</v>
      </c>
      <c r="F12" s="8" t="s">
        <v>274</v>
      </c>
      <c r="G12" s="8" t="s">
        <v>189</v>
      </c>
      <c r="H12" s="8" t="s">
        <v>288</v>
      </c>
      <c r="I12" s="8" t="s">
        <v>16</v>
      </c>
      <c r="J12" s="8" t="s">
        <v>303</v>
      </c>
      <c r="K12" s="8" t="s">
        <v>16</v>
      </c>
      <c r="L12" s="8" t="s">
        <v>318</v>
      </c>
      <c r="M12" s="8"/>
      <c r="N12" s="8"/>
      <c r="O12" s="8" t="s">
        <v>16</v>
      </c>
      <c r="P12" s="8" t="s">
        <v>332</v>
      </c>
      <c r="Q12" s="8" t="s">
        <v>87</v>
      </c>
      <c r="R12" s="8">
        <v>26842</v>
      </c>
      <c r="S12" s="8" t="s">
        <v>16</v>
      </c>
      <c r="T12" s="8" t="s">
        <v>348</v>
      </c>
      <c r="U12" s="8" t="s">
        <v>16</v>
      </c>
      <c r="V12" s="8" t="s">
        <v>363</v>
      </c>
      <c r="W12" s="8" t="s">
        <v>125</v>
      </c>
      <c r="X12" s="8">
        <v>26785</v>
      </c>
      <c r="Y12" s="8" t="s">
        <v>126</v>
      </c>
      <c r="Z12" s="8">
        <v>27616</v>
      </c>
      <c r="AA12" s="8"/>
      <c r="AB12" s="8"/>
      <c r="AC12" s="8" t="s">
        <v>191</v>
      </c>
      <c r="AD12" s="8" t="s">
        <v>379</v>
      </c>
      <c r="AE12" s="8"/>
      <c r="AF12" s="8"/>
      <c r="AG12" s="8" t="s">
        <v>158</v>
      </c>
      <c r="AH12" s="8">
        <v>27526</v>
      </c>
      <c r="AI12" s="8" t="s">
        <v>191</v>
      </c>
      <c r="AJ12" s="8" t="s">
        <v>399</v>
      </c>
      <c r="AK12" s="8" t="s">
        <v>118</v>
      </c>
      <c r="AL12" s="8">
        <v>27577</v>
      </c>
      <c r="AM12" s="8"/>
      <c r="AN12" s="8"/>
      <c r="AO12" s="8" t="s">
        <v>17</v>
      </c>
      <c r="AP12" s="8" t="s">
        <v>415</v>
      </c>
      <c r="AQ12" s="8" t="s">
        <v>16</v>
      </c>
      <c r="AR12" s="8" t="s">
        <v>430</v>
      </c>
      <c r="AS12" s="8" t="s">
        <v>59</v>
      </c>
      <c r="AT12" s="8">
        <v>27013</v>
      </c>
      <c r="AU12" s="8" t="s">
        <v>96</v>
      </c>
      <c r="AV12" s="13">
        <v>26806</v>
      </c>
    </row>
    <row r="13" spans="1:48" x14ac:dyDescent="0.25">
      <c r="A13" s="2"/>
      <c r="B13" s="8"/>
      <c r="C13" s="8"/>
      <c r="D13" s="8"/>
      <c r="E13" s="8" t="s">
        <v>17</v>
      </c>
      <c r="F13" s="8" t="s">
        <v>275</v>
      </c>
      <c r="G13" s="8" t="s">
        <v>190</v>
      </c>
      <c r="H13" s="8" t="s">
        <v>289</v>
      </c>
      <c r="I13" s="8" t="s">
        <v>17</v>
      </c>
      <c r="J13" s="8" t="s">
        <v>304</v>
      </c>
      <c r="K13" s="8" t="s">
        <v>17</v>
      </c>
      <c r="L13" s="8" t="s">
        <v>319</v>
      </c>
      <c r="M13" s="8"/>
      <c r="N13" s="8"/>
      <c r="O13" s="8" t="s">
        <v>17</v>
      </c>
      <c r="P13" s="8" t="s">
        <v>333</v>
      </c>
      <c r="Q13" s="8" t="s">
        <v>99</v>
      </c>
      <c r="R13" s="8">
        <v>26845</v>
      </c>
      <c r="S13" s="8" t="s">
        <v>17</v>
      </c>
      <c r="T13" s="8" t="s">
        <v>349</v>
      </c>
      <c r="U13" s="8" t="s">
        <v>17</v>
      </c>
      <c r="V13" s="8" t="s">
        <v>364</v>
      </c>
      <c r="W13" s="8"/>
      <c r="X13" s="8"/>
      <c r="Y13" s="8" t="s">
        <v>114</v>
      </c>
      <c r="Z13" s="8">
        <v>27613</v>
      </c>
      <c r="AA13" s="8"/>
      <c r="AB13" s="8"/>
      <c r="AC13" s="8" t="s">
        <v>194</v>
      </c>
      <c r="AD13" s="8" t="s">
        <v>380</v>
      </c>
      <c r="AE13" s="8"/>
      <c r="AF13" s="8"/>
      <c r="AG13" s="8" t="s">
        <v>171</v>
      </c>
      <c r="AH13" s="8">
        <v>27535</v>
      </c>
      <c r="AI13" s="8" t="s">
        <v>192</v>
      </c>
      <c r="AJ13" s="8" t="s">
        <v>400</v>
      </c>
      <c r="AK13" s="8" t="s">
        <v>159</v>
      </c>
      <c r="AL13" s="8">
        <v>27589</v>
      </c>
      <c r="AM13" s="8"/>
      <c r="AN13" s="8"/>
      <c r="AO13" s="8" t="s">
        <v>189</v>
      </c>
      <c r="AP13" s="8" t="s">
        <v>416</v>
      </c>
      <c r="AQ13" s="8" t="s">
        <v>17</v>
      </c>
      <c r="AR13" s="8" t="s">
        <v>431</v>
      </c>
      <c r="AS13" s="8"/>
      <c r="AT13" s="8"/>
      <c r="AU13" s="8" t="s">
        <v>166</v>
      </c>
      <c r="AV13" s="13">
        <v>26827</v>
      </c>
    </row>
    <row r="14" spans="1:48" x14ac:dyDescent="0.25">
      <c r="A14" s="2"/>
      <c r="B14" s="8"/>
      <c r="C14" s="8"/>
      <c r="D14" s="8"/>
      <c r="E14" s="8" t="s">
        <v>189</v>
      </c>
      <c r="F14" s="8" t="s">
        <v>276</v>
      </c>
      <c r="G14" s="8" t="s">
        <v>191</v>
      </c>
      <c r="H14" s="8" t="s">
        <v>290</v>
      </c>
      <c r="I14" s="8" t="s">
        <v>189</v>
      </c>
      <c r="J14" s="8" t="s">
        <v>305</v>
      </c>
      <c r="K14" s="8" t="s">
        <v>189</v>
      </c>
      <c r="L14" s="8" t="s">
        <v>320</v>
      </c>
      <c r="M14" s="8"/>
      <c r="N14" s="8"/>
      <c r="O14" s="8" t="s">
        <v>189</v>
      </c>
      <c r="P14" s="8" t="s">
        <v>334</v>
      </c>
      <c r="Q14" s="8" t="s">
        <v>135</v>
      </c>
      <c r="R14" s="8">
        <v>26854</v>
      </c>
      <c r="S14" s="8" t="s">
        <v>189</v>
      </c>
      <c r="T14" s="8" t="s">
        <v>350</v>
      </c>
      <c r="U14" s="8" t="s">
        <v>189</v>
      </c>
      <c r="V14" s="8" t="s">
        <v>365</v>
      </c>
      <c r="W14" s="8"/>
      <c r="X14" s="8"/>
      <c r="Y14" s="8" t="s">
        <v>170</v>
      </c>
      <c r="Z14" s="8">
        <v>27634</v>
      </c>
      <c r="AA14" s="8"/>
      <c r="AB14" s="8"/>
      <c r="AC14" s="8" t="s">
        <v>195</v>
      </c>
      <c r="AD14" s="8" t="s">
        <v>381</v>
      </c>
      <c r="AE14" s="8"/>
      <c r="AF14" s="8"/>
      <c r="AG14" s="8" t="s">
        <v>169</v>
      </c>
      <c r="AH14" s="8">
        <v>27532</v>
      </c>
      <c r="AI14" s="8" t="s">
        <v>194</v>
      </c>
      <c r="AJ14" s="8" t="s">
        <v>401</v>
      </c>
      <c r="AK14" s="8"/>
      <c r="AL14" s="8"/>
      <c r="AM14" s="8"/>
      <c r="AN14" s="8"/>
      <c r="AO14" s="8" t="s">
        <v>190</v>
      </c>
      <c r="AP14" s="8" t="s">
        <v>417</v>
      </c>
      <c r="AQ14" s="8" t="s">
        <v>189</v>
      </c>
      <c r="AR14" s="8" t="s">
        <v>432</v>
      </c>
      <c r="AS14" s="8"/>
      <c r="AT14" s="8"/>
      <c r="AU14" s="8"/>
      <c r="AV14" s="13"/>
    </row>
    <row r="15" spans="1:48" x14ac:dyDescent="0.25">
      <c r="A15" s="2"/>
      <c r="B15" s="8"/>
      <c r="C15" s="8"/>
      <c r="D15" s="8"/>
      <c r="E15" s="8" t="s">
        <v>190</v>
      </c>
      <c r="F15" s="8" t="s">
        <v>277</v>
      </c>
      <c r="G15" s="8" t="s">
        <v>192</v>
      </c>
      <c r="H15" s="8" t="s">
        <v>291</v>
      </c>
      <c r="I15" s="8" t="s">
        <v>190</v>
      </c>
      <c r="J15" s="8" t="s">
        <v>306</v>
      </c>
      <c r="K15" s="8" t="s">
        <v>190</v>
      </c>
      <c r="L15" s="8" t="s">
        <v>321</v>
      </c>
      <c r="M15" s="8"/>
      <c r="N15" s="8"/>
      <c r="O15" s="8" t="s">
        <v>190</v>
      </c>
      <c r="P15" s="8" t="s">
        <v>335</v>
      </c>
      <c r="Q15" s="8"/>
      <c r="R15" s="8"/>
      <c r="S15" s="8" t="s">
        <v>190</v>
      </c>
      <c r="T15" s="8" t="s">
        <v>351</v>
      </c>
      <c r="U15" s="8" t="s">
        <v>190</v>
      </c>
      <c r="V15" s="8" t="s">
        <v>366</v>
      </c>
      <c r="W15" s="8"/>
      <c r="X15" s="8"/>
      <c r="Y15" s="8" t="s">
        <v>43</v>
      </c>
      <c r="Z15" s="8">
        <v>27595</v>
      </c>
      <c r="AA15" s="8"/>
      <c r="AB15" s="8"/>
      <c r="AC15" s="8" t="s">
        <v>196</v>
      </c>
      <c r="AD15" s="8" t="s">
        <v>382</v>
      </c>
      <c r="AE15" s="8"/>
      <c r="AF15" s="8"/>
      <c r="AG15" s="8" t="s">
        <v>178</v>
      </c>
      <c r="AH15" s="8">
        <v>27553</v>
      </c>
      <c r="AI15" s="8" t="s">
        <v>22</v>
      </c>
      <c r="AJ15" s="8" t="s">
        <v>402</v>
      </c>
      <c r="AK15" s="8"/>
      <c r="AL15" s="8"/>
      <c r="AM15" s="8"/>
      <c r="AN15" s="8"/>
      <c r="AO15" s="8" t="s">
        <v>191</v>
      </c>
      <c r="AP15" s="8" t="s">
        <v>418</v>
      </c>
      <c r="AQ15" s="8" t="s">
        <v>190</v>
      </c>
      <c r="AR15" s="8" t="s">
        <v>433</v>
      </c>
      <c r="AS15" s="8"/>
      <c r="AT15" s="8"/>
      <c r="AU15" s="8"/>
      <c r="AV15" s="13"/>
    </row>
    <row r="16" spans="1:48" x14ac:dyDescent="0.25">
      <c r="A16" s="2"/>
      <c r="B16" s="8"/>
      <c r="C16" s="8"/>
      <c r="D16" s="8"/>
      <c r="E16" s="8"/>
      <c r="F16" s="8"/>
      <c r="G16" s="8" t="s">
        <v>193</v>
      </c>
      <c r="H16" s="8" t="s">
        <v>292</v>
      </c>
      <c r="I16" s="8" t="s">
        <v>191</v>
      </c>
      <c r="J16" s="8" t="s">
        <v>307</v>
      </c>
      <c r="K16" s="8"/>
      <c r="L16" s="8"/>
      <c r="M16" s="8"/>
      <c r="N16" s="8"/>
      <c r="O16" s="8" t="s">
        <v>191</v>
      </c>
      <c r="P16" s="8" t="s">
        <v>336</v>
      </c>
      <c r="Q16" s="8"/>
      <c r="R16" s="8"/>
      <c r="S16" s="8" t="s">
        <v>191</v>
      </c>
      <c r="T16" s="8" t="s">
        <v>352</v>
      </c>
      <c r="U16" s="8" t="s">
        <v>191</v>
      </c>
      <c r="V16" s="8" t="s">
        <v>367</v>
      </c>
      <c r="W16" s="8"/>
      <c r="X16" s="8"/>
      <c r="Y16" s="8" t="s">
        <v>65</v>
      </c>
      <c r="Z16" s="8">
        <v>27601</v>
      </c>
      <c r="AA16" s="8"/>
      <c r="AB16" s="8"/>
      <c r="AC16" s="8" t="s">
        <v>197</v>
      </c>
      <c r="AD16" s="8" t="s">
        <v>383</v>
      </c>
      <c r="AE16" s="8"/>
      <c r="AF16" s="8"/>
      <c r="AG16" s="8" t="s">
        <v>176</v>
      </c>
      <c r="AH16" s="8">
        <v>27547</v>
      </c>
      <c r="AI16" s="8" t="s">
        <v>24</v>
      </c>
      <c r="AJ16" s="8" t="s">
        <v>403</v>
      </c>
      <c r="AK16" s="8"/>
      <c r="AL16" s="8"/>
      <c r="AM16" s="8"/>
      <c r="AN16" s="8"/>
      <c r="AO16" s="8" t="s">
        <v>194</v>
      </c>
      <c r="AP16" s="8" t="s">
        <v>419</v>
      </c>
      <c r="AQ16" s="8" t="s">
        <v>191</v>
      </c>
      <c r="AR16" s="8" t="s">
        <v>434</v>
      </c>
      <c r="AS16" s="8"/>
      <c r="AT16" s="8"/>
      <c r="AU16" s="8"/>
      <c r="AV16" s="13"/>
    </row>
    <row r="17" spans="1:48" x14ac:dyDescent="0.2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192</v>
      </c>
      <c r="P17" s="8" t="s">
        <v>337</v>
      </c>
      <c r="Q17" s="8"/>
      <c r="R17" s="8"/>
      <c r="S17" s="8"/>
      <c r="T17" s="8"/>
      <c r="U17" s="8" t="s">
        <v>192</v>
      </c>
      <c r="V17" s="8" t="s">
        <v>368</v>
      </c>
      <c r="W17" s="8"/>
      <c r="X17" s="8"/>
      <c r="Y17" s="8" t="s">
        <v>77</v>
      </c>
      <c r="Z17" s="8">
        <v>27604</v>
      </c>
      <c r="AA17" s="8"/>
      <c r="AB17" s="8"/>
      <c r="AC17" s="8" t="s">
        <v>198</v>
      </c>
      <c r="AD17" s="8" t="s">
        <v>384</v>
      </c>
      <c r="AE17" s="8"/>
      <c r="AF17" s="8"/>
      <c r="AG17" s="8" t="s">
        <v>174</v>
      </c>
      <c r="AH17" s="8">
        <v>27541</v>
      </c>
      <c r="AI17" s="8" t="s">
        <v>25</v>
      </c>
      <c r="AJ17" s="8" t="s">
        <v>404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3"/>
    </row>
    <row r="18" spans="1:48" x14ac:dyDescent="0.2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199</v>
      </c>
      <c r="AD18" s="8" t="s">
        <v>385</v>
      </c>
      <c r="AE18" s="8"/>
      <c r="AF18" s="8"/>
      <c r="AG18" s="8" t="s">
        <v>179</v>
      </c>
      <c r="AH18" s="8">
        <v>27556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3"/>
    </row>
    <row r="19" spans="1:48" x14ac:dyDescent="0.2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200</v>
      </c>
      <c r="AD19" s="8" t="s">
        <v>386</v>
      </c>
      <c r="AE19" s="8"/>
      <c r="AF19" s="8"/>
      <c r="AG19" s="8" t="s">
        <v>172</v>
      </c>
      <c r="AH19" s="8">
        <v>27538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3"/>
    </row>
    <row r="20" spans="1:48" x14ac:dyDescent="0.2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201</v>
      </c>
      <c r="AD20" s="8" t="s">
        <v>387</v>
      </c>
      <c r="AE20" s="8"/>
      <c r="AF20" s="8"/>
      <c r="AG20" s="8" t="s">
        <v>150</v>
      </c>
      <c r="AH20" s="8">
        <v>27523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3"/>
    </row>
    <row r="21" spans="1:48" x14ac:dyDescent="0.2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 t="s">
        <v>202</v>
      </c>
      <c r="AD21" s="8" t="s">
        <v>388</v>
      </c>
      <c r="AE21" s="8"/>
      <c r="AF21" s="8"/>
      <c r="AG21" s="8" t="s">
        <v>139</v>
      </c>
      <c r="AH21" s="8">
        <v>27520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13"/>
    </row>
    <row r="22" spans="1:48" ht="15.75" thickBo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 t="s">
        <v>80</v>
      </c>
      <c r="AH22" s="14">
        <v>27505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5"/>
    </row>
  </sheetData>
  <autoFilter ref="A1:AU22"/>
  <sortState ref="E3:E15">
    <sortCondition ref="E3:E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3"/>
  <sheetViews>
    <sheetView workbookViewId="0"/>
  </sheetViews>
  <sheetFormatPr defaultRowHeight="15" x14ac:dyDescent="0.25"/>
  <cols>
    <col min="1" max="1" width="22.85546875" bestFit="1" customWidth="1"/>
  </cols>
  <sheetData>
    <row r="1" spans="1:2" ht="19.5" x14ac:dyDescent="0.25">
      <c r="A1" s="5" t="s">
        <v>209</v>
      </c>
      <c r="B1" s="11" t="s">
        <v>263</v>
      </c>
    </row>
    <row r="2" spans="1:2" x14ac:dyDescent="0.25">
      <c r="A2" s="3" t="s">
        <v>210</v>
      </c>
      <c r="B2" s="9">
        <v>1</v>
      </c>
    </row>
    <row r="3" spans="1:2" x14ac:dyDescent="0.25">
      <c r="A3" s="3" t="s">
        <v>211</v>
      </c>
      <c r="B3" s="9">
        <v>2</v>
      </c>
    </row>
    <row r="4" spans="1:2" x14ac:dyDescent="0.25">
      <c r="A4" s="3" t="s">
        <v>212</v>
      </c>
      <c r="B4" s="9">
        <v>3</v>
      </c>
    </row>
    <row r="5" spans="1:2" x14ac:dyDescent="0.25">
      <c r="A5" s="3" t="s">
        <v>213</v>
      </c>
      <c r="B5" s="9">
        <v>4</v>
      </c>
    </row>
    <row r="6" spans="1:2" x14ac:dyDescent="0.25">
      <c r="A6" s="3" t="s">
        <v>214</v>
      </c>
      <c r="B6" s="9">
        <v>5</v>
      </c>
    </row>
    <row r="7" spans="1:2" x14ac:dyDescent="0.25">
      <c r="A7" s="3" t="s">
        <v>215</v>
      </c>
      <c r="B7" s="9">
        <v>6</v>
      </c>
    </row>
    <row r="8" spans="1:2" x14ac:dyDescent="0.25">
      <c r="A8" s="3" t="s">
        <v>216</v>
      </c>
      <c r="B8" s="9">
        <v>7</v>
      </c>
    </row>
    <row r="9" spans="1:2" x14ac:dyDescent="0.25">
      <c r="A9" s="3" t="s">
        <v>217</v>
      </c>
      <c r="B9" s="9">
        <v>8</v>
      </c>
    </row>
    <row r="10" spans="1:2" x14ac:dyDescent="0.25">
      <c r="A10" s="3" t="s">
        <v>218</v>
      </c>
      <c r="B10" s="9">
        <v>9</v>
      </c>
    </row>
    <row r="11" spans="1:2" x14ac:dyDescent="0.25">
      <c r="A11" s="3" t="s">
        <v>219</v>
      </c>
      <c r="B11" s="9">
        <v>10</v>
      </c>
    </row>
    <row r="12" spans="1:2" x14ac:dyDescent="0.25">
      <c r="A12" s="3" t="s">
        <v>220</v>
      </c>
      <c r="B12" s="9">
        <v>11</v>
      </c>
    </row>
    <row r="13" spans="1:2" x14ac:dyDescent="0.25">
      <c r="A13" s="3" t="s">
        <v>221</v>
      </c>
      <c r="B13" s="9">
        <v>12</v>
      </c>
    </row>
    <row r="14" spans="1:2" x14ac:dyDescent="0.25">
      <c r="A14" s="3" t="s">
        <v>222</v>
      </c>
      <c r="B14" s="9">
        <v>13</v>
      </c>
    </row>
    <row r="15" spans="1:2" x14ac:dyDescent="0.25">
      <c r="A15" s="3" t="s">
        <v>223</v>
      </c>
      <c r="B15" s="9">
        <v>14</v>
      </c>
    </row>
    <row r="16" spans="1:2" x14ac:dyDescent="0.25">
      <c r="A16" s="3" t="s">
        <v>224</v>
      </c>
      <c r="B16" s="9">
        <v>15</v>
      </c>
    </row>
    <row r="17" spans="1:2" x14ac:dyDescent="0.25">
      <c r="A17" s="3" t="s">
        <v>225</v>
      </c>
      <c r="B17" s="9">
        <v>16</v>
      </c>
    </row>
    <row r="18" spans="1:2" x14ac:dyDescent="0.25">
      <c r="A18" s="3" t="s">
        <v>238</v>
      </c>
      <c r="B18" s="9">
        <v>29</v>
      </c>
    </row>
    <row r="19" spans="1:2" x14ac:dyDescent="0.25">
      <c r="A19" s="3" t="s">
        <v>226</v>
      </c>
      <c r="B19" s="9">
        <v>17</v>
      </c>
    </row>
    <row r="20" spans="1:2" x14ac:dyDescent="0.25">
      <c r="A20" s="3" t="s">
        <v>227</v>
      </c>
      <c r="B20" s="9">
        <v>18</v>
      </c>
    </row>
    <row r="21" spans="1:2" x14ac:dyDescent="0.25">
      <c r="A21" s="3" t="s">
        <v>228</v>
      </c>
      <c r="B21" s="9">
        <v>19</v>
      </c>
    </row>
    <row r="22" spans="1:2" x14ac:dyDescent="0.25">
      <c r="A22" s="3" t="s">
        <v>229</v>
      </c>
      <c r="B22" s="9">
        <v>20</v>
      </c>
    </row>
    <row r="23" spans="1:2" x14ac:dyDescent="0.25">
      <c r="A23" s="3" t="s">
        <v>230</v>
      </c>
      <c r="B23" s="9">
        <v>21</v>
      </c>
    </row>
    <row r="24" spans="1:2" x14ac:dyDescent="0.25">
      <c r="A24" s="3" t="s">
        <v>231</v>
      </c>
      <c r="B24" s="9">
        <v>22</v>
      </c>
    </row>
    <row r="25" spans="1:2" x14ac:dyDescent="0.25">
      <c r="A25" s="3" t="s">
        <v>232</v>
      </c>
      <c r="B25" s="9">
        <v>23</v>
      </c>
    </row>
    <row r="26" spans="1:2" x14ac:dyDescent="0.25">
      <c r="A26" s="3" t="s">
        <v>233</v>
      </c>
      <c r="B26" s="9">
        <v>24</v>
      </c>
    </row>
    <row r="27" spans="1:2" x14ac:dyDescent="0.25">
      <c r="A27" s="3" t="s">
        <v>234</v>
      </c>
      <c r="B27" s="9">
        <v>25</v>
      </c>
    </row>
    <row r="28" spans="1:2" x14ac:dyDescent="0.25">
      <c r="A28" s="3" t="s">
        <v>235</v>
      </c>
      <c r="B28" s="9">
        <v>26</v>
      </c>
    </row>
    <row r="29" spans="1:2" x14ac:dyDescent="0.25">
      <c r="A29" s="3" t="s">
        <v>236</v>
      </c>
      <c r="B29" s="9">
        <v>27</v>
      </c>
    </row>
    <row r="30" spans="1:2" x14ac:dyDescent="0.25">
      <c r="A30" s="3" t="s">
        <v>237</v>
      </c>
      <c r="B30" s="9">
        <v>28</v>
      </c>
    </row>
    <row r="31" spans="1:2" x14ac:dyDescent="0.25">
      <c r="A31" s="3" t="s">
        <v>240</v>
      </c>
      <c r="B31" s="9">
        <v>31</v>
      </c>
    </row>
    <row r="32" spans="1:2" x14ac:dyDescent="0.25">
      <c r="A32" s="3" t="s">
        <v>239</v>
      </c>
      <c r="B32" s="9">
        <v>30</v>
      </c>
    </row>
    <row r="33" spans="1:2" x14ac:dyDescent="0.25">
      <c r="A33" s="3" t="s">
        <v>241</v>
      </c>
      <c r="B33" s="9">
        <v>32</v>
      </c>
    </row>
    <row r="34" spans="1:2" x14ac:dyDescent="0.25">
      <c r="A34" s="3" t="s">
        <v>242</v>
      </c>
      <c r="B34" s="9">
        <v>33</v>
      </c>
    </row>
    <row r="35" spans="1:2" x14ac:dyDescent="0.25">
      <c r="A35" s="3" t="s">
        <v>243</v>
      </c>
      <c r="B35" s="9">
        <v>34</v>
      </c>
    </row>
    <row r="36" spans="1:2" x14ac:dyDescent="0.25">
      <c r="A36" s="3" t="s">
        <v>244</v>
      </c>
      <c r="B36" s="9">
        <v>35</v>
      </c>
    </row>
    <row r="37" spans="1:2" x14ac:dyDescent="0.25">
      <c r="A37" s="3" t="s">
        <v>245</v>
      </c>
      <c r="B37" s="9">
        <v>36</v>
      </c>
    </row>
    <row r="38" spans="1:2" x14ac:dyDescent="0.25">
      <c r="A38" s="3" t="s">
        <v>246</v>
      </c>
      <c r="B38" s="9">
        <v>37</v>
      </c>
    </row>
    <row r="39" spans="1:2" x14ac:dyDescent="0.25">
      <c r="A39" s="3" t="s">
        <v>247</v>
      </c>
      <c r="B39" s="9">
        <v>38</v>
      </c>
    </row>
    <row r="40" spans="1:2" x14ac:dyDescent="0.25">
      <c r="A40" s="3" t="s">
        <v>248</v>
      </c>
      <c r="B40" s="9">
        <v>39</v>
      </c>
    </row>
    <row r="41" spans="1:2" x14ac:dyDescent="0.25">
      <c r="A41" s="3" t="s">
        <v>249</v>
      </c>
      <c r="B41" s="9">
        <v>40</v>
      </c>
    </row>
    <row r="42" spans="1:2" x14ac:dyDescent="0.25">
      <c r="A42" s="3" t="s">
        <v>250</v>
      </c>
      <c r="B42" s="9">
        <v>41</v>
      </c>
    </row>
    <row r="43" spans="1:2" x14ac:dyDescent="0.25">
      <c r="A43" s="3" t="s">
        <v>251</v>
      </c>
      <c r="B43" s="9">
        <v>42</v>
      </c>
    </row>
    <row r="44" spans="1:2" x14ac:dyDescent="0.25">
      <c r="A44" s="3" t="s">
        <v>252</v>
      </c>
      <c r="B44" s="9">
        <v>43</v>
      </c>
    </row>
    <row r="45" spans="1:2" x14ac:dyDescent="0.25">
      <c r="A45" s="3" t="s">
        <v>253</v>
      </c>
      <c r="B45" s="9">
        <v>44</v>
      </c>
    </row>
    <row r="46" spans="1:2" x14ac:dyDescent="0.25">
      <c r="A46" s="3" t="s">
        <v>254</v>
      </c>
      <c r="B46" s="9">
        <v>45</v>
      </c>
    </row>
    <row r="47" spans="1:2" x14ac:dyDescent="0.25">
      <c r="A47" s="3" t="s">
        <v>255</v>
      </c>
      <c r="B47" s="9">
        <v>46</v>
      </c>
    </row>
    <row r="48" spans="1:2" x14ac:dyDescent="0.25">
      <c r="A48" s="3" t="s">
        <v>256</v>
      </c>
      <c r="B48" s="9">
        <v>47</v>
      </c>
    </row>
    <row r="49" spans="1:2" x14ac:dyDescent="0.25">
      <c r="A49" s="3" t="s">
        <v>257</v>
      </c>
      <c r="B49" s="9">
        <v>48</v>
      </c>
    </row>
    <row r="50" spans="1:2" x14ac:dyDescent="0.25">
      <c r="A50" s="3" t="s">
        <v>258</v>
      </c>
      <c r="B50" s="9">
        <v>49</v>
      </c>
    </row>
    <row r="51" spans="1:2" x14ac:dyDescent="0.25">
      <c r="A51" s="3" t="s">
        <v>259</v>
      </c>
      <c r="B51" s="9">
        <v>50</v>
      </c>
    </row>
    <row r="52" spans="1:2" x14ac:dyDescent="0.25">
      <c r="A52" s="3" t="s">
        <v>260</v>
      </c>
      <c r="B52" s="9">
        <v>51</v>
      </c>
    </row>
    <row r="53" spans="1:2" ht="15.75" thickBot="1" x14ac:dyDescent="0.3">
      <c r="A53" s="4" t="s">
        <v>261</v>
      </c>
      <c r="B53" s="10">
        <v>52</v>
      </c>
    </row>
  </sheetData>
  <autoFilter ref="A1:B5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3"/>
  <sheetViews>
    <sheetView workbookViewId="0"/>
  </sheetViews>
  <sheetFormatPr defaultRowHeight="15" x14ac:dyDescent="0.25"/>
  <cols>
    <col min="1" max="1" width="44.140625" bestFit="1" customWidth="1"/>
    <col min="2" max="2" width="8.140625" bestFit="1" customWidth="1"/>
  </cols>
  <sheetData>
    <row r="1" spans="1:2" ht="19.5" x14ac:dyDescent="0.25">
      <c r="A1" s="5" t="s">
        <v>435</v>
      </c>
      <c r="B1" s="11" t="s">
        <v>263</v>
      </c>
    </row>
    <row r="2" spans="1:2" x14ac:dyDescent="0.25">
      <c r="A2" s="3" t="s">
        <v>436</v>
      </c>
      <c r="B2" s="9">
        <v>1</v>
      </c>
    </row>
    <row r="3" spans="1:2" x14ac:dyDescent="0.25">
      <c r="A3" s="3" t="s">
        <v>437</v>
      </c>
      <c r="B3" s="9">
        <v>2</v>
      </c>
    </row>
    <row r="4" spans="1:2" x14ac:dyDescent="0.25">
      <c r="A4" s="3" t="s">
        <v>438</v>
      </c>
      <c r="B4" s="9">
        <v>3</v>
      </c>
    </row>
    <row r="5" spans="1:2" x14ac:dyDescent="0.25">
      <c r="A5" s="3" t="s">
        <v>439</v>
      </c>
      <c r="B5" s="9">
        <v>4</v>
      </c>
    </row>
    <row r="6" spans="1:2" x14ac:dyDescent="0.25">
      <c r="A6" s="3" t="s">
        <v>440</v>
      </c>
      <c r="B6" s="9">
        <v>5</v>
      </c>
    </row>
    <row r="7" spans="1:2" x14ac:dyDescent="0.25">
      <c r="A7" s="3" t="s">
        <v>441</v>
      </c>
      <c r="B7" s="9">
        <v>6</v>
      </c>
    </row>
    <row r="8" spans="1:2" x14ac:dyDescent="0.25">
      <c r="A8" s="3" t="s">
        <v>442</v>
      </c>
      <c r="B8" s="9">
        <v>7</v>
      </c>
    </row>
    <row r="9" spans="1:2" x14ac:dyDescent="0.25">
      <c r="A9" s="3" t="s">
        <v>443</v>
      </c>
      <c r="B9" s="9">
        <v>8</v>
      </c>
    </row>
    <row r="10" spans="1:2" x14ac:dyDescent="0.25">
      <c r="A10" s="3" t="s">
        <v>444</v>
      </c>
      <c r="B10" s="9">
        <v>9</v>
      </c>
    </row>
    <row r="11" spans="1:2" x14ac:dyDescent="0.25">
      <c r="A11" s="3" t="s">
        <v>445</v>
      </c>
      <c r="B11" s="9">
        <v>10</v>
      </c>
    </row>
    <row r="12" spans="1:2" x14ac:dyDescent="0.25">
      <c r="A12" s="3" t="s">
        <v>446</v>
      </c>
      <c r="B12" s="9">
        <v>11</v>
      </c>
    </row>
    <row r="13" spans="1:2" x14ac:dyDescent="0.25">
      <c r="A13" s="3" t="s">
        <v>447</v>
      </c>
      <c r="B13" s="9">
        <v>12</v>
      </c>
    </row>
    <row r="14" spans="1:2" x14ac:dyDescent="0.25">
      <c r="A14" s="3" t="s">
        <v>448</v>
      </c>
      <c r="B14" s="9">
        <v>13</v>
      </c>
    </row>
    <row r="15" spans="1:2" x14ac:dyDescent="0.25">
      <c r="A15" s="3" t="s">
        <v>449</v>
      </c>
      <c r="B15" s="9">
        <v>14</v>
      </c>
    </row>
    <row r="16" spans="1:2" x14ac:dyDescent="0.25">
      <c r="A16" s="3" t="s">
        <v>450</v>
      </c>
      <c r="B16" s="9">
        <v>15</v>
      </c>
    </row>
    <row r="17" spans="1:2" x14ac:dyDescent="0.25">
      <c r="A17" s="3" t="s">
        <v>451</v>
      </c>
      <c r="B17" s="9">
        <v>16</v>
      </c>
    </row>
    <row r="18" spans="1:2" x14ac:dyDescent="0.25">
      <c r="A18" s="3" t="s">
        <v>452</v>
      </c>
      <c r="B18" s="9">
        <v>17</v>
      </c>
    </row>
    <row r="19" spans="1:2" x14ac:dyDescent="0.25">
      <c r="A19" s="3" t="s">
        <v>453</v>
      </c>
      <c r="B19" s="9">
        <v>18</v>
      </c>
    </row>
    <row r="20" spans="1:2" x14ac:dyDescent="0.25">
      <c r="A20" s="3" t="s">
        <v>454</v>
      </c>
      <c r="B20" s="9">
        <v>19</v>
      </c>
    </row>
    <row r="21" spans="1:2" x14ac:dyDescent="0.25">
      <c r="A21" s="3" t="s">
        <v>455</v>
      </c>
      <c r="B21" s="9">
        <v>20</v>
      </c>
    </row>
    <row r="22" spans="1:2" x14ac:dyDescent="0.25">
      <c r="A22" s="3" t="s">
        <v>456</v>
      </c>
      <c r="B22" s="9">
        <v>21</v>
      </c>
    </row>
    <row r="23" spans="1:2" x14ac:dyDescent="0.25">
      <c r="A23" s="3" t="s">
        <v>457</v>
      </c>
      <c r="B23" s="9">
        <v>22</v>
      </c>
    </row>
    <row r="24" spans="1:2" x14ac:dyDescent="0.25">
      <c r="A24" s="3" t="s">
        <v>458</v>
      </c>
      <c r="B24" s="9">
        <v>23</v>
      </c>
    </row>
    <row r="25" spans="1:2" x14ac:dyDescent="0.25">
      <c r="A25" s="3" t="s">
        <v>459</v>
      </c>
      <c r="B25" s="9">
        <v>24</v>
      </c>
    </row>
    <row r="26" spans="1:2" x14ac:dyDescent="0.25">
      <c r="A26" s="3" t="s">
        <v>460</v>
      </c>
      <c r="B26" s="9">
        <v>25</v>
      </c>
    </row>
    <row r="27" spans="1:2" x14ac:dyDescent="0.25">
      <c r="A27" s="3" t="s">
        <v>461</v>
      </c>
      <c r="B27" s="9">
        <v>26</v>
      </c>
    </row>
    <row r="28" spans="1:2" x14ac:dyDescent="0.25">
      <c r="A28" s="3" t="s">
        <v>462</v>
      </c>
      <c r="B28" s="9">
        <v>27</v>
      </c>
    </row>
    <row r="29" spans="1:2" x14ac:dyDescent="0.25">
      <c r="A29" s="3" t="s">
        <v>463</v>
      </c>
      <c r="B29" s="9">
        <v>28</v>
      </c>
    </row>
    <row r="30" spans="1:2" x14ac:dyDescent="0.25">
      <c r="A30" s="3" t="s">
        <v>464</v>
      </c>
      <c r="B30" s="9">
        <v>29</v>
      </c>
    </row>
    <row r="31" spans="1:2" x14ac:dyDescent="0.25">
      <c r="A31" s="3" t="s">
        <v>465</v>
      </c>
      <c r="B31" s="9">
        <v>30</v>
      </c>
    </row>
    <row r="32" spans="1:2" x14ac:dyDescent="0.25">
      <c r="A32" s="3" t="s">
        <v>466</v>
      </c>
      <c r="B32" s="9">
        <v>31</v>
      </c>
    </row>
    <row r="33" spans="1:2" ht="15.75" thickBot="1" x14ac:dyDescent="0.3">
      <c r="A33" s="4" t="s">
        <v>467</v>
      </c>
      <c r="B33" s="10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3"/>
  <sheetViews>
    <sheetView workbookViewId="0"/>
  </sheetViews>
  <sheetFormatPr defaultRowHeight="15" x14ac:dyDescent="0.25"/>
  <cols>
    <col min="1" max="1" width="33.5703125" bestFit="1" customWidth="1"/>
  </cols>
  <sheetData>
    <row r="1" spans="1:2" ht="19.5" x14ac:dyDescent="0.25">
      <c r="A1" s="5" t="s">
        <v>468</v>
      </c>
      <c r="B1" s="11" t="s">
        <v>263</v>
      </c>
    </row>
    <row r="2" spans="1:2" x14ac:dyDescent="0.25">
      <c r="A2" s="3" t="s">
        <v>469</v>
      </c>
      <c r="B2" s="9">
        <v>1</v>
      </c>
    </row>
    <row r="3" spans="1:2" x14ac:dyDescent="0.25">
      <c r="A3" s="3" t="s">
        <v>470</v>
      </c>
      <c r="B3" s="9">
        <v>2</v>
      </c>
    </row>
    <row r="4" spans="1:2" x14ac:dyDescent="0.25">
      <c r="A4" s="3" t="s">
        <v>471</v>
      </c>
      <c r="B4" s="9">
        <v>3</v>
      </c>
    </row>
    <row r="5" spans="1:2" x14ac:dyDescent="0.25">
      <c r="A5" s="3" t="s">
        <v>472</v>
      </c>
      <c r="B5" s="9">
        <v>4</v>
      </c>
    </row>
    <row r="6" spans="1:2" x14ac:dyDescent="0.25">
      <c r="A6" s="3" t="s">
        <v>473</v>
      </c>
      <c r="B6" s="9">
        <v>5</v>
      </c>
    </row>
    <row r="7" spans="1:2" x14ac:dyDescent="0.25">
      <c r="A7" s="3" t="s">
        <v>474</v>
      </c>
      <c r="B7" s="9">
        <v>6</v>
      </c>
    </row>
    <row r="8" spans="1:2" x14ac:dyDescent="0.25">
      <c r="A8" s="3" t="s">
        <v>475</v>
      </c>
      <c r="B8" s="9">
        <v>7</v>
      </c>
    </row>
    <row r="9" spans="1:2" x14ac:dyDescent="0.25">
      <c r="A9" s="3" t="s">
        <v>476</v>
      </c>
      <c r="B9" s="9">
        <v>8</v>
      </c>
    </row>
    <row r="10" spans="1:2" x14ac:dyDescent="0.25">
      <c r="A10" s="3" t="s">
        <v>477</v>
      </c>
      <c r="B10" s="9">
        <v>9</v>
      </c>
    </row>
    <row r="11" spans="1:2" x14ac:dyDescent="0.25">
      <c r="A11" s="3" t="s">
        <v>478</v>
      </c>
      <c r="B11" s="9">
        <v>10</v>
      </c>
    </row>
    <row r="12" spans="1:2" x14ac:dyDescent="0.25">
      <c r="A12" s="3" t="s">
        <v>479</v>
      </c>
      <c r="B12" s="9">
        <v>11</v>
      </c>
    </row>
    <row r="13" spans="1:2" x14ac:dyDescent="0.25">
      <c r="A13" s="3" t="s">
        <v>480</v>
      </c>
      <c r="B13" s="9">
        <v>12</v>
      </c>
    </row>
    <row r="14" spans="1:2" x14ac:dyDescent="0.25">
      <c r="A14" s="3" t="s">
        <v>481</v>
      </c>
      <c r="B14" s="9">
        <v>13</v>
      </c>
    </row>
    <row r="15" spans="1:2" x14ac:dyDescent="0.25">
      <c r="A15" s="3" t="s">
        <v>482</v>
      </c>
      <c r="B15" s="9">
        <v>14</v>
      </c>
    </row>
    <row r="16" spans="1:2" x14ac:dyDescent="0.25">
      <c r="A16" s="3" t="s">
        <v>483</v>
      </c>
      <c r="B16" s="9">
        <v>15</v>
      </c>
    </row>
    <row r="17" spans="1:2" x14ac:dyDescent="0.25">
      <c r="A17" s="3" t="s">
        <v>484</v>
      </c>
      <c r="B17" s="9">
        <v>16</v>
      </c>
    </row>
    <row r="18" spans="1:2" x14ac:dyDescent="0.25">
      <c r="A18" s="3" t="s">
        <v>466</v>
      </c>
      <c r="B18" s="9">
        <v>17</v>
      </c>
    </row>
    <row r="19" spans="1:2" x14ac:dyDescent="0.25">
      <c r="A19" s="3" t="s">
        <v>485</v>
      </c>
      <c r="B19" s="9">
        <v>18</v>
      </c>
    </row>
    <row r="20" spans="1:2" x14ac:dyDescent="0.25">
      <c r="A20" s="3" t="s">
        <v>486</v>
      </c>
      <c r="B20" s="9">
        <v>19</v>
      </c>
    </row>
    <row r="21" spans="1:2" x14ac:dyDescent="0.25">
      <c r="A21" s="3" t="s">
        <v>487</v>
      </c>
      <c r="B21" s="9">
        <v>20</v>
      </c>
    </row>
    <row r="22" spans="1:2" x14ac:dyDescent="0.25">
      <c r="A22" s="3" t="s">
        <v>488</v>
      </c>
      <c r="B22" s="9">
        <v>21</v>
      </c>
    </row>
    <row r="23" spans="1:2" ht="15.75" thickBot="1" x14ac:dyDescent="0.3">
      <c r="A23" s="4" t="s">
        <v>489</v>
      </c>
      <c r="B23" s="1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Template</vt:lpstr>
      <vt:lpstr>City</vt:lpstr>
      <vt:lpstr>District</vt:lpstr>
      <vt:lpstr>Ward</vt:lpstr>
      <vt:lpstr>Speciality</vt:lpstr>
      <vt:lpstr>Service</vt:lpstr>
      <vt:lpstr>Facility</vt:lpstr>
      <vt:lpstr>CityList</vt:lpstr>
      <vt:lpstr>FacilityList</vt:lpstr>
      <vt:lpstr>Hồ_Chí_Minh_List</vt:lpstr>
      <vt:lpstr>ServiceList</vt:lpstr>
      <vt:lpstr>SG_1_List</vt:lpstr>
      <vt:lpstr>SG_10_List</vt:lpstr>
      <vt:lpstr>SG_11_List</vt:lpstr>
      <vt:lpstr>SG_12_List</vt:lpstr>
      <vt:lpstr>SG_2_List</vt:lpstr>
      <vt:lpstr>SG_3_List</vt:lpstr>
      <vt:lpstr>SG_4_List</vt:lpstr>
      <vt:lpstr>SG_5_List</vt:lpstr>
      <vt:lpstr>SG_6_List</vt:lpstr>
      <vt:lpstr>SG_7_List</vt:lpstr>
      <vt:lpstr>SG_8_List</vt:lpstr>
      <vt:lpstr>SG_9_List</vt:lpstr>
      <vt:lpstr>SG_Bình_Chánh_List</vt:lpstr>
      <vt:lpstr>SG_Bình_Tân_List</vt:lpstr>
      <vt:lpstr>SG_Bình_Thạnh_List</vt:lpstr>
      <vt:lpstr>SG_Cần_Giờ_List</vt:lpstr>
      <vt:lpstr>SG_Củ_Chi_List</vt:lpstr>
      <vt:lpstr>SG_Gò_Vấp_List</vt:lpstr>
      <vt:lpstr>SG_Hóc_Môn_List</vt:lpstr>
      <vt:lpstr>SG_Nhà_Bè_List</vt:lpstr>
      <vt:lpstr>SG_Phú_Nhuận_List</vt:lpstr>
      <vt:lpstr>SG_Tân_Bình_List</vt:lpstr>
      <vt:lpstr>SG_Tân_Phú_List</vt:lpstr>
      <vt:lpstr>SG_Thủ_Đức_List</vt:lpstr>
      <vt:lpstr>SpecialityList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2014-08-07T09:30:45Z</dcterms:created>
  <dcterms:modified xsi:type="dcterms:W3CDTF">2014-08-07T15:32:35Z</dcterms:modified>
</cp:coreProperties>
</file>