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7A1B5F33-CA35-4344-BBB3-A88556229201}" xr6:coauthVersionLast="43" xr6:coauthVersionMax="43" xr10:uidLastSave="{00000000-0000-0000-0000-000000000000}"/>
  <bookViews>
    <workbookView xWindow="-120" yWindow="-120" windowWidth="20640" windowHeight="11160" xr2:uid="{B4A96ED6-F37D-4104-88B0-F12BE89ED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/>
  <c r="K6" i="1"/>
  <c r="J6" i="1"/>
  <c r="F4" i="1"/>
  <c r="K5" i="1" l="1"/>
  <c r="F7" i="1"/>
  <c r="G7" i="1"/>
  <c r="J5" i="1"/>
  <c r="J7" i="1"/>
  <c r="K7" i="1"/>
  <c r="F5" i="1"/>
  <c r="G5" i="1"/>
  <c r="K4" i="1"/>
  <c r="J4" i="1"/>
  <c r="G4" i="1"/>
</calcChain>
</file>

<file path=xl/sharedStrings.xml><?xml version="1.0" encoding="utf-8"?>
<sst xmlns="http://schemas.openxmlformats.org/spreadsheetml/2006/main" count="10" uniqueCount="10">
  <si>
    <t>accelerator</t>
  </si>
  <si>
    <t>gemm (matmul)</t>
  </si>
  <si>
    <t>feature size (nm)</t>
  </si>
  <si>
    <t>metric</t>
  </si>
  <si>
    <t>IS</t>
  </si>
  <si>
    <t>power (mW)</t>
  </si>
  <si>
    <t>area (um^2)</t>
  </si>
  <si>
    <t>DECADES accelerators: area and power estimates</t>
  </si>
  <si>
    <t>nvdla</t>
  </si>
  <si>
    <t>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</si>
</sst>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D97C-F56A-4138-AC1D-4D3D8891FEA4}">
  <dimension ref="B1:K7"/>
  <sheetViews>
    <sheetView tabSelected="1" zoomScale="130" zoomScaleNormal="130" workbookViewId="0">
      <selection activeCell="E8" sqref="E8"/>
    </sheetView>
  </sheetViews>
  <sheetFormatPr defaultRowHeight="15" x14ac:dyDescent="0.25"/>
  <cols>
    <col min="1" max="2" width="10.85546875" bestFit="1" customWidth="1"/>
    <col min="3" max="3" width="15.42578125" bestFit="1" customWidth="1"/>
  </cols>
  <sheetData>
    <row r="1" spans="2:11" x14ac:dyDescent="0.25">
      <c r="B1" s="20" t="s">
        <v>7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x14ac:dyDescent="0.25">
      <c r="B2" s="16" t="s">
        <v>3</v>
      </c>
      <c r="C2" s="15"/>
      <c r="D2" s="16" t="s">
        <v>6</v>
      </c>
      <c r="E2" s="14"/>
      <c r="F2" s="14"/>
      <c r="G2" s="14"/>
      <c r="H2" s="14" t="s">
        <v>5</v>
      </c>
      <c r="I2" s="14"/>
      <c r="J2" s="14"/>
      <c r="K2" s="15"/>
    </row>
    <row r="3" spans="2:11" x14ac:dyDescent="0.25">
      <c r="B3" s="18" t="s">
        <v>2</v>
      </c>
      <c r="C3" s="19"/>
      <c r="D3" s="12">
        <v>32</v>
      </c>
      <c r="E3" s="13">
        <v>16</v>
      </c>
      <c r="F3" s="13">
        <v>14</v>
      </c>
      <c r="G3" s="13">
        <v>5</v>
      </c>
      <c r="H3" s="13">
        <v>32</v>
      </c>
      <c r="I3" s="13">
        <v>16</v>
      </c>
      <c r="J3" s="13">
        <v>14</v>
      </c>
      <c r="K3" s="11">
        <v>5</v>
      </c>
    </row>
    <row r="4" spans="2:11" x14ac:dyDescent="0.25">
      <c r="B4" s="16" t="s">
        <v>0</v>
      </c>
      <c r="C4" s="9" t="s">
        <v>1</v>
      </c>
      <c r="D4" s="1">
        <v>54288</v>
      </c>
      <c r="E4" s="2"/>
      <c r="F4" s="2">
        <f>D4*(F$3/$D$3)^2</f>
        <v>10391.0625</v>
      </c>
      <c r="G4" s="2">
        <f>$D4*(G$3/$D$3)^2</f>
        <v>1325.390625</v>
      </c>
      <c r="H4" s="2">
        <v>34</v>
      </c>
      <c r="I4" s="2"/>
      <c r="J4" s="2">
        <f>H4*(J$3/$H$3)^2</f>
        <v>6.5078125</v>
      </c>
      <c r="K4" s="3">
        <f>H4*(K$3/$H$3)^2</f>
        <v>0.830078125</v>
      </c>
    </row>
    <row r="5" spans="2:11" x14ac:dyDescent="0.25">
      <c r="B5" s="17"/>
      <c r="C5" s="10" t="s">
        <v>4</v>
      </c>
      <c r="D5" s="4">
        <v>200000</v>
      </c>
      <c r="E5" s="5"/>
      <c r="F5" s="5">
        <f>D5*(F$3/$D$3)^2</f>
        <v>38281.25</v>
      </c>
      <c r="G5" s="5">
        <f>$D5*(G$3/$D$3)^2</f>
        <v>4882.8125</v>
      </c>
      <c r="H5" s="5">
        <v>400</v>
      </c>
      <c r="I5" s="5"/>
      <c r="J5" s="5">
        <f>H5*(J$3/$H$3)^2</f>
        <v>76.5625</v>
      </c>
      <c r="K5" s="6">
        <f>H5*(K$3/$H$3)^2</f>
        <v>9.765625</v>
      </c>
    </row>
    <row r="6" spans="2:11" x14ac:dyDescent="0.25">
      <c r="B6" s="17"/>
      <c r="C6" s="10" t="s">
        <v>8</v>
      </c>
      <c r="E6" s="4">
        <v>1000000</v>
      </c>
      <c r="F6" s="5">
        <f>E6*(F$3/$E$3)^2</f>
        <v>765625</v>
      </c>
      <c r="G6" s="5">
        <f>$E6*(G$3/$E$3)^2</f>
        <v>97656.25</v>
      </c>
      <c r="I6" s="5">
        <v>48</v>
      </c>
      <c r="J6" s="5">
        <f>I6*(J$3/$I$3)^2</f>
        <v>36.75</v>
      </c>
      <c r="K6" s="6">
        <f>I6*(K$3/$I$3)^2</f>
        <v>4.6875</v>
      </c>
    </row>
    <row r="7" spans="2:11" x14ac:dyDescent="0.25">
      <c r="B7" s="18"/>
      <c r="C7" s="11" t="s">
        <v>9</v>
      </c>
      <c r="D7" s="1">
        <v>54288</v>
      </c>
      <c r="E7" s="5"/>
      <c r="F7" s="7">
        <f>D7*(F$3/$D$3)^2</f>
        <v>10391.0625</v>
      </c>
      <c r="G7" s="7">
        <f>$D7*(G$3/$D$3)^2</f>
        <v>1325.390625</v>
      </c>
      <c r="H7" s="7">
        <v>34</v>
      </c>
      <c r="I7" s="7"/>
      <c r="J7" s="7">
        <f>H7*(J$3/$H$3)^2</f>
        <v>6.5078125</v>
      </c>
      <c r="K7" s="8">
        <f>H7*(K$3/$H$3)^2</f>
        <v>0.830078125</v>
      </c>
    </row>
  </sheetData>
  <mergeCells count="6">
    <mergeCell ref="B1:K1"/>
    <mergeCell ref="H2:K2"/>
    <mergeCell ref="D2:G2"/>
    <mergeCell ref="B4:B7"/>
    <mergeCell ref="B2:C2"/>
    <mergeCell ref="B3:C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Giri</dc:creator>
  <cp:lastModifiedBy>Davide Giri</cp:lastModifiedBy>
  <dcterms:created xsi:type="dcterms:W3CDTF">2019-05-23T06:20:17Z</dcterms:created>
  <dcterms:modified xsi:type="dcterms:W3CDTF">2019-05-28T23:04:53Z</dcterms:modified>
</cp:coreProperties>
</file>