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\OneDrive\Princeton\Senior\Thesis\V3\"/>
    </mc:Choice>
  </mc:AlternateContent>
  <bookViews>
    <workbookView xWindow="0" yWindow="0" windowWidth="18960" windowHeight="7065" activeTab="1"/>
  </bookViews>
  <sheets>
    <sheet name="Fab" sheetId="1" r:id="rId1"/>
    <sheet name="Assembly" sheetId="3" r:id="rId2"/>
    <sheet name="Both" sheetId="4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G5" i="1"/>
  <c r="E5" i="1"/>
  <c r="C2" i="3"/>
  <c r="G2" i="3"/>
  <c r="E2" i="3"/>
  <c r="G4" i="1"/>
  <c r="E4" i="1"/>
  <c r="C4" i="1"/>
  <c r="G3" i="1"/>
  <c r="E3" i="1"/>
  <c r="C3" i="1"/>
  <c r="G2" i="1"/>
  <c r="E2" i="1"/>
  <c r="C2" i="1"/>
</calcChain>
</file>

<file path=xl/sharedStrings.xml><?xml version="1.0" encoding="utf-8"?>
<sst xmlns="http://schemas.openxmlformats.org/spreadsheetml/2006/main" count="41" uniqueCount="21">
  <si>
    <t>Vendor</t>
  </si>
  <si>
    <t>50 (per)</t>
  </si>
  <si>
    <t>50 (total)</t>
  </si>
  <si>
    <t>100 (per)</t>
  </si>
  <si>
    <t>100 (total)</t>
  </si>
  <si>
    <t>500 (per)</t>
  </si>
  <si>
    <t>500 (total)</t>
  </si>
  <si>
    <t>Streamline Circuits</t>
  </si>
  <si>
    <t>15 days</t>
  </si>
  <si>
    <t>Advanced Circuits</t>
  </si>
  <si>
    <t>Selected Lead time</t>
  </si>
  <si>
    <t>Hughes Circuits</t>
  </si>
  <si>
    <t>Advanced Assembly</t>
  </si>
  <si>
    <t>25 days</t>
  </si>
  <si>
    <t>Green Circuits</t>
  </si>
  <si>
    <t>3 weeks</t>
  </si>
  <si>
    <t>4 weeks</t>
  </si>
  <si>
    <t>2 weeks</t>
  </si>
  <si>
    <t>OSH Park</t>
  </si>
  <si>
    <t>2-4 weeks</t>
  </si>
  <si>
    <t>5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</si>
</sst>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1" topLeftCell="A2" activePane="bottomLeft" state="frozen"/>
      <selection pane="bottomLeft" sqref="A1:H5"/>
    </sheetView>
  </sheetViews>
  <sheetFormatPr defaultColWidth="18.28515625" defaultRowHeight="16.5" x14ac:dyDescent="0.25"/>
  <cols>
    <col min="1" max="7" width="18.28515625" style="2"/>
    <col min="8" max="8" width="20.28515625" style="4" customWidth="1"/>
    <col min="9" max="16384" width="18.28515625" style="2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x14ac:dyDescent="0.25">
      <c r="A2" s="2" t="s">
        <v>7</v>
      </c>
      <c r="B2" s="3">
        <v>13</v>
      </c>
      <c r="C2" s="3">
        <f>B2*50</f>
        <v>650</v>
      </c>
      <c r="D2" s="3">
        <v>7</v>
      </c>
      <c r="E2" s="3">
        <f>D2*100</f>
        <v>700</v>
      </c>
      <c r="F2" s="3">
        <v>2.25</v>
      </c>
      <c r="G2" s="3">
        <f>F2*500</f>
        <v>1125</v>
      </c>
      <c r="H2" s="4" t="s">
        <v>17</v>
      </c>
    </row>
    <row r="3" spans="1:8" x14ac:dyDescent="0.25">
      <c r="A3" s="2" t="s">
        <v>9</v>
      </c>
      <c r="B3" s="3">
        <v>9.3699999999999992</v>
      </c>
      <c r="C3" s="3">
        <f>B3*50</f>
        <v>468.49999999999994</v>
      </c>
      <c r="D3" s="3">
        <v>4.7699999999999996</v>
      </c>
      <c r="E3" s="3">
        <f>D3*100</f>
        <v>476.99999999999994</v>
      </c>
      <c r="F3" s="3">
        <v>1.0900000000000001</v>
      </c>
      <c r="G3" s="3">
        <f>F3*500</f>
        <v>545</v>
      </c>
      <c r="H3" s="4" t="s">
        <v>17</v>
      </c>
    </row>
    <row r="4" spans="1:8" x14ac:dyDescent="0.25">
      <c r="A4" s="2" t="s">
        <v>11</v>
      </c>
      <c r="B4" s="3">
        <v>11.35</v>
      </c>
      <c r="C4" s="3">
        <f>B4*50</f>
        <v>567.5</v>
      </c>
      <c r="D4" s="3">
        <v>5.76</v>
      </c>
      <c r="E4" s="3">
        <f>D4*100</f>
        <v>576</v>
      </c>
      <c r="F4" s="3">
        <v>1.29</v>
      </c>
      <c r="G4" s="3">
        <f>F4*500</f>
        <v>645</v>
      </c>
      <c r="H4" s="4" t="s">
        <v>17</v>
      </c>
    </row>
    <row r="5" spans="1:8" x14ac:dyDescent="0.25">
      <c r="A5" s="2" t="s">
        <v>18</v>
      </c>
      <c r="B5" s="3">
        <v>2.4500000000000002</v>
      </c>
      <c r="C5" s="3">
        <f>B5*50</f>
        <v>122.50000000000001</v>
      </c>
      <c r="D5" s="3">
        <v>2.4500000000000002</v>
      </c>
      <c r="E5" s="3">
        <f>D5*100</f>
        <v>245.00000000000003</v>
      </c>
      <c r="F5" s="3">
        <v>2.4500000000000002</v>
      </c>
      <c r="G5" s="3">
        <f>F5*500</f>
        <v>1225</v>
      </c>
      <c r="H5" s="4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pane="bottomLeft" activeCell="C6" sqref="C6"/>
    </sheetView>
  </sheetViews>
  <sheetFormatPr defaultColWidth="18.28515625" defaultRowHeight="16.5" x14ac:dyDescent="0.25"/>
  <cols>
    <col min="1" max="1" width="20.28515625" style="2" bestFit="1" customWidth="1"/>
    <col min="2" max="7" width="18.28515625" style="2"/>
    <col min="8" max="8" width="20.28515625" style="4" customWidth="1"/>
    <col min="9" max="16384" width="18.28515625" style="2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x14ac:dyDescent="0.25">
      <c r="A2" s="2" t="s">
        <v>9</v>
      </c>
      <c r="B2" s="3">
        <v>13.43</v>
      </c>
      <c r="C2" s="3">
        <f>B2*50</f>
        <v>671.5</v>
      </c>
      <c r="D2" s="3">
        <v>9.93</v>
      </c>
      <c r="E2" s="3">
        <f>D2*100</f>
        <v>993</v>
      </c>
      <c r="F2" s="3">
        <v>7.0200000000000005</v>
      </c>
      <c r="G2" s="3">
        <f>F2*500</f>
        <v>3510.0000000000005</v>
      </c>
      <c r="H2" s="4" t="s">
        <v>15</v>
      </c>
    </row>
    <row r="3" spans="1:8" x14ac:dyDescent="0.25">
      <c r="A3" s="2" t="s">
        <v>14</v>
      </c>
      <c r="B3" s="3"/>
      <c r="C3" s="3">
        <v>932.95</v>
      </c>
      <c r="D3" s="3"/>
      <c r="E3" s="3">
        <v>1295</v>
      </c>
      <c r="F3" s="3"/>
      <c r="G3" s="3">
        <v>3218</v>
      </c>
      <c r="H3" s="4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ColWidth="18.28515625" defaultRowHeight="16.5" x14ac:dyDescent="0.25"/>
  <cols>
    <col min="1" max="1" width="20.28515625" style="2" bestFit="1" customWidth="1"/>
    <col min="2" max="4" width="18.28515625" style="2"/>
    <col min="5" max="5" width="20.28515625" style="4" customWidth="1"/>
    <col min="6" max="16384" width="18.28515625" style="2"/>
  </cols>
  <sheetData>
    <row r="1" spans="1:5" s="1" customFormat="1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10</v>
      </c>
    </row>
    <row r="2" spans="1:5" s="5" customFormat="1" x14ac:dyDescent="0.25">
      <c r="A2" s="5" t="s">
        <v>9</v>
      </c>
      <c r="B2" s="6">
        <v>1140</v>
      </c>
      <c r="C2" s="6">
        <v>1470</v>
      </c>
      <c r="D2" s="6">
        <v>4055.0000000000005</v>
      </c>
      <c r="E2" s="4" t="s">
        <v>20</v>
      </c>
    </row>
    <row r="3" spans="1:5" x14ac:dyDescent="0.25">
      <c r="A3" s="2" t="s">
        <v>12</v>
      </c>
      <c r="B3" s="3">
        <v>1897.03</v>
      </c>
      <c r="C3" s="3">
        <v>3138.52</v>
      </c>
      <c r="D3" s="3">
        <v>7727.04</v>
      </c>
      <c r="E3" s="4" t="s">
        <v>13</v>
      </c>
    </row>
    <row r="4" spans="1:5" x14ac:dyDescent="0.25">
      <c r="A4" s="2" t="s">
        <v>11</v>
      </c>
      <c r="B4" s="3">
        <v>3501.5</v>
      </c>
      <c r="C4" s="3">
        <v>4052</v>
      </c>
      <c r="D4" s="3">
        <v>8780</v>
      </c>
      <c r="E4" s="4" t="s">
        <v>8</v>
      </c>
    </row>
    <row r="5" spans="1:5" x14ac:dyDescent="0.25">
      <c r="A5" s="2" t="s">
        <v>14</v>
      </c>
      <c r="B5" s="3">
        <v>1682.95</v>
      </c>
      <c r="C5" s="3">
        <v>2045</v>
      </c>
      <c r="D5" s="3">
        <v>3968</v>
      </c>
      <c r="E5" s="4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Fab</vt:lpstr>
      <vt:lpstr>Assembly</vt:lpstr>
      <vt:lpstr>Both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O'Shea</dc:creator>
  <cp:lastModifiedBy>Ryan O'Shea</cp:lastModifiedBy>
  <dcterms:created xsi:type="dcterms:W3CDTF">2015-12-29T02:25:41Z</dcterms:created>
  <dcterms:modified xsi:type="dcterms:W3CDTF">2016-02-15T01:45:24Z</dcterms:modified>
</cp:coreProperties>
</file>