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ebr\Documents\Finances\testfolder\"/>
    </mc:Choice>
  </mc:AlternateContent>
  <xr:revisionPtr revIDLastSave="0" documentId="13_ncr:1_{27E0F40A-119E-4A5B-AE02-328B2E24528B}" xr6:coauthVersionLast="47" xr6:coauthVersionMax="47" xr10:uidLastSave="{00000000-0000-0000-0000-000000000000}"/>
  <bookViews>
    <workbookView xWindow="57480" yWindow="6765" windowWidth="29040" windowHeight="15840" tabRatio="550" activeTab="3" xr2:uid="{00000000-000D-0000-FFFF-FFFF00000000}"/>
  </bookViews>
  <sheets>
    <sheet name="Summary" sheetId="1" r:id="rId1"/>
    <sheet name="Monthly Income" sheetId="2" r:id="rId2"/>
    <sheet name="Monthly Expenses" sheetId="3" r:id="rId3"/>
    <sheet name="Monthly Savings" sheetId="4" r:id="rId4"/>
    <sheet name="Chart Data" sheetId="5" state="hidden" r:id="rId5"/>
  </sheets>
  <definedNames>
    <definedName name="BudgetTitle">Summary!$B$1</definedName>
    <definedName name="ColumnTitleRegion1..C4.1">Summary!$C$3</definedName>
    <definedName name="ColumnTitleRegion2..C6.1">Summary!$C$5</definedName>
    <definedName name="ColumnTitleRegion3..C8.1">Summary!$C$7</definedName>
    <definedName name="ColumnTitleRegion4..C10.1">Summary!$C$9</definedName>
    <definedName name="Percentage_of_Income_Spent">'Chart Data'!$B$5</definedName>
    <definedName name="_xlnm.Print_Titles" localSheetId="2">'Monthly Expenses'!$2:$3</definedName>
    <definedName name="_xlnm.Print_Titles" localSheetId="1">'Monthly Income'!$2:$3</definedName>
    <definedName name="_xlnm.Print_Titles" localSheetId="3">'Monthly Savings'!$2:$3</definedName>
    <definedName name="Title1">#REF!</definedName>
    <definedName name="Title2">MonthlyIncome[[#Headers],[ITEM]]</definedName>
    <definedName name="Title3">MonthlyExpenses[[#Headers],[ITEM]]</definedName>
    <definedName name="Title4">Savings[[#Headers],[DATE]]</definedName>
    <definedName name="TitleRegion1..C8.1">#REF!</definedName>
    <definedName name="TotalMonthlyExpenses">Summary!$C$6</definedName>
    <definedName name="TotalMonthlyIncome">Summary!$C$4</definedName>
    <definedName name="TotalMonthlySavings">Summary!$C$8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4" l="1"/>
  <c r="C16" i="3"/>
  <c r="B1" i="3"/>
  <c r="C4" i="2"/>
  <c r="B1" i="2"/>
  <c r="C8" i="1"/>
  <c r="C6" i="1"/>
  <c r="B6" i="5" s="1"/>
  <c r="C4" i="1"/>
  <c r="C10" i="1" s="1"/>
  <c r="B5" i="5" l="1"/>
  <c r="B4" i="5" s="1"/>
</calcChain>
</file>

<file path=xl/sharedStrings.xml><?xml version="1.0" encoding="utf-8"?>
<sst xmlns="http://schemas.openxmlformats.org/spreadsheetml/2006/main" count="50" uniqueCount="31">
  <si>
    <t>Personal Budget</t>
  </si>
  <si>
    <t>Percentage of Income Spent</t>
  </si>
  <si>
    <t>Summary</t>
  </si>
  <si>
    <t>TOTAL MONTHLY INCOME</t>
  </si>
  <si>
    <t>TOTAL MONTHLY EXPENSES</t>
  </si>
  <si>
    <t>TOTAL MONTHLY SAVINGS</t>
  </si>
  <si>
    <t>CASH BALANCE</t>
  </si>
  <si>
    <t>Monthly Income</t>
  </si>
  <si>
    <t>ITEM</t>
  </si>
  <si>
    <t>AMOUNT</t>
  </si>
  <si>
    <t>Income Source 1</t>
  </si>
  <si>
    <t>This Month's Expenses</t>
  </si>
  <si>
    <t>Previous Month's Expenses</t>
  </si>
  <si>
    <t>Rent/mortgage</t>
  </si>
  <si>
    <t>Electric</t>
  </si>
  <si>
    <t>Gas</t>
  </si>
  <si>
    <t>Cell phone</t>
  </si>
  <si>
    <t>Groceries</t>
  </si>
  <si>
    <t>Car payment</t>
  </si>
  <si>
    <t>Auto expenses</t>
  </si>
  <si>
    <t>Credit cards</t>
  </si>
  <si>
    <t>Auto Insurance</t>
  </si>
  <si>
    <t>Personal care</t>
  </si>
  <si>
    <t>Entertainment</t>
  </si>
  <si>
    <t>Miscellaneous</t>
  </si>
  <si>
    <t>Total</t>
  </si>
  <si>
    <t xml:space="preserve">Total </t>
  </si>
  <si>
    <t>Monthly Savings</t>
  </si>
  <si>
    <t>DATE</t>
  </si>
  <si>
    <t>Date</t>
  </si>
  <si>
    <t>CHART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</si>
</sst>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"/>
    <numFmt numFmtId="165" formatCode="&quot;$&quot;#,##0.00"/>
  </numFmts>
  <fonts count="12" x14ac:knownFonts="1">
    <font>
      <sz val="11"/>
      <color theme="3" tint="0.24994659260841701"/>
      <name val="Century Gothic"/>
      <family val="2"/>
      <scheme val="minor"/>
    </font>
    <font>
      <sz val="24"/>
      <color theme="3" tint="0.24994659260841701"/>
      <name val="Century Gothic"/>
      <family val="2"/>
      <scheme val="minor"/>
    </font>
    <font>
      <sz val="20"/>
      <color theme="0"/>
      <name val="Tahoma"/>
      <family val="2"/>
      <scheme val="major"/>
    </font>
    <font>
      <sz val="13"/>
      <color theme="3" tint="0.24994659260841701"/>
      <name val="Tahoma"/>
      <family val="2"/>
      <scheme val="major"/>
    </font>
    <font>
      <sz val="10"/>
      <name val="Century Gothic"/>
      <family val="2"/>
      <scheme val="minor"/>
    </font>
    <font>
      <sz val="11"/>
      <color theme="4" tint="-0.24994659260841701"/>
      <name val="Tahoma"/>
      <family val="2"/>
      <scheme val="major"/>
    </font>
    <font>
      <sz val="10"/>
      <color theme="0"/>
      <name val="Century Gothic"/>
      <family val="2"/>
      <scheme val="minor"/>
    </font>
    <font>
      <sz val="11"/>
      <color theme="3" tint="0.2499465926084170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1"/>
      <color theme="1" tint="0.34998626667073579"/>
      <name val="Century Gothic"/>
      <family val="2"/>
      <scheme val="minor"/>
    </font>
    <font>
      <b/>
      <sz val="25"/>
      <color theme="4" tint="-0.24994659260841701"/>
      <name val="Tahoma"/>
      <family val="2"/>
      <scheme val="major"/>
    </font>
    <font>
      <sz val="16"/>
      <color theme="1" tint="0.34998626667073579"/>
      <name val="Tahoma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3" tint="9.9948118533890809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2" tint="-0.24994659260841701"/>
      </bottom>
      <diagonal/>
    </border>
    <border>
      <left/>
      <right/>
      <top/>
      <bottom style="thin">
        <color auto="1"/>
      </bottom>
      <diagonal/>
    </border>
  </borders>
  <cellStyleXfs count="13">
    <xf numFmtId="0" fontId="0" fillId="0" borderId="0"/>
    <xf numFmtId="0" fontId="2" fillId="2" borderId="0">
      <alignment horizontal="left" vertical="center"/>
    </xf>
    <xf numFmtId="0" fontId="3" fillId="0" borderId="0">
      <alignment horizontal="left"/>
    </xf>
    <xf numFmtId="0" fontId="5" fillId="0" borderId="1"/>
    <xf numFmtId="164" fontId="1" fillId="0" borderId="0">
      <alignment horizontal="left" vertical="top"/>
    </xf>
    <xf numFmtId="165" fontId="7" fillId="0" borderId="0">
      <alignment horizontal="left" vertical="center"/>
    </xf>
    <xf numFmtId="0" fontId="7" fillId="0" borderId="0">
      <alignment horizontal="left" vertical="center" wrapText="1"/>
    </xf>
    <xf numFmtId="14" fontId="7" fillId="0" borderId="0">
      <alignment horizontal="left" vertical="center"/>
    </xf>
    <xf numFmtId="0" fontId="9" fillId="0" borderId="0"/>
    <xf numFmtId="0" fontId="9" fillId="0" borderId="0">
      <alignment horizontal="left"/>
    </xf>
    <xf numFmtId="0" fontId="9" fillId="0" borderId="2"/>
    <xf numFmtId="0" fontId="10" fillId="0" borderId="0">
      <alignment horizontal="left"/>
    </xf>
    <xf numFmtId="0" fontId="11" fillId="0" borderId="0"/>
  </cellStyleXfs>
  <cellXfs count="17">
    <xf numFmtId="0" fontId="0" fillId="0" borderId="0" xfId="0"/>
    <xf numFmtId="0" fontId="3" fillId="0" borderId="0" xfId="2" applyAlignment="1">
      <alignment horizontal="left"/>
    </xf>
    <xf numFmtId="9" fontId="4" fillId="0" borderId="0" xfId="0" applyNumberFormat="1" applyFont="1" applyAlignment="1">
      <alignment horizontal="left" vertical="center"/>
    </xf>
    <xf numFmtId="0" fontId="2" fillId="2" borderId="0" xfId="1" applyAlignment="1">
      <alignment horizontal="left" vertical="center"/>
    </xf>
    <xf numFmtId="0" fontId="5" fillId="0" borderId="1" xfId="3"/>
    <xf numFmtId="164" fontId="1" fillId="0" borderId="0" xfId="4" applyAlignment="1">
      <alignment horizontal="left" vertical="top"/>
    </xf>
    <xf numFmtId="14" fontId="7" fillId="0" borderId="0" xfId="7" applyAlignment="1">
      <alignment horizontal="left" vertical="center"/>
    </xf>
    <xf numFmtId="0" fontId="5" fillId="0" borderId="1" xfId="3" applyAlignment="1">
      <alignment horizontal="left"/>
    </xf>
    <xf numFmtId="0" fontId="0" fillId="0" borderId="0" xfId="6" applyFont="1" applyAlignment="1">
      <alignment horizontal="left" vertical="center" wrapText="1"/>
    </xf>
    <xf numFmtId="0" fontId="7" fillId="0" borderId="0" xfId="6" applyAlignment="1">
      <alignment horizontal="left" vertical="center" wrapText="1"/>
    </xf>
    <xf numFmtId="165" fontId="7" fillId="0" borderId="0" xfId="5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9" fontId="6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/>
    </xf>
  </cellXfs>
  <cellStyles count="13">
    <cellStyle name="Amount" xfId="5" xr:uid="{00000000-0005-0000-0000-000005000000}"/>
    <cellStyle name="Amount 2" xfId="9" xr:uid="{00000000-0005-0000-0000-000009000000}"/>
    <cellStyle name="Chart Separator" xfId="10" xr:uid="{00000000-0005-0000-0000-00000A000000}"/>
    <cellStyle name="Date" xfId="7" xr:uid="{00000000-0005-0000-0000-000007000000}"/>
    <cellStyle name="Heading 1" xfId="2" builtinId="16"/>
    <cellStyle name="Heading 1 2" xfId="12" xr:uid="{00000000-0005-0000-0000-00000C000000}"/>
    <cellStyle name="Heading 2" xfId="3" builtinId="17"/>
    <cellStyle name="Item" xfId="6" xr:uid="{00000000-0005-0000-0000-000006000000}"/>
    <cellStyle name="Normal" xfId="0" builtinId="0"/>
    <cellStyle name="Normal 2" xfId="8" xr:uid="{00000000-0005-0000-0000-000008000000}"/>
    <cellStyle name="Title" xfId="1" builtinId="15"/>
    <cellStyle name="Title 2" xfId="11" xr:uid="{00000000-0005-0000-0000-00000B000000}"/>
    <cellStyle name="Totals" xfId="4" xr:uid="{00000000-0005-0000-0000-000004000000}"/>
  </cellStyles>
  <dxfs count="4">
    <dxf>
      <border outline="0">
        <bottom style="thin">
          <color theme="2" tint="-0.24994659260841701"/>
        </bottom>
      </border>
    </dxf>
    <dxf>
      <font>
        <color theme="3" tint="0.24994659260841701"/>
      </font>
      <fill>
        <patternFill>
          <bgColor auto="1"/>
        </patternFill>
      </fill>
      <border>
        <top style="double">
          <color theme="3" tint="9.9948118533890809E-2"/>
        </top>
      </border>
    </dxf>
    <dxf>
      <font>
        <color theme="4" tint="-0.24994659260841701"/>
      </font>
      <fill>
        <patternFill>
          <fgColor indexed="64"/>
          <bgColor auto="1"/>
        </patternFill>
      </fill>
      <border>
        <left/>
        <right/>
        <top/>
        <bottom style="thin">
          <color theme="2" tint="-0.24994659260841701"/>
        </bottom>
        <vertical/>
        <horizontal/>
      </border>
    </dxf>
    <dxf>
      <font>
        <color theme="3" tint="0.24994659260841701"/>
      </font>
      <fill>
        <patternFill>
          <bgColor auto="1"/>
        </patternFill>
      </fill>
      <border>
        <left/>
        <right/>
        <top/>
        <bottom/>
        <vertical/>
        <horizontal style="thin">
          <color theme="2" tint="-0.24994659260841701"/>
        </horizontal>
      </border>
    </dxf>
  </dxfs>
  <tableStyles count="1" defaultTableStyle="Personal budget table" defaultPivotStyle="PivotStyleLight16">
    <tableStyle name="Personal budget table" pivot="0" count="3" xr9:uid="{00000000-0011-0000-FFFF-FFFF00000000}">
      <tableStyleElement type="wholeTable" dxfId="3"/>
      <tableStyleElement type="headerRow" dxfId="2"/>
      <tableStyleElement type="total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307067099883893E-2"/>
          <c:y val="0.14398344182519121"/>
          <c:w val="0.86846588414366432"/>
          <c:h val="0.72740194871280794"/>
        </c:manualLayout>
      </c:layout>
      <c:doughnutChart>
        <c:varyColors val="1"/>
        <c:ser>
          <c:idx val="0"/>
          <c:order val="0"/>
          <c:spPr>
            <a:solidFill>
              <a:schemeClr val="accent2"/>
            </a:solidFill>
            <a:ln>
              <a:prstDash val="solid"/>
            </a:ln>
          </c:spPr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3F1-4598-A1AC-6BAD70C1156C}"/>
              </c:ext>
            </c:extLst>
          </c:dPt>
          <c:dPt>
            <c:idx val="1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3F1-4598-A1AC-6BAD70C1156C}"/>
              </c:ext>
            </c:extLst>
          </c:dPt>
          <c:dLbls>
            <c:dLbl>
              <c:idx val="1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clip" horzOverflow="clip" vert="horz" lIns="38100" tIns="19050" rIns="38100" bIns="19050" anchor="ctr" anchorCtr="1">
                  <a:noAutofit/>
                </a:bodyPr>
                <a:lstStyle/>
                <a:p>
                  <a:pPr>
                    <a:defRPr sz="3600" b="0" i="0" strike="noStrike" kern="1200" baseline="0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13F1-4598-A1AC-6BAD70C1156C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3600" b="0" i="0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'Chart Data'!$B$4:$B$5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F1-4598-A1AC-6BAD70C115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5"/>
      </c:doughnut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349955885043119"/>
          <c:y val="4.1568151832956132E-2"/>
          <c:w val="0.67371022743361519"/>
          <c:h val="0.78521554440591468"/>
        </c:manualLayout>
      </c:layout>
      <c:barChart>
        <c:barDir val="col"/>
        <c:grouping val="clustered"/>
        <c:varyColors val="0"/>
        <c:ser>
          <c:idx val="0"/>
          <c:order val="0"/>
          <c:tx>
            <c:v>Income</c:v>
          </c:tx>
          <c:spPr>
            <a:solidFill>
              <a:schemeClr val="accent1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Summary!$C$4</c:f>
              <c:numCache>
                <c:formatCode>"$"#,##0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4-4071-9308-967DB729F189}"/>
            </c:ext>
          </c:extLst>
        </c:ser>
        <c:ser>
          <c:idx val="1"/>
          <c:order val="1"/>
          <c:tx>
            <c:v>Expenses</c:v>
          </c:tx>
          <c:spPr>
            <a:solidFill>
              <a:schemeClr val="accent6">
                <a:lumMod val="75000"/>
              </a:schemeClr>
            </a:solidFill>
            <a:ln>
              <a:noFill/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BF4-4071-9308-967DB729F189}"/>
              </c:ext>
            </c:extLst>
          </c:dPt>
          <c:cat>
            <c:strLit>
              <c:ptCount val="1"/>
              <c:pt idx="0">
                <c:v> </c:v>
              </c:pt>
            </c:strLit>
          </c:cat>
          <c:val>
            <c:numRef>
              <c:f>Summary!$C$6</c:f>
              <c:numCache>
                <c:formatCode>"$"#,##0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F4-4071-9308-967DB729F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5"/>
        <c:axId val="274295816"/>
        <c:axId val="274296208"/>
      </c:barChart>
      <c:catAx>
        <c:axId val="27429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96208"/>
        <c:crosses val="autoZero"/>
        <c:auto val="1"/>
        <c:lblAlgn val="ctr"/>
        <c:lblOffset val="100"/>
        <c:noMultiLvlLbl val="0"/>
      </c:catAx>
      <c:valAx>
        <c:axId val="27429620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alpha val="25000"/>
                  <a:lumMod val="7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noFill/>
              <a:prstDash val="solid"/>
              <a:round/>
            </a:ln>
          </c:spPr>
        </c:minorGridlines>
        <c:numFmt formatCode="&quot;$&quot;#,##0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958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2129504583440421"/>
          <c:y val="0.83159328121704956"/>
          <c:w val="0.53556858805112273"/>
          <c:h val="7.1270905987496705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419099</xdr:rowOff>
    </xdr:from>
    <xdr:to>
      <xdr:col>2</xdr:col>
      <xdr:colOff>9525</xdr:colOff>
      <xdr:row>11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114300</xdr:colOff>
      <xdr:row>2</xdr:row>
      <xdr:rowOff>47625</xdr:rowOff>
    </xdr:from>
    <xdr:to>
      <xdr:col>8</xdr:col>
      <xdr:colOff>581025</xdr:colOff>
      <xdr:row>10</xdr:row>
      <xdr:rowOff>136814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onthlyIncome" displayName="MonthlyIncome" ref="B3:C4" totalsRowShown="0" headerRowCellStyle="Heading 2">
  <autoFilter ref="B3:C4" xr:uid="{00000000-0009-0000-0100-000001000000}"/>
  <tableColumns count="2">
    <tableColumn id="1" xr3:uid="{00000000-0010-0000-0000-000001000000}" name="ITEM" dataCellStyle="Item"/>
    <tableColumn id="2" xr3:uid="{00000000-0010-0000-0000-000002000000}" name="AMOUNT" dataCellStyle="Amount"/>
  </tableColumns>
  <tableStyleInfo name="Personal budget ta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MonthlyExpenses" displayName="MonthlyExpenses" ref="B3:C16" totalsRowShown="0" headerRowCellStyle="Heading 2">
  <autoFilter ref="B3:C16" xr:uid="{00000000-0009-0000-0100-000002000000}"/>
  <tableColumns count="2">
    <tableColumn id="1" xr3:uid="{00000000-0010-0000-0100-000001000000}" name="ITEM" dataCellStyle="Item"/>
    <tableColumn id="3" xr3:uid="{00000000-0010-0000-0100-000003000000}" name="AMOUNT" dataCellStyle="Amount"/>
  </tableColumns>
  <tableStyleInfo name="Personal budget tab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MonthlyExpenses2" displayName="MonthlyExpenses2" ref="E3:F16" totalsRowShown="0" headerRowBorderDxfId="0" headerRowCellStyle="Heading 2">
  <autoFilter ref="E3:F16" xr:uid="{00000000-0009-0000-0100-000003000000}"/>
  <tableColumns count="2">
    <tableColumn id="1" xr3:uid="{00000000-0010-0000-0200-000001000000}" name="ITEM" dataCellStyle="Item"/>
    <tableColumn id="3" xr3:uid="{00000000-0010-0000-0200-000003000000}" name="AMOUNT" dataCellStyle="Amount"/>
  </tableColumns>
  <tableStyleInfo name="Personal budget tabl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Savings" displayName="Savings" ref="B3:C6" totalsRowShown="0" headerRowCellStyle="Heading 2">
  <autoFilter ref="B3:C6" xr:uid="{00000000-0009-0000-0100-000004000000}"/>
  <tableColumns count="2">
    <tableColumn id="1" xr3:uid="{00000000-0010-0000-0300-000001000000}" name="DATE" dataCellStyle="Date"/>
    <tableColumn id="2" xr3:uid="{00000000-0010-0000-0300-000002000000}" name="AMOUNT" dataCellStyle="Amount"/>
  </tableColumns>
  <tableStyleInfo name="Personal budget table" showFirstColumn="0" showLastColumn="0" showRowStripes="1" showColumnStripes="0"/>
</table>
</file>

<file path=xl/theme/theme1.xml><?xml version="1.0" encoding="utf-8"?>
<a:theme xmlns:a="http://schemas.openxmlformats.org/drawingml/2006/main" name="Personal budget2">
  <a:themeElements>
    <a:clrScheme name="Personal budget">
      <a:dk1>
        <a:sysClr val="windowText" lastClr="000000"/>
      </a:dk1>
      <a:lt1>
        <a:sysClr val="window" lastClr="FFFFFF"/>
      </a:lt1>
      <a:dk2>
        <a:srgbClr val="2A2A29"/>
      </a:dk2>
      <a:lt2>
        <a:srgbClr val="EEEEEB"/>
      </a:lt2>
      <a:accent1>
        <a:srgbClr val="0592FE"/>
      </a:accent1>
      <a:accent2>
        <a:srgbClr val="69BBFE"/>
      </a:accent2>
      <a:accent3>
        <a:srgbClr val="2EB470"/>
      </a:accent3>
      <a:accent4>
        <a:srgbClr val="F35754"/>
      </a:accent4>
      <a:accent5>
        <a:srgbClr val="B35297"/>
      </a:accent5>
      <a:accent6>
        <a:srgbClr val="FB911F"/>
      </a:accent6>
      <a:hlink>
        <a:srgbClr val="B35297"/>
      </a:hlink>
      <a:folHlink>
        <a:srgbClr val="0591FE"/>
      </a:folHlink>
    </a:clrScheme>
    <a:fontScheme name="Personal budget">
      <a:majorFont>
        <a:latin typeface="Tahoma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 tint="0.249977111117893"/>
    <pageSetUpPr fitToPage="1"/>
  </sheetPr>
  <dimension ref="A1:I11"/>
  <sheetViews>
    <sheetView showGridLines="0" zoomScaleNormal="100" workbookViewId="0">
      <selection activeCell="C14" sqref="C14"/>
    </sheetView>
  </sheetViews>
  <sheetFormatPr defaultColWidth="9" defaultRowHeight="27.75" customHeight="1" x14ac:dyDescent="0.25"/>
  <cols>
    <col min="1" max="1" width="2.58203125" customWidth="1"/>
    <col min="2" max="2" width="40.58203125" style="12" customWidth="1"/>
    <col min="3" max="3" width="30.58203125" customWidth="1"/>
    <col min="4" max="4" width="0.83203125" hidden="1" customWidth="1"/>
    <col min="5" max="9" width="9" style="12" customWidth="1"/>
    <col min="10" max="10" width="2.58203125" style="12" customWidth="1"/>
    <col min="11" max="16" width="9" style="12" customWidth="1"/>
    <col min="17" max="16384" width="9" style="12"/>
  </cols>
  <sheetData>
    <row r="1" spans="2:9" s="3" customFormat="1" ht="40.5" customHeight="1" x14ac:dyDescent="0.25">
      <c r="B1" s="3" t="s">
        <v>0</v>
      </c>
    </row>
    <row r="2" spans="2:9" s="11" customFormat="1" ht="33" customHeight="1" x14ac:dyDescent="0.3">
      <c r="B2" s="1" t="s">
        <v>1</v>
      </c>
      <c r="C2" s="1" t="s">
        <v>2</v>
      </c>
      <c r="D2" s="1"/>
    </row>
    <row r="3" spans="2:9" s="11" customFormat="1" ht="18.75" customHeight="1" x14ac:dyDescent="0.3">
      <c r="B3" s="13"/>
      <c r="C3" s="4" t="s">
        <v>3</v>
      </c>
      <c r="D3" s="4"/>
      <c r="E3" s="15"/>
      <c r="F3" s="14"/>
      <c r="G3" s="14"/>
      <c r="H3" s="14"/>
      <c r="I3" s="14"/>
    </row>
    <row r="4" spans="2:9" s="11" customFormat="1" ht="46.5" customHeight="1" x14ac:dyDescent="0.25">
      <c r="B4" s="14"/>
      <c r="C4" s="5" t="e">
        <f>SUM(MonthlyIncome[[#All],[AMOUNT]])</f>
        <v>#REF!</v>
      </c>
      <c r="D4" s="5"/>
      <c r="E4" s="14"/>
      <c r="F4" s="14"/>
      <c r="G4" s="14"/>
      <c r="H4" s="14"/>
      <c r="I4" s="14"/>
    </row>
    <row r="5" spans="2:9" s="11" customFormat="1" ht="18.75" customHeight="1" x14ac:dyDescent="0.3">
      <c r="B5" s="14"/>
      <c r="C5" s="7" t="s">
        <v>4</v>
      </c>
      <c r="D5" s="7"/>
      <c r="E5" s="14"/>
      <c r="F5" s="14"/>
      <c r="G5" s="14"/>
      <c r="H5" s="14"/>
      <c r="I5" s="14"/>
    </row>
    <row r="6" spans="2:9" s="11" customFormat="1" ht="46.5" customHeight="1" x14ac:dyDescent="0.25">
      <c r="B6" s="14"/>
      <c r="C6" s="5" t="e">
        <f>'Monthly Expenses'!C16</f>
        <v>#REF!</v>
      </c>
      <c r="D6" s="5"/>
      <c r="E6" s="14"/>
      <c r="F6" s="14"/>
      <c r="G6" s="14"/>
      <c r="H6" s="14"/>
      <c r="I6" s="14"/>
    </row>
    <row r="7" spans="2:9" s="11" customFormat="1" ht="18.75" customHeight="1" x14ac:dyDescent="0.3">
      <c r="B7" s="14"/>
      <c r="C7" s="7" t="s">
        <v>5</v>
      </c>
      <c r="D7" s="7"/>
      <c r="E7" s="14"/>
      <c r="F7" s="14"/>
      <c r="G7" s="14"/>
      <c r="H7" s="14"/>
      <c r="I7" s="14"/>
    </row>
    <row r="8" spans="2:9" s="11" customFormat="1" ht="46.5" customHeight="1" x14ac:dyDescent="0.25">
      <c r="B8" s="14"/>
      <c r="C8" s="5">
        <f>SUM(Savings[[#All],[AMOUNT]])</f>
        <v>0</v>
      </c>
      <c r="D8" s="5"/>
      <c r="E8" s="14"/>
      <c r="F8" s="14"/>
      <c r="G8" s="14"/>
      <c r="H8" s="14"/>
      <c r="I8" s="14"/>
    </row>
    <row r="9" spans="2:9" s="11" customFormat="1" ht="18.75" customHeight="1" x14ac:dyDescent="0.3">
      <c r="B9" s="14"/>
      <c r="C9" s="7" t="s">
        <v>6</v>
      </c>
      <c r="D9" s="7"/>
      <c r="E9" s="14"/>
      <c r="F9" s="14"/>
      <c r="G9" s="14"/>
      <c r="H9" s="14"/>
      <c r="I9" s="14"/>
    </row>
    <row r="10" spans="2:9" s="11" customFormat="1" ht="46.5" customHeight="1" x14ac:dyDescent="0.25">
      <c r="B10" s="14"/>
      <c r="C10" s="5" t="e">
        <f>TotalMonthlyIncome-TotalMonthlyExpenses-TotalMonthlySavings</f>
        <v>#REF!</v>
      </c>
      <c r="D10" s="5"/>
      <c r="E10" s="14"/>
      <c r="F10" s="14"/>
      <c r="G10" s="14"/>
      <c r="H10" s="14"/>
      <c r="I10" s="14"/>
    </row>
    <row r="11" spans="2:9" ht="27.75" customHeight="1" x14ac:dyDescent="0.25">
      <c r="E11" s="16"/>
      <c r="F11" s="16"/>
      <c r="G11" s="16"/>
      <c r="H11" s="16"/>
      <c r="I11" s="16"/>
    </row>
  </sheetData>
  <mergeCells count="2">
    <mergeCell ref="B3:B10"/>
    <mergeCell ref="E3:I11"/>
  </mergeCells>
  <dataValidations xWindow="45" yWindow="319" count="14">
    <dataValidation allowBlank="1" showInputMessage="1" showErrorMessage="1" prompt="Create a Personal budget in this workbook. Donut and column charts are automatically updated in this worksheet based on total monthly income and expenses" sqref="A1" xr:uid="{00000000-0002-0000-0000-000000000000}"/>
    <dataValidation allowBlank="1" showInputMessage="1" showErrorMessage="1" prompt="Total Monthly Income is automatically calculated in this cell " sqref="C4:D4" xr:uid="{00000000-0002-0000-0000-000001000000}"/>
    <dataValidation allowBlank="1" showInputMessage="1" showErrorMessage="1" prompt="Total Monthly Expenses are automatically calculated in this cell" sqref="C6:D6" xr:uid="{00000000-0002-0000-0000-000002000000}"/>
    <dataValidation allowBlank="1" showInputMessage="1" showErrorMessage="1" prompt="Total Monthly Savings are automatically calculated in this cell" sqref="C8:D8" xr:uid="{00000000-0002-0000-0000-000003000000}"/>
    <dataValidation allowBlank="1" showInputMessage="1" showErrorMessage="1" prompt="Cash Balance is automatically calculated in this cell" sqref="C10:D10" xr:uid="{00000000-0002-0000-0000-000004000000}"/>
    <dataValidation allowBlank="1" showInputMessage="1" showErrorMessage="1" prompt="Title of this worksheet is in this cell. Summary of Total Monthly Income, Total Monthly Expenses, Total Monthly Savings, and Cash Balance is in cells C3 through C10" sqref="B1" xr:uid="{00000000-0002-0000-0000-000005000000}"/>
    <dataValidation allowBlank="1" showInputMessage="1" showErrorMessage="1" prompt="Donut chart with percentage of income spent is in this cell" sqref="B3:B10" xr:uid="{00000000-0002-0000-0000-000006000000}"/>
    <dataValidation allowBlank="1" showInputMessage="1" showErrorMessage="1" prompt="Donut chart with percentage of income spent is in cell below" sqref="B2" xr:uid="{00000000-0002-0000-0000-000007000000}"/>
    <dataValidation allowBlank="1" showInputMessage="1" showErrorMessage="1" prompt="Summary of Total Monthly Income, Expenses, Savings, &amp; Cash Balance is automatically updated in cells below. Total monthly income &amp; total monthly expenses column chart is in cell D3" sqref="C2:D2" xr:uid="{00000000-0002-0000-0000-000008000000}"/>
    <dataValidation allowBlank="1" showInputMessage="1" showErrorMessage="1" prompt="Total Monthly Income is automatically calculated in cell below" sqref="C3:D3" xr:uid="{00000000-0002-0000-0000-000009000000}"/>
    <dataValidation allowBlank="1" showInputMessage="1" showErrorMessage="1" prompt="Total Monthly Expenses are automatically calculated in cell below" sqref="C5:D5" xr:uid="{00000000-0002-0000-0000-00000A000000}"/>
    <dataValidation allowBlank="1" showInputMessage="1" showErrorMessage="1" prompt="Total Monthly Savings are automatically calculated in cell below" sqref="C7:D7" xr:uid="{00000000-0002-0000-0000-00000B000000}"/>
    <dataValidation allowBlank="1" showInputMessage="1" showErrorMessage="1" prompt="Cash Balance is automatically calculated in cell below" sqref="C9:D9" xr:uid="{00000000-0002-0000-0000-00000C000000}"/>
    <dataValidation allowBlank="1" showInputMessage="1" showErrorMessage="1" prompt="Column chart contrasting total monthly income and total monthly expenses is in cells  D3 through H11" sqref="E3:I11" xr:uid="{00000000-0002-0000-0000-00000D000000}"/>
  </dataValidations>
  <printOptions horizontalCentered="1"/>
  <pageMargins left="0.4" right="0.4" top="0.4" bottom="0.4" header="0.25" footer="0.25"/>
  <pageSetup scale="76" fitToHeight="0" orientation="portrait"/>
  <headerFooter differentFirst="1">
    <oddFooter>&amp;CPage &amp;P of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499984740745262"/>
    <pageSetUpPr fitToPage="1"/>
  </sheetPr>
  <dimension ref="A1:C4"/>
  <sheetViews>
    <sheetView showGridLines="0" zoomScaleNormal="100" workbookViewId="0">
      <selection activeCell="C4" sqref="C4"/>
    </sheetView>
  </sheetViews>
  <sheetFormatPr defaultColWidth="9" defaultRowHeight="27.75" customHeight="1" x14ac:dyDescent="0.25"/>
  <cols>
    <col min="1" max="1" width="2.58203125" style="12" customWidth="1"/>
    <col min="2" max="2" width="19.58203125" style="12" customWidth="1"/>
    <col min="3" max="3" width="15.58203125" customWidth="1"/>
    <col min="4" max="9" width="9" style="12" customWidth="1"/>
    <col min="10" max="16384" width="9" style="12"/>
  </cols>
  <sheetData>
    <row r="1" spans="1:3" s="3" customFormat="1" ht="40.5" customHeight="1" x14ac:dyDescent="0.25">
      <c r="B1" s="3" t="str">
        <f>BudgetTitle</f>
        <v>Personal Budget</v>
      </c>
    </row>
    <row r="2" spans="1:3" s="11" customFormat="1" ht="31.5" customHeight="1" x14ac:dyDescent="0.3">
      <c r="B2" s="1" t="s">
        <v>7</v>
      </c>
    </row>
    <row r="3" spans="1:3" s="11" customFormat="1" ht="18.75" customHeight="1" x14ac:dyDescent="0.3">
      <c r="B3" s="4" t="s">
        <v>8</v>
      </c>
      <c r="C3" s="4" t="s">
        <v>9</v>
      </c>
    </row>
    <row r="4" spans="1:3" ht="28" customHeight="1" x14ac:dyDescent="0.25">
      <c r="A4" s="11"/>
      <c r="B4" s="8" t="s">
        <v>10</v>
      </c>
      <c r="C4" s="10" t="e">
        <f>#REF!</f>
        <v>#REF!</v>
      </c>
    </row>
  </sheetData>
  <dataValidations count="5">
    <dataValidation allowBlank="1" showInputMessage="1" showErrorMessage="1" prompt="Enter Monthly Income in this worksheet" sqref="A1" xr:uid="{00000000-0002-0000-0100-000000000000}"/>
    <dataValidation allowBlank="1" showInputMessage="1" showErrorMessage="1" prompt="Enter income Items in this column under this heading. Use heading filters to find specific entries" sqref="B3" xr:uid="{00000000-0002-0000-0100-000001000000}"/>
    <dataValidation allowBlank="1" showInputMessage="1" showErrorMessage="1" prompt="Enter Amount in this column under this heading" sqref="C3" xr:uid="{00000000-0002-0000-0100-000002000000}"/>
    <dataValidation allowBlank="1" showInputMessage="1" showErrorMessage="1" prompt="Title is automatically updated in this cell" sqref="B1" xr:uid="{00000000-0002-0000-0100-000003000000}"/>
    <dataValidation allowBlank="1" showInputMessage="1" showErrorMessage="1" prompt="Enter Monthly Income details in table below" sqref="B2" xr:uid="{00000000-0002-0000-0100-000004000000}"/>
  </dataValidations>
  <printOptions horizontalCentered="1"/>
  <pageMargins left="0.4" right="0.4" top="0.4" bottom="0.4" header="0.25" footer="0.25"/>
  <pageSetup fitToHeight="0" orientation="portrait"/>
  <headerFooter differentFirst="1">
    <oddFooter>&amp;CPage &amp;P of &amp;N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  <pageSetUpPr fitToPage="1"/>
  </sheetPr>
  <dimension ref="A1:F16"/>
  <sheetViews>
    <sheetView showGridLines="0" zoomScaleNormal="100" workbookViewId="0">
      <selection activeCell="C4" sqref="C4:F15"/>
    </sheetView>
  </sheetViews>
  <sheetFormatPr defaultColWidth="9" defaultRowHeight="27.75" customHeight="1" x14ac:dyDescent="0.25"/>
  <cols>
    <col min="1" max="1" width="2.58203125" style="12" customWidth="1"/>
    <col min="2" max="2" width="19.58203125" style="12" customWidth="1"/>
    <col min="3" max="3" width="15.58203125" style="12" customWidth="1"/>
    <col min="4" max="4" width="9" style="12" customWidth="1"/>
    <col min="5" max="5" width="19.58203125" style="12" customWidth="1"/>
    <col min="6" max="6" width="15.58203125" style="12" customWidth="1"/>
    <col min="7" max="12" width="9" style="12" customWidth="1"/>
    <col min="13" max="16384" width="9" style="12"/>
  </cols>
  <sheetData>
    <row r="1" spans="1:6" s="3" customFormat="1" ht="40.5" customHeight="1" x14ac:dyDescent="0.25">
      <c r="B1" s="3" t="str">
        <f>BudgetTitle</f>
        <v>Personal Budget</v>
      </c>
    </row>
    <row r="2" spans="1:6" s="11" customFormat="1" ht="31.5" customHeight="1" x14ac:dyDescent="0.3">
      <c r="B2" s="1" t="s">
        <v>11</v>
      </c>
      <c r="C2" s="1"/>
      <c r="E2" s="1" t="s">
        <v>12</v>
      </c>
      <c r="F2" s="1"/>
    </row>
    <row r="3" spans="1:6" s="11" customFormat="1" ht="18.75" customHeight="1" x14ac:dyDescent="0.3">
      <c r="B3" s="4" t="s">
        <v>8</v>
      </c>
      <c r="C3" s="4" t="s">
        <v>9</v>
      </c>
      <c r="E3" s="4" t="s">
        <v>8</v>
      </c>
      <c r="F3" s="4" t="s">
        <v>9</v>
      </c>
    </row>
    <row r="4" spans="1:6" ht="28" customHeight="1" x14ac:dyDescent="0.25">
      <c r="A4" s="11"/>
      <c r="B4" s="9" t="s">
        <v>13</v>
      </c>
      <c r="C4" s="10">
        <v>1330</v>
      </c>
      <c r="E4" s="9" t="s">
        <v>13</v>
      </c>
      <c r="F4" s="10">
        <v>1330</v>
      </c>
    </row>
    <row r="5" spans="1:6" ht="28" customHeight="1" x14ac:dyDescent="0.25">
      <c r="A5" s="11"/>
      <c r="B5" s="9" t="s">
        <v>14</v>
      </c>
      <c r="C5" s="10">
        <v>100</v>
      </c>
      <c r="E5" s="9" t="s">
        <v>14</v>
      </c>
      <c r="F5" s="10">
        <v>100</v>
      </c>
    </row>
    <row r="6" spans="1:6" ht="28" customHeight="1" x14ac:dyDescent="0.25">
      <c r="A6" s="11"/>
      <c r="B6" s="9" t="s">
        <v>15</v>
      </c>
      <c r="C6" s="10">
        <v>0</v>
      </c>
      <c r="E6" s="9" t="s">
        <v>15</v>
      </c>
      <c r="F6" s="10">
        <v>0</v>
      </c>
    </row>
    <row r="7" spans="1:6" ht="28" customHeight="1" x14ac:dyDescent="0.25">
      <c r="A7" s="11"/>
      <c r="B7" s="9" t="s">
        <v>16</v>
      </c>
      <c r="C7" s="10">
        <v>120</v>
      </c>
      <c r="E7" s="9" t="s">
        <v>16</v>
      </c>
      <c r="F7" s="10">
        <v>120</v>
      </c>
    </row>
    <row r="8" spans="1:6" ht="28" customHeight="1" x14ac:dyDescent="0.25">
      <c r="A8" s="11"/>
      <c r="B8" s="9" t="s">
        <v>17</v>
      </c>
      <c r="C8" s="10">
        <v>400</v>
      </c>
      <c r="E8" s="9" t="s">
        <v>17</v>
      </c>
      <c r="F8" s="10">
        <v>400</v>
      </c>
    </row>
    <row r="9" spans="1:6" ht="28" customHeight="1" x14ac:dyDescent="0.25">
      <c r="A9" s="11"/>
      <c r="B9" s="9" t="s">
        <v>18</v>
      </c>
      <c r="C9" s="10">
        <v>350</v>
      </c>
      <c r="E9" s="9" t="s">
        <v>18</v>
      </c>
      <c r="F9" s="10">
        <v>350</v>
      </c>
    </row>
    <row r="10" spans="1:6" ht="28" customHeight="1" x14ac:dyDescent="0.25">
      <c r="A10" s="11"/>
      <c r="B10" s="9" t="s">
        <v>19</v>
      </c>
      <c r="C10" s="10">
        <v>120</v>
      </c>
      <c r="E10" s="9" t="s">
        <v>19</v>
      </c>
      <c r="F10" s="10">
        <v>120</v>
      </c>
    </row>
    <row r="11" spans="1:6" ht="28" customHeight="1" x14ac:dyDescent="0.25">
      <c r="A11" s="11"/>
      <c r="B11" s="9" t="s">
        <v>20</v>
      </c>
      <c r="C11" s="10">
        <v>377</v>
      </c>
      <c r="E11" s="9" t="s">
        <v>20</v>
      </c>
      <c r="F11" s="10">
        <v>377</v>
      </c>
    </row>
    <row r="12" spans="1:6" ht="28" customHeight="1" x14ac:dyDescent="0.25">
      <c r="A12" s="11"/>
      <c r="B12" s="9" t="s">
        <v>21</v>
      </c>
      <c r="C12" s="10">
        <v>210</v>
      </c>
      <c r="E12" s="9" t="s">
        <v>21</v>
      </c>
      <c r="F12" s="10">
        <v>210</v>
      </c>
    </row>
    <row r="13" spans="1:6" ht="28" customHeight="1" x14ac:dyDescent="0.25">
      <c r="A13" s="11"/>
      <c r="B13" s="9" t="s">
        <v>22</v>
      </c>
      <c r="C13" s="10">
        <v>0</v>
      </c>
      <c r="E13" s="9" t="s">
        <v>22</v>
      </c>
      <c r="F13" s="10">
        <v>0</v>
      </c>
    </row>
    <row r="14" spans="1:6" ht="28" customHeight="1" x14ac:dyDescent="0.25">
      <c r="A14" s="11"/>
      <c r="B14" s="9" t="s">
        <v>23</v>
      </c>
      <c r="C14" s="10">
        <v>41.5</v>
      </c>
      <c r="E14" s="9" t="s">
        <v>23</v>
      </c>
      <c r="F14" s="10">
        <v>41.5</v>
      </c>
    </row>
    <row r="15" spans="1:6" ht="28" customHeight="1" x14ac:dyDescent="0.25">
      <c r="A15" s="11"/>
      <c r="B15" s="9" t="s">
        <v>24</v>
      </c>
      <c r="C15" s="10">
        <v>0</v>
      </c>
      <c r="E15" s="9" t="s">
        <v>24</v>
      </c>
      <c r="F15" s="10">
        <v>0</v>
      </c>
    </row>
    <row r="16" spans="1:6" ht="27.75" customHeight="1" x14ac:dyDescent="0.25">
      <c r="B16" s="9" t="s">
        <v>25</v>
      </c>
      <c r="C16" s="10" t="e">
        <f>ABS(#REF!)</f>
        <v>#REF!</v>
      </c>
      <c r="E16" s="9" t="s">
        <v>26</v>
      </c>
      <c r="F16" s="10"/>
    </row>
  </sheetData>
  <dataValidations count="5">
    <dataValidation allowBlank="1" showInputMessage="1" showErrorMessage="1" prompt="Enter Monthly Expenses in this worksheet" sqref="A1" xr:uid="{00000000-0002-0000-0200-000000000000}"/>
    <dataValidation allowBlank="1" showInputMessage="1" showErrorMessage="1" prompt="Enter expense Items in this column under this heading. Use heading filters to find specific entries" sqref="B3 E3" xr:uid="{00000000-0002-0000-0200-000001000000}"/>
    <dataValidation allowBlank="1" showInputMessage="1" showErrorMessage="1" prompt="Enter Amount in this column under this heading" sqref="C3 F3" xr:uid="{00000000-0002-0000-0200-000002000000}"/>
    <dataValidation allowBlank="1" showInputMessage="1" showErrorMessage="1" prompt="Title is automatically updated in this cell" sqref="B1" xr:uid="{00000000-0002-0000-0200-000003000000}"/>
    <dataValidation allowBlank="1" showInputMessage="1" showErrorMessage="1" prompt="Enter Monthly Expenses in table below" sqref="B2 E2" xr:uid="{00000000-0002-0000-0200-000004000000}"/>
  </dataValidations>
  <printOptions horizontalCentered="1"/>
  <pageMargins left="0.4" right="0.4" top="0.4" bottom="0.4" header="0.25" footer="0.25"/>
  <pageSetup fitToHeight="0" orientation="portrait"/>
  <headerFooter differentFirst="1">
    <oddFooter>&amp;CPage &amp;P of &amp;N</oddFooter>
  </headerFooter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  <pageSetUpPr fitToPage="1"/>
  </sheetPr>
  <dimension ref="B1:C6"/>
  <sheetViews>
    <sheetView showGridLines="0" tabSelected="1" zoomScaleNormal="100" workbookViewId="0">
      <selection activeCell="K10" sqref="K10"/>
    </sheetView>
  </sheetViews>
  <sheetFormatPr defaultColWidth="9" defaultRowHeight="27.75" customHeight="1" x14ac:dyDescent="0.25"/>
  <cols>
    <col min="1" max="1" width="2.58203125" style="12" customWidth="1"/>
    <col min="2" max="2" width="19.58203125" style="12" customWidth="1"/>
    <col min="3" max="3" width="15.58203125" customWidth="1"/>
    <col min="4" max="9" width="9" style="12" customWidth="1"/>
    <col min="10" max="16384" width="9" style="12"/>
  </cols>
  <sheetData>
    <row r="1" spans="2:3" s="3" customFormat="1" ht="40.5" customHeight="1" x14ac:dyDescent="0.25">
      <c r="B1" s="3" t="str">
        <f>BudgetTitle</f>
        <v>Personal Budget</v>
      </c>
    </row>
    <row r="2" spans="2:3" s="11" customFormat="1" ht="31.5" customHeight="1" x14ac:dyDescent="0.3">
      <c r="B2" s="1" t="s">
        <v>27</v>
      </c>
    </row>
    <row r="3" spans="2:3" s="11" customFormat="1" ht="18.75" customHeight="1" x14ac:dyDescent="0.3">
      <c r="B3" s="4" t="s">
        <v>28</v>
      </c>
      <c r="C3" s="4" t="s">
        <v>9</v>
      </c>
    </row>
    <row r="4" spans="2:3" ht="28" customHeight="1" x14ac:dyDescent="0.25">
      <c r="B4" s="6" t="s">
        <v>29</v>
      </c>
      <c r="C4" s="10">
        <v>0</v>
      </c>
    </row>
    <row r="5" spans="2:3" ht="28" customHeight="1" x14ac:dyDescent="0.25">
      <c r="B5" s="6" t="s">
        <v>29</v>
      </c>
      <c r="C5" s="10">
        <v>0</v>
      </c>
    </row>
    <row r="6" spans="2:3" ht="28" customHeight="1" x14ac:dyDescent="0.25">
      <c r="B6" s="6" t="s">
        <v>29</v>
      </c>
      <c r="C6" s="10">
        <v>0</v>
      </c>
    </row>
  </sheetData>
  <dataValidations count="5">
    <dataValidation allowBlank="1" showInputMessage="1" showErrorMessage="1" prompt="Enter Monthly Savings in this worksheet" sqref="A1" xr:uid="{00000000-0002-0000-0300-000000000000}"/>
    <dataValidation allowBlank="1" showInputMessage="1" showErrorMessage="1" prompt="Enter savngs deposit Date in this column under this heading. Use heading filters to find specific entries" sqref="B3" xr:uid="{00000000-0002-0000-0300-000001000000}"/>
    <dataValidation allowBlank="1" showInputMessage="1" showErrorMessage="1" prompt="Enter Amount in this column under this heading" sqref="C3" xr:uid="{00000000-0002-0000-0300-000002000000}"/>
    <dataValidation allowBlank="1" showInputMessage="1" showErrorMessage="1" prompt="Title is automatically updated in this cell" sqref="B1" xr:uid="{00000000-0002-0000-0300-000003000000}"/>
    <dataValidation allowBlank="1" showInputMessage="1" showErrorMessage="1" prompt="Enter Monthly Savings in table below" sqref="B2" xr:uid="{00000000-0002-0000-0300-000004000000}"/>
  </dataValidations>
  <printOptions horizontalCentered="1"/>
  <pageMargins left="0.4" right="0.4" top="0.4" bottom="0.4" header="0.25" footer="0.25"/>
  <pageSetup fitToHeight="0" orientation="portrait"/>
  <headerFooter differentFirst="1">
    <oddFooter>&amp;CPage &amp;P of &amp;N</oddFooter>
  </headerFooter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>
    <tabColor theme="1" tint="0.249977111117893"/>
  </sheetPr>
  <dimension ref="B2:B6"/>
  <sheetViews>
    <sheetView workbookViewId="0">
      <selection activeCell="B5" sqref="B5"/>
    </sheetView>
  </sheetViews>
  <sheetFormatPr defaultRowHeight="13.5" x14ac:dyDescent="0.25"/>
  <cols>
    <col min="1" max="1" width="1.5" customWidth="1"/>
  </cols>
  <sheetData>
    <row r="2" spans="2:2" x14ac:dyDescent="0.25">
      <c r="B2" t="s">
        <v>30</v>
      </c>
    </row>
    <row r="4" spans="2:2" x14ac:dyDescent="0.25">
      <c r="B4" s="2" t="e">
        <f>MIN(1,1-B5)</f>
        <v>#REF!</v>
      </c>
    </row>
    <row r="5" spans="2:2" x14ac:dyDescent="0.25">
      <c r="B5" s="2" t="e">
        <f>MIN(TotalMonthlyExpenses/TotalMonthlyIncome,1)</f>
        <v>#REF!</v>
      </c>
    </row>
    <row r="6" spans="2:2" x14ac:dyDescent="0.25">
      <c r="B6" t="e">
        <f>(TotalMonthlyExpenses/TotalMonthlyIncome)&gt;1</f>
        <v>#REF!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15</vt:i4>
      </vt:variant>
    </vt:vector>
  </HeadingPairs>
  <TitlesOfParts>
    <vt:vector size="20" baseType="lpstr">
      <vt:lpstr>Summary</vt:lpstr>
      <vt:lpstr>Monthly Income</vt:lpstr>
      <vt:lpstr>Monthly Expenses</vt:lpstr>
      <vt:lpstr>Monthly Savings</vt:lpstr>
      <vt:lpstr>Chart Data</vt:lpstr>
      <vt:lpstr>BudgetTitle</vt:lpstr>
      <vt:lpstr>ColumnTitleRegion1..C4.1</vt:lpstr>
      <vt:lpstr>ColumnTitleRegion2..C6.1</vt:lpstr>
      <vt:lpstr>ColumnTitleRegion3..C8.1</vt:lpstr>
      <vt:lpstr>ColumnTitleRegion4..C10.1</vt:lpstr>
      <vt:lpstr>Percentage_of_Income_Spent</vt:lpstr>
      <vt:lpstr>'Monthly Expenses'!Print_Titles</vt:lpstr>
      <vt:lpstr>'Monthly Income'!Print_Titles</vt:lpstr>
      <vt:lpstr>'Monthly Savings'!Print_Titles</vt:lpstr>
      <vt:lpstr>Title2</vt:lpstr>
      <vt:lpstr>Title3</vt:lpstr>
      <vt:lpstr>Title4</vt:lpstr>
      <vt:lpstr>TotalMonthlyExpenses</vt:lpstr>
      <vt:lpstr>TotalMonthlyIncome</vt:lpstr>
      <vt:lpstr>TotalMonthlySavings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Martin Camacho</cp:lastModifiedBy>
  <dcterms:created xsi:type="dcterms:W3CDTF">2021-12-28T18:58:54Z</dcterms:created>
  <dcterms:modified xsi:type="dcterms:W3CDTF">2022-09-04T22:38:11Z</dcterms:modified>
</cp:coreProperties>
</file>