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xr:revisionPtr revIDLastSave="0" documentId="8_{2524446F-A65C-49F6-99B7-7248B28A6ACC}" xr6:coauthVersionLast="47" xr6:coauthVersionMax="47" xr10:uidLastSave="{00000000-0000-0000-0000-000000000000}"/>
  <bookViews>
    <workbookView xWindow="-20610" yWindow="-1350" windowWidth="20730" windowHeight="11760" tabRatio="0" firstSheet="3" activeTab="3" xr2:uid="{00000000-000D-0000-FFFF-FFFF00000000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  <definedName name="SegmentaçãodeDados_Subscription_Type1">#N/A</definedName>
  </definedNames>
  <calcPr calcId="191028"/>
  <pivotCaches>
    <pivotCache cacheId="605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M13" i="4"/>
  <c r="E25" i="3"/>
  <c r="E13" i="4" l="1"/>
</calcChain>
</file>

<file path=xl/sharedStrings.xml><?xml version="1.0" encoding="utf-8"?>
<sst xmlns="http://schemas.openxmlformats.org/spreadsheetml/2006/main" count="2029" uniqueCount="325">
  <si>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</si>
  <si>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</si>
  <si>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</si>
  <si>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</si>
  <si>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</si>
  <si>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</si>
  <si>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</si>
  <si>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</si>
  <si>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</si>
  <si>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</si>
  <si>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</si>
  <si>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</si>
  <si>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</si>
  <si>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</si>
  <si>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</si>
  <si>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</si>
  <si>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</si>
  <si>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</si>
  <si>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</si>
  <si>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</si>
  <si>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</si>
  <si>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</si>
  <si>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</si>
  <si>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</si>
  <si>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</si>
  <si>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</si>
  <si>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</si>
  <si>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</si>
  <si>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</si>
  <si>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</si>
  <si>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</si>
  <si>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</si>
  <si>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</si>
  <si>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</si>
  <si>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</si>
  <si>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</si>
  <si>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</si>
  <si>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</si>
  <si>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</si>
  <si>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</si>
  <si>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</si>
  <si>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</si>
  <si>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</si>
  <si>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</si>
  <si>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</si>
  <si>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</si>
  <si>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</si>
  <si>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</si>
  <si>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</si>
  <si>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</si>
  <si>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</si>
  <si>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</si>
  <si>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</si>
  <si>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</si>
  <si>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</si>
  <si>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</si>
  <si>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</si>
  <si>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</si>
  <si>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</si>
  <si>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</si>
  <si>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</si>
  <si>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</si>
  <si>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</si>
  <si>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</si>
  <si>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</si>
  <si>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</si>
  <si>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</si>
  <si>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</si>
  <si>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</si>
  <si>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</si>
  <si>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</si>
  <si>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</si>
  <si>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</si>
  <si>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</si>
  <si>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</si>
  <si>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</si>
  <si>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</si>
  <si>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</si>
  <si>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</si>
  <si>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</si>
  <si>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</si>
  <si>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</si>
  <si>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</si>
  <si>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</si>
  <si>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</si>
  <si>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</si>
  <si>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</si>
  <si>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</si>
  <si>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</si>
  <si>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</si>
  <si>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</si>
  <si>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</si>
  <si>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</si>
  <si>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</si>
  <si>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</si>
  <si>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</si>
  <si>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</si>
  <si>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</si>
  <si>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</si>
  <si>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</si>
  <si>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</si>
  <si>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</si>
  <si>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</si>
  <si>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</si>
  <si>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</si>
  <si>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</si>
  <si>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</si>
  <si>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</si>
  <si>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</si>
  <si>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</si>
  <si>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</si>
  <si>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</si>
  <si>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</si>
  <si>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</si>
  <si>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</si>
  <si>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</si>
  <si>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</si>
  <si>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</si>
  <si>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</si>
  <si>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</si>
  <si>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</si>
  <si>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</si>
  <si>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</si>
  <si>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</si>
  <si>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</si>
  <si>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</si>
  <si>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</si>
  <si>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</si>
  <si>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</si>
  <si>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</si>
  <si>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</si>
  <si>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</si>
  <si>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</si>
  <si>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</si>
  <si>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</si>
  <si>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</si>
  <si>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</si>
  <si>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</si>
  <si>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</si>
  <si>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</si>
  <si>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</si>
  <si>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</si>
  <si>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</si>
  <si>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</si>
  <si>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</si>
  <si>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</si>
  <si>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</si>
  <si>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</si>
  <si>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</si>
  <si>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</si>
  <si>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</si>
  <si>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</si>
  <si>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</si>
  <si>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</si>
  <si>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</si>
  <si>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</si>
  <si>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</si>
  <si>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</si>
  <si>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</si>
  <si>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</si>
  <si>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</si>
  <si>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</si>
  <si>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</si>
  <si>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</si>
  <si>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</si>
  <si>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</si>
  <si>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</si>
  <si>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</si>
  <si>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</si>
  <si>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</si>
  <si>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</si>
  <si>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</si>
  <si>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</si>
  <si>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</si>
  <si>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</si>
  <si>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</si>
  <si>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</si>
  <si>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</si>
  <si>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</si>
  <si>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</si>
  <si>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</si>
  <si>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</si>
  <si>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</si>
  <si>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</si>
  <si>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</si>
  <si>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</si>
  <si>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</si>
  <si>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</si>
  <si>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</si>
  <si>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</si>
  <si>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</si>
  <si>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</si>
  <si>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</si>
  <si>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</si>
  <si>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</si>
  <si>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</si>
  <si>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</si>
  <si>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</si>
  <si>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</si>
  <si>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</si>
  <si>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</si>
  <si>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</si>
  <si>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</si>
  <si>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</si>
  <si>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</si>
  <si>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</si>
  <si>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</si>
  <si>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</si>
  <si>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</si>
  <si>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</si>
  <si>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</si>
  <si>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</si>
  <si>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</si>
  <si>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</si>
  <si>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</si>
  <si>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</si>
  <si>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</si>
  <si>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</si>
  <si>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</si>
  <si>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</si>
  <si>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</si>
  <si>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</si>
  <si>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</si>
  <si>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</si>
  <si>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</si>
  <si>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</si>
  <si>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</si>
  <si>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</si>
  <si>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</si>
  <si>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</si>
  <si>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</si>
  <si>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</si>
  <si>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</si>
  <si>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</si>
  <si>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</si>
  <si>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</si>
  <si>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</si>
  <si>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</si>
  <si>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</si>
  <si>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</si>
  <si>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</si>
  <si>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</si>
  <si>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</si>
  <si>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</si>
  <si>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</si>
  <si>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</si>
  <si>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</si>
  <si>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</si>
  <si>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</si>
  <si>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</si>
  <si>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</si>
  <si>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</si>
  <si>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</si>
  <si>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</si>
  <si>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</si>
  <si>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</si>
  <si>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</si>
  <si>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</si>
  <si>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</si>
  <si>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</si>
  <si>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</si>
  <si>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</si>
  <si>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</si>
  <si>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</si>
  <si>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</si>
  <si>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</si>
  <si>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</si>
  <si>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</si>
  <si>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</si>
  <si>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</si>
  <si>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</si>
  <si>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</si>
  <si>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</si>
  <si>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</si>
  <si>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</si>
  <si>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</si>
  <si>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</si>
  <si>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</si>
  <si>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</si>
  <si>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</si>
  <si>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</si>
  <si>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</si>
  <si>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</si>
  <si>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</si>
  <si>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</si>
  <si>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</si>
  <si>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</si>
  <si>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</si>
  <si>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</si>
  <si>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</si>
  <si>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</si>
  <si>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</si>
  <si>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</si>
  <si>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</si>
  <si>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</si>
  <si>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</si>
  <si>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</si>
  <si>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</si>
  <si>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</si>
  <si>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</si>
  <si>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</si>
  <si>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</si>
  <si>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</si>
  <si>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</si>
  <si>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</si>
  <si>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</si>
  <si>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</si>
  <si>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</si>
  <si>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</si>
  <si>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</si>
  <si>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</si>
  <si>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</si>
  <si>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</si>
  <si>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</si>
  <si>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t>Pergunta de Negócio 1 - Qual faturamento Total de vendas de planos anuais (contendo todas as assinaturas agregadas)</t>
  </si>
  <si>
    <t>Pergunta de Negócio 2 - Qual Faturamento Total de vendas de planos anuais , separado por auto renovação não é por auto renovação</t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</si>
  <si>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</si>
  <si>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</si>
  <si>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</si>
  <si>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</si>
  <si>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</si>
  <si>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</si>
  <si>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</si>
  <si>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</si>
  <si>
    <t>Bem Vindo, Felipe Aguiar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</si>
</sst>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1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b/>
      <sz val="26"/>
      <color theme="8" tint="-0.249977111117893"/>
      <name val="Segoe UI Symbol"/>
    </font>
    <font>
      <b/>
      <sz val="28"/>
      <color theme="6" tint="0.39997558519241921"/>
      <name val="Segoe UI Historic"/>
    </font>
    <font>
      <sz val="11"/>
      <color theme="6" tint="-0.249977111117893"/>
      <name val="Aptos Narrow"/>
      <family val="2"/>
      <scheme val="minor"/>
    </font>
    <font>
      <b/>
      <sz val="12"/>
      <color rgb="FFFFFFFF"/>
      <name val="Segoe UI Historic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/>
    <xf numFmtId="44" fontId="2" fillId="0" borderId="0"/>
    <xf numFmtId="0" fontId="4" fillId="8" borderId="0"/>
  </cellStyleXfs>
  <cellXfs count="3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5" fillId="0" borderId="2" xfId="1" applyFont="1" applyBorder="1" applyAlignment="1">
      <alignment horizontal="center"/>
    </xf>
    <xf numFmtId="0" fontId="0" fillId="9" borderId="0" xfId="0" applyFill="1"/>
    <xf numFmtId="44" fontId="0" fillId="7" borderId="0" xfId="0" applyNumberFormat="1" applyFill="1"/>
    <xf numFmtId="0" fontId="4" fillId="8" borderId="0" xfId="3" applyAlignment="1">
      <alignment horizontal="center"/>
    </xf>
    <xf numFmtId="0" fontId="0" fillId="10" borderId="0" xfId="0" applyFill="1"/>
    <xf numFmtId="44" fontId="0" fillId="10" borderId="0" xfId="0" applyNumberFormat="1" applyFill="1"/>
    <xf numFmtId="44" fontId="8" fillId="10" borderId="0" xfId="0" applyNumberFormat="1" applyFont="1" applyFill="1" applyAlignment="1">
      <alignment horizontal="center"/>
    </xf>
    <xf numFmtId="0" fontId="0" fillId="0" borderId="0" xfId="0" applyNumberFormat="1"/>
    <xf numFmtId="0" fontId="9" fillId="11" borderId="0" xfId="0" applyFont="1" applyFill="1"/>
    <xf numFmtId="0" fontId="10" fillId="11" borderId="0" xfId="0" applyFont="1" applyFill="1" applyAlignment="1">
      <alignment horizontal="center" vertical="center"/>
    </xf>
    <xf numFmtId="44" fontId="7" fillId="10" borderId="0" xfId="0" applyNumberFormat="1" applyFont="1" applyFill="1" applyAlignment="1">
      <alignment horizontal="center"/>
    </xf>
    <xf numFmtId="0" fontId="0" fillId="0" borderId="0" xfId="0" applyAlignmen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font>
        <b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2" xr9:uid="{00000000-0011-0000-FFFF-FFFF00000000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[dashboard_vendas_xbox.xlsx]C̳álculos!tbl_annual_total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96B2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47D359"/>
                  </a:solidFill>
                  <a:latin typeface="Verdana"/>
                  <a:ea typeface="Verdana"/>
                  <a:cs typeface="Verdana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196B24"/>
          </a:solidFill>
          <a:ln>
            <a:noFill/>
          </a:ln>
          <a:effectLst/>
        </c:spPr>
        <c:dLbl>
          <c:idx val="0"/>
          <c:layout>
            <c:manualLayout>
              <c:x val="-2.6589606762730818E-2"/>
              <c:y val="-0.154166581895616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47D359"/>
                  </a:solidFill>
                  <a:latin typeface="Verdana"/>
                  <a:ea typeface="Verdana"/>
                  <a:cs typeface="Verdana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196B24"/>
          </a:solidFill>
          <a:ln>
            <a:noFill/>
          </a:ln>
          <a:effectLst/>
        </c:spPr>
        <c:dLbl>
          <c:idx val="0"/>
          <c:layout>
            <c:manualLayout>
              <c:x val="-8.167729998792771E-3"/>
              <c:y val="-0.1361108779907226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47D359"/>
                  </a:solidFill>
                  <a:latin typeface="Verdana"/>
                  <a:ea typeface="Verdana"/>
                  <a:cs typeface="Verdana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96B2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6589606762730818E-2"/>
                  <c:y val="-0.154166581895616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FE-43EE-8792-AD9E01B382CB}"/>
                </c:ext>
              </c:extLst>
            </c:dLbl>
            <c:dLbl>
              <c:idx val="1"/>
              <c:layout>
                <c:manualLayout>
                  <c:x val="-8.167729998792771E-3"/>
                  <c:y val="-0.136110877990722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FE-43EE-8792-AD9E01B382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47D359"/>
                    </a:solidFill>
                    <a:latin typeface="Verdana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9-4964-A6AA-BCF1F6E30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9519240"/>
        <c:axId val="1279767048"/>
      </c:barChart>
      <c:catAx>
        <c:axId val="1279519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67048"/>
        <c:crosses val="autoZero"/>
        <c:auto val="1"/>
        <c:lblAlgn val="ctr"/>
        <c:lblOffset val="100"/>
        <c:noMultiLvlLbl val="0"/>
      </c:catAx>
      <c:valAx>
        <c:axId val="127976704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7951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  <a:ln>
          <a:prstDash val="solid"/>
        </a:ln>
      </xdr:spPr>
    </xdr:pic>
    <xdr:clientData/>
  </xdr:twoCellAnchor>
  <xdr:twoCellAnchor editAs="absolute">
    <xdr:from>
      <xdr:col>3</xdr:col>
      <xdr:colOff>438150</xdr:colOff>
      <xdr:row>21</xdr:row>
      <xdr:rowOff>142874</xdr:rowOff>
    </xdr:from>
    <xdr:to>
      <xdr:col>6</xdr:col>
      <xdr:colOff>158826</xdr:colOff>
      <xdr:row>25</xdr:row>
      <xdr:rowOff>133350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0000000-0008-0000-0000-000011000000}"/>
            </a:ext>
            <a:ext uri="{147F2762-F138-4A5C-976F-8EAC2B608ADB}">
              <a16:predDERef xmlns:a16="http://schemas.microsoft.com/office/drawing/2014/main" pred="{00000000-0008-0000-0000-00000C000000}"/>
            </a:ext>
          </a:extLst>
        </xdr:cNvPr>
        <xdr:cNvGrpSpPr/>
      </xdr:nvGrpSpPr>
      <xdr:grpSpPr>
        <a:xfrm>
          <a:off x="2266950" y="4295774"/>
          <a:ext cx="1549476" cy="752476"/>
          <a:chOff x="3495675" y="5400674"/>
          <a:chExt cx="1549476" cy="752476"/>
        </a:xfrm>
      </xdr:grpSpPr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  <a:ln>
            <a:prstDash val="solid"/>
          </a:ln>
        </xdr:spPr>
      </xdr:pic>
    </xdr:grpSp>
    <xdr:clientData/>
  </xdr:twoCellAnchor>
  <xdr:twoCellAnchor editAs="oneCell">
    <xdr:from>
      <xdr:col>9</xdr:col>
      <xdr:colOff>152400</xdr:colOff>
      <xdr:row>12</xdr:row>
      <xdr:rowOff>85725</xdr:rowOff>
    </xdr:from>
    <xdr:to>
      <xdr:col>10</xdr:col>
      <xdr:colOff>419100</xdr:colOff>
      <xdr:row>17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47C768A-195C-4874-8D3A-99377FA705B7}"/>
            </a:ext>
            <a:ext uri="{147F2762-F138-4A5C-976F-8EAC2B608ADB}">
              <a16:predDERef xmlns:a16="http://schemas.microsoft.com/office/drawing/2014/main" pre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67325" y="2514600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22</xdr:row>
      <xdr:rowOff>0</xdr:rowOff>
    </xdr:from>
    <xdr:to>
      <xdr:col>9</xdr:col>
      <xdr:colOff>476250</xdr:colOff>
      <xdr:row>27</xdr:row>
      <xdr:rowOff>123825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79AECA4-9BB0-C01D-8A48-69DBB92C7B21}"/>
            </a:ext>
            <a:ext uri="{147F2762-F138-4A5C-976F-8EAC2B608ADB}">
              <a16:predDERef xmlns:a16="http://schemas.microsoft.com/office/drawing/2014/main" pred="{E47C768A-195C-4874-8D3A-99377FA70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33850" y="4343400"/>
          <a:ext cx="1457325" cy="1076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8</xdr:row>
      <xdr:rowOff>47625</xdr:rowOff>
    </xdr:from>
    <xdr:to>
      <xdr:col>6</xdr:col>
      <xdr:colOff>1276350</xdr:colOff>
      <xdr:row>14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FA1A2AE2-1FFC-FD3D-EC55-03027D59D272}"/>
                </a:ext>
                <a:ext uri="{147F2762-F138-4A5C-976F-8EAC2B608ADB}">
                  <a16:predDERef xmlns:a16="http://schemas.microsoft.com/office/drawing/2014/main" pred="{708CBE29-A796-0F86-97FC-581ACA87A0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6150" y="1571625"/>
              <a:ext cx="1828800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8</xdr:col>
      <xdr:colOff>104775</xdr:colOff>
      <xdr:row>9</xdr:row>
      <xdr:rowOff>152400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491BBF1D-1DE2-9C1B-AD01-4D4C282DC870}"/>
            </a:ext>
            <a:ext uri="{147F2762-F138-4A5C-976F-8EAC2B608ADB}">
              <a16:predDERef xmlns:a16="http://schemas.microsoft.com/office/drawing/2014/main" pred="{5E866A18-E924-D67B-2963-EF0E88F1A550}"/>
            </a:ext>
          </a:extLst>
        </xdr:cNvPr>
        <xdr:cNvSpPr/>
      </xdr:nvSpPr>
      <xdr:spPr>
        <a:xfrm>
          <a:off x="2781300" y="1247775"/>
          <a:ext cx="5848350" cy="561975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endParaRPr lang="en-US" sz="1800" u="none" strike="noStrike">
            <a:solidFill>
              <a:schemeClr val="lt1"/>
            </a:solidFill>
            <a:latin typeface="Segoe UI Historic" panose="020B0502040204020203" pitchFamily="34" charset="0"/>
            <a:ea typeface="Segoe UI Historic" panose="020B0502040204020203" pitchFamily="34" charset="0"/>
            <a:cs typeface="Segoe UI Historic" panose="020B0502040204020203" pitchFamily="34" charset="0"/>
          </a:endParaRPr>
        </a:p>
        <a:p>
          <a:pPr marL="0" indent="0" algn="l"/>
          <a:r>
            <a:rPr lang="en-US" sz="1800" u="none" strike="noStrike">
              <a:solidFill>
                <a:schemeClr val="lt1"/>
              </a:solidFill>
              <a:latin typeface="Segoe UI Historic" panose="020B0502040204020203" pitchFamily="34" charset="0"/>
              <a:ea typeface="Segoe UI Historic" panose="020B0502040204020203" pitchFamily="34" charset="0"/>
              <a:cs typeface="Segoe UI Historic" panose="020B0502040204020203" pitchFamily="34" charset="0"/>
            </a:rPr>
            <a:t> TOTAL SUBSCRIPTION EA PLAY SEASON </a:t>
          </a:r>
        </a:p>
      </xdr:txBody>
    </xdr:sp>
    <xdr:clientData/>
  </xdr:twoCellAnchor>
  <xdr:twoCellAnchor editAs="absolute">
    <xdr:from>
      <xdr:col>1</xdr:col>
      <xdr:colOff>233241</xdr:colOff>
      <xdr:row>0</xdr:row>
      <xdr:rowOff>-1361</xdr:rowOff>
    </xdr:from>
    <xdr:to>
      <xdr:col>3</xdr:col>
      <xdr:colOff>60671</xdr:colOff>
      <xdr:row>3</xdr:row>
      <xdr:rowOff>1971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7426" t="16306" r="72773" b="18469"/>
        <a:stretch>
          <a:fillRect/>
        </a:stretch>
      </xdr:blipFill>
      <xdr:spPr>
        <a:xfrm>
          <a:off x="2166816" y="-1361"/>
          <a:ext cx="675155" cy="793907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2</xdr:col>
      <xdr:colOff>142875</xdr:colOff>
      <xdr:row>21</xdr:row>
      <xdr:rowOff>133350</xdr:rowOff>
    </xdr:from>
    <xdr:to>
      <xdr:col>10</xdr:col>
      <xdr:colOff>276225</xdr:colOff>
      <xdr:row>36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5A800-0552-43B9-8803-E70A64D53CA8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38100</xdr:colOff>
      <xdr:row>10</xdr:row>
      <xdr:rowOff>19050</xdr:rowOff>
    </xdr:from>
    <xdr:to>
      <xdr:col>0</xdr:col>
      <xdr:colOff>1866900</xdr:colOff>
      <xdr:row>17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 1">
              <a:extLst>
                <a:ext uri="{FF2B5EF4-FFF2-40B4-BE49-F238E27FC236}">
                  <a16:creationId xmlns:a16="http://schemas.microsoft.com/office/drawing/2014/main" id="{103BC2C2-FC62-3579-4C45-4A98BEB7C058}"/>
                </a:ext>
                <a:ext uri="{147F2762-F138-4A5C-976F-8EAC2B608ADB}">
                  <a16:predDERef xmlns:a16="http://schemas.microsoft.com/office/drawing/2014/main" pred="{6685A800-0552-43B9-8803-E70A64D53C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323975"/>
              <a:ext cx="1828800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9</xdr:row>
      <xdr:rowOff>142875</xdr:rowOff>
    </xdr:from>
    <xdr:to>
      <xdr:col>3</xdr:col>
      <xdr:colOff>1704975</xdr:colOff>
      <xdr:row>15</xdr:row>
      <xdr:rowOff>161925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62BD9C2-304A-4099-A410-4ABBD2BAB2DE}"/>
            </a:ext>
            <a:ext uri="{147F2762-F138-4A5C-976F-8EAC2B608ADB}">
              <a16:predDERef xmlns:a16="http://schemas.microsoft.com/office/drawing/2014/main" pred="{103BC2C2-FC62-3579-4C45-4A98BEB7C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0" y="1724025"/>
          <a:ext cx="1704975" cy="14763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447675</xdr:colOff>
      <xdr:row>0</xdr:row>
      <xdr:rowOff>104775</xdr:rowOff>
    </xdr:from>
    <xdr:to>
      <xdr:col>0</xdr:col>
      <xdr:colOff>1466850</xdr:colOff>
      <xdr:row>6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9236A54-FB65-9B45-9279-36CB58BECC6C}"/>
            </a:ext>
            <a:ext uri="{147F2762-F138-4A5C-976F-8EAC2B608ADB}">
              <a16:predDERef xmlns:a16="http://schemas.microsoft.com/office/drawing/2014/main" pred="{262BD9C2-304A-4099-A410-4ABBD2BAB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7675" y="104775"/>
          <a:ext cx="1019175" cy="1019175"/>
        </a:xfrm>
        <a:prstGeom prst="rect">
          <a:avLst/>
        </a:prstGeom>
      </xdr:spPr>
    </xdr:pic>
    <xdr:clientData/>
  </xdr:twoCellAnchor>
  <xdr:twoCellAnchor>
    <xdr:from>
      <xdr:col>9</xdr:col>
      <xdr:colOff>114300</xdr:colOff>
      <xdr:row>7</xdr:row>
      <xdr:rowOff>0</xdr:rowOff>
    </xdr:from>
    <xdr:to>
      <xdr:col>14</xdr:col>
      <xdr:colOff>104775</xdr:colOff>
      <xdr:row>9</xdr:row>
      <xdr:rowOff>152400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95ADECD-D216-4DE9-9772-7A52C9FBC001}"/>
            </a:ext>
            <a:ext uri="{147F2762-F138-4A5C-976F-8EAC2B608ADB}">
              <a16:predDERef xmlns:a16="http://schemas.microsoft.com/office/drawing/2014/main" pred="{19236A54-FB65-9B45-9279-36CB58BECC6C}"/>
            </a:ext>
          </a:extLst>
        </xdr:cNvPr>
        <xdr:cNvSpPr/>
      </xdr:nvSpPr>
      <xdr:spPr>
        <a:xfrm>
          <a:off x="9496425" y="1247775"/>
          <a:ext cx="5915025" cy="561975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 u="none" strike="noStrike">
            <a:solidFill>
              <a:schemeClr val="lt1"/>
            </a:solidFill>
            <a:latin typeface="Segoe UI Historic" panose="020B0502040204020203" pitchFamily="34" charset="0"/>
            <a:ea typeface="Segoe UI Historic" panose="020B0502040204020203" pitchFamily="34" charset="0"/>
            <a:cs typeface="Segoe UI Historic" panose="020B0502040204020203" pitchFamily="34" charset="0"/>
          </a:endParaRPr>
        </a:p>
        <a:p>
          <a:pPr marL="0" indent="0" algn="l"/>
          <a:r>
            <a:rPr lang="en-US" sz="1800" u="none" strike="noStrike">
              <a:solidFill>
                <a:schemeClr val="lt1"/>
              </a:solidFill>
              <a:latin typeface="Segoe UI Historic" panose="020B0502040204020203" pitchFamily="34" charset="0"/>
              <a:ea typeface="Segoe UI Historic" panose="020B0502040204020203" pitchFamily="34" charset="0"/>
              <a:cs typeface="Segoe UI Historic" panose="020B0502040204020203" pitchFamily="34" charset="0"/>
            </a:rPr>
            <a:t> TOTAL SUBSCRIPTION </a:t>
          </a:r>
          <a:r>
            <a:rPr lang="en-US" sz="1800" b="0" i="0" u="none" strike="noStrike">
              <a:solidFill>
                <a:schemeClr val="lt1"/>
              </a:solidFill>
              <a:latin typeface="Segoe UI Historic" panose="020B0502040204020203" pitchFamily="34" charset="0"/>
              <a:ea typeface="Segoe UI Historic" panose="020B0502040204020203" pitchFamily="34" charset="0"/>
              <a:cs typeface="Segoe UI Historic" panose="020B0502040204020203" pitchFamily="34" charset="0"/>
            </a:rPr>
            <a:t>MINECRAFT</a:t>
          </a:r>
          <a:r>
            <a:rPr lang="en-US" sz="1800" u="none" strike="noStrike">
              <a:solidFill>
                <a:schemeClr val="lt1"/>
              </a:solidFill>
              <a:latin typeface="Segoe UI Historic" panose="020B0502040204020203" pitchFamily="34" charset="0"/>
              <a:ea typeface="Segoe UI Historic" panose="020B0502040204020203" pitchFamily="34" charset="0"/>
              <a:cs typeface="Segoe UI Historic" panose="020B0502040204020203" pitchFamily="34" charset="0"/>
            </a:rPr>
            <a:t> SEASON</a:t>
          </a:r>
          <a:r>
            <a:rPr lang="en-US" sz="1800" b="0" i="0" u="none" strike="noStrike">
              <a:solidFill>
                <a:schemeClr val="lt1"/>
              </a:solidFill>
              <a:latin typeface="Segoe UI Historic" panose="020B0502040204020203" pitchFamily="34" charset="0"/>
              <a:ea typeface="Segoe UI Historic" panose="020B0502040204020203" pitchFamily="34" charset="0"/>
              <a:cs typeface="Segoe UI Historic" panose="020B0502040204020203" pitchFamily="34" charset="0"/>
            </a:rPr>
            <a:t> PASS</a:t>
          </a:r>
          <a:r>
            <a:rPr lang="en-US" sz="1800" u="none" strike="noStrike">
              <a:solidFill>
                <a:schemeClr val="lt1"/>
              </a:solidFill>
              <a:latin typeface="Segoe UI Historic" panose="020B0502040204020203" pitchFamily="34" charset="0"/>
              <a:ea typeface="Segoe UI Historic" panose="020B0502040204020203" pitchFamily="34" charset="0"/>
              <a:cs typeface="Segoe UI Historic" panose="020B0502040204020203" pitchFamily="34" charset="0"/>
            </a:rPr>
            <a:t> </a:t>
          </a:r>
        </a:p>
      </xdr:txBody>
    </xdr:sp>
    <xdr:clientData/>
  </xdr:twoCellAnchor>
  <xdr:twoCellAnchor editAs="oneCell">
    <xdr:from>
      <xdr:col>9</xdr:col>
      <xdr:colOff>371475</xdr:colOff>
      <xdr:row>10</xdr:row>
      <xdr:rowOff>142875</xdr:rowOff>
    </xdr:from>
    <xdr:to>
      <xdr:col>11</xdr:col>
      <xdr:colOff>47625</xdr:colOff>
      <xdr:row>15</xdr:row>
      <xdr:rowOff>142875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5E521AD2-0AB2-4F55-891B-DDCE777B217A}"/>
            </a:ext>
            <a:ext uri="{147F2762-F138-4A5C-976F-8EAC2B608ADB}">
              <a16:predDERef xmlns:a16="http://schemas.microsoft.com/office/drawing/2014/main" pred="{495ADECD-D216-4DE9-9772-7A52C9FBC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53600" y="1990725"/>
          <a:ext cx="1666875" cy="1266825"/>
        </a:xfrm>
        <a:prstGeom prst="rect">
          <a:avLst/>
        </a:prstGeom>
      </xdr:spPr>
    </xdr:pic>
    <xdr:clientData/>
  </xdr:twoCellAnchor>
  <xdr:twoCellAnchor>
    <xdr:from>
      <xdr:col>2</xdr:col>
      <xdr:colOff>171450</xdr:colOff>
      <xdr:row>18</xdr:row>
      <xdr:rowOff>123825</xdr:rowOff>
    </xdr:from>
    <xdr:to>
      <xdr:col>10</xdr:col>
      <xdr:colOff>276225</xdr:colOff>
      <xdr:row>21</xdr:row>
      <xdr:rowOff>114300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B5A85293-4494-4CE3-9FBB-0B74964E04A6}"/>
            </a:ext>
            <a:ext uri="{147F2762-F138-4A5C-976F-8EAC2B608ADB}">
              <a16:predDERef xmlns:a16="http://schemas.microsoft.com/office/drawing/2014/main" pred="{5E521AD2-0AB2-4F55-891B-DDCE777B217A}"/>
            </a:ext>
          </a:extLst>
        </xdr:cNvPr>
        <xdr:cNvSpPr/>
      </xdr:nvSpPr>
      <xdr:spPr>
        <a:xfrm>
          <a:off x="2343150" y="3810000"/>
          <a:ext cx="8601075" cy="561975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 u="none" strike="noStrike">
            <a:solidFill>
              <a:schemeClr val="lt1"/>
            </a:solidFill>
            <a:latin typeface="Segoe UI Historic" panose="020B0502040204020203" pitchFamily="34" charset="0"/>
            <a:ea typeface="Segoe UI Historic" panose="020B0502040204020203" pitchFamily="34" charset="0"/>
            <a:cs typeface="Segoe UI Historic" panose="020B0502040204020203" pitchFamily="34" charset="0"/>
          </a:endParaRPr>
        </a:p>
        <a:p>
          <a:pPr marL="0" indent="0" algn="l"/>
          <a:r>
            <a:rPr lang="en-US" sz="1800" u="none" strike="noStrike">
              <a:solidFill>
                <a:schemeClr val="lt1"/>
              </a:solidFill>
              <a:latin typeface="Segoe UI Historic" panose="020B0502040204020203" pitchFamily="34" charset="0"/>
              <a:ea typeface="Segoe UI Historic" panose="020B0502040204020203" pitchFamily="34" charset="0"/>
              <a:cs typeface="Segoe UI Historic" panose="020B0502040204020203" pitchFamily="34" charset="0"/>
            </a:rPr>
            <a:t> TOTAL SUBSCRIPTION </a:t>
          </a:r>
          <a:r>
            <a:rPr lang="en-US" sz="1800" b="0" i="0" u="none" strike="noStrike">
              <a:solidFill>
                <a:schemeClr val="lt1"/>
              </a:solidFill>
              <a:latin typeface="Segoe UI Historic" panose="020B0502040204020203" pitchFamily="34" charset="0"/>
              <a:ea typeface="Segoe UI Historic" panose="020B0502040204020203" pitchFamily="34" charset="0"/>
              <a:cs typeface="Segoe UI Historic" panose="020B0502040204020203" pitchFamily="34" charset="0"/>
            </a:rPr>
            <a:t>XBOX GAME PASS</a:t>
          </a:r>
          <a:r>
            <a:rPr lang="en-US" sz="1800" u="none" strike="noStrike">
              <a:solidFill>
                <a:schemeClr val="lt1"/>
              </a:solidFill>
              <a:latin typeface="Segoe UI Historic" panose="020B0502040204020203" pitchFamily="34" charset="0"/>
              <a:ea typeface="Segoe UI Historic" panose="020B0502040204020203" pitchFamily="34" charset="0"/>
              <a:cs typeface="Segoe UI Historic" panose="020B0502040204020203" pitchFamily="34" charset="0"/>
            </a:rPr>
            <a:t>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00000000-000A-0000-FFFF-FFFF7527000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662156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9" cacheId="60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bl_annual_total" cacheId="60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7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bl_easeasonpass_total" cacheId="60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7AB4E573-4E64-45B1-9C48-23F61CEA7285}" sourceName="Subscription Type">
  <pivotTables>
    <pivotTable tabId="3" name="tbl_annual_total"/>
    <pivotTable tabId="3" name="tbl_easeasonpass_total"/>
    <pivotTable tabId="3" name="Tabela dinâmica9"/>
  </pivotTables>
  <data>
    <tabular pivotCacheId="36621565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524A90D-2228-420D-B49C-16CC3524DD43}" cache="SegmentaçãodeDados_Subscription_Type1" caption="Subscription Type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1E8C79D6-73F3-4D4D-8CF0-6BD9B8C3246A}" cache="SegmentaçãodeDados_Subscription_Type1" caption="Subscription Typ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M296" totalsRowShown="0" dataDxfId="13">
  <autoFilter ref="A1:M296" xr:uid="{00000000-0009-0000-0100-000001000000}"/>
  <tableColumns count="13">
    <tableColumn id="1" xr3:uid="{00000000-0010-0000-0000-000001000000}" name="Subscriber ID" dataDxfId="12"/>
    <tableColumn id="2" xr3:uid="{00000000-0010-0000-0000-000002000000}" name="Name" dataDxfId="11"/>
    <tableColumn id="3" xr3:uid="{00000000-0010-0000-0000-000003000000}" name="Plan" dataDxfId="10"/>
    <tableColumn id="4" xr3:uid="{00000000-0010-0000-0000-000004000000}" name="Start Date" dataDxfId="9"/>
    <tableColumn id="5" xr3:uid="{00000000-0010-0000-0000-000005000000}" name="Auto Renewal" dataDxfId="8"/>
    <tableColumn id="6" xr3:uid="{00000000-0010-0000-0000-000006000000}" name="Subscription Price" dataDxfId="7" dataCellStyle="Moeda"/>
    <tableColumn id="7" xr3:uid="{00000000-0010-0000-0000-000007000000}" name="Subscription Type" dataDxfId="6"/>
    <tableColumn id="8" xr3:uid="{00000000-0010-0000-0000-000008000000}" name="EA Play Season Pass" dataDxfId="5"/>
    <tableColumn id="13" xr3:uid="{00000000-0010-0000-0000-00000D000000}" name="EA Play Season Pass_x000a_Price" dataDxfId="4" dataCellStyle="Moeda"/>
    <tableColumn id="9" xr3:uid="{00000000-0010-0000-0000-000009000000}" name="Minecraft Season Pass" dataDxfId="3"/>
    <tableColumn id="10" xr3:uid="{00000000-0010-0000-0000-00000A000000}" name="Minecraft Season Pass Price" dataDxfId="2" dataCellStyle="Moeda"/>
    <tableColumn id="11" xr3:uid="{00000000-0010-0000-0000-00000B000000}" name="Coupon Value" dataDxfId="1" dataCellStyle="Moeda"/>
    <tableColumn id="12" xr3:uid="{00000000-0010-0000-0000-00000C000000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3:P21"/>
  <sheetViews>
    <sheetView showGridLines="0" topLeftCell="A13" zoomScaleNormal="100" workbookViewId="0">
      <selection activeCell="H25" sqref="H25"/>
    </sheetView>
  </sheetViews>
  <sheetFormatPr defaultRowHeight="15"/>
  <cols>
    <col min="9" max="9" width="3.5703125" customWidth="1"/>
  </cols>
  <sheetData>
    <row r="3" spans="2:16" ht="20.25" customHeight="1" thickBot="1">
      <c r="B3" s="1" t="s">
        <v>0</v>
      </c>
      <c r="C3" s="1"/>
      <c r="D3" s="1"/>
      <c r="E3" s="1"/>
      <c r="F3" s="1"/>
      <c r="G3" s="1"/>
      <c r="H3" s="1"/>
    </row>
    <row r="4" spans="2:16" ht="15.75" customHeight="1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customHeight="1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customHeight="1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customHeight="1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AE6B1"/>
  </sheetPr>
  <dimension ref="B3:F36"/>
  <sheetViews>
    <sheetView showGridLines="0" topLeftCell="A7" workbookViewId="0">
      <selection activeCell="E36" sqref="E36"/>
    </sheetView>
  </sheetViews>
  <sheetFormatPr defaultRowHeight="15"/>
  <cols>
    <col min="2" max="2" width="19" bestFit="1" customWidth="1"/>
    <col min="3" max="3" width="3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2" t="s">
        <v>313</v>
      </c>
      <c r="C3" s="30"/>
      <c r="D3" s="30"/>
      <c r="E3" s="30"/>
      <c r="F3" s="3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31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217</v>
      </c>
    </row>
    <row r="13" spans="2:6">
      <c r="B13" s="14" t="s">
        <v>26</v>
      </c>
      <c r="C13" s="13">
        <v>1537</v>
      </c>
    </row>
    <row r="14" spans="2:6">
      <c r="B14" s="14" t="s">
        <v>318</v>
      </c>
      <c r="C14" s="13">
        <v>1754</v>
      </c>
    </row>
    <row r="17" spans="2:5">
      <c r="B17" s="14" t="s">
        <v>319</v>
      </c>
    </row>
    <row r="19" spans="2:5">
      <c r="B19" s="12" t="s">
        <v>17</v>
      </c>
      <c r="C19" t="s">
        <v>31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26">
        <v>0</v>
      </c>
    </row>
    <row r="23" spans="2:5">
      <c r="B23" s="14" t="s">
        <v>34</v>
      </c>
      <c r="C23" s="26">
        <v>0</v>
      </c>
    </row>
    <row r="24" spans="2:5">
      <c r="B24" s="14" t="s">
        <v>25</v>
      </c>
      <c r="C24" s="26">
        <v>600</v>
      </c>
    </row>
    <row r="25" spans="2:5">
      <c r="B25" s="14" t="s">
        <v>318</v>
      </c>
      <c r="C25" s="26">
        <v>600</v>
      </c>
      <c r="E25" s="16">
        <f>GETPIVOTDATA("EA Play Season Pass
Price",$B$21)</f>
        <v>600</v>
      </c>
    </row>
    <row r="28" spans="2:5">
      <c r="B28" s="14" t="s">
        <v>321</v>
      </c>
    </row>
    <row r="30" spans="2:5">
      <c r="B30" s="12" t="s">
        <v>17</v>
      </c>
      <c r="C30" t="s">
        <v>31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540</v>
      </c>
    </row>
    <row r="35" spans="2:5">
      <c r="B35" s="14" t="s">
        <v>25</v>
      </c>
      <c r="C35" s="13">
        <v>400</v>
      </c>
    </row>
    <row r="36" spans="2:5">
      <c r="B36" s="14" t="s">
        <v>318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2:S142"/>
  <sheetViews>
    <sheetView showGridLines="0" tabSelected="1" zoomScaleNormal="100" workbookViewId="0">
      <selection activeCell="I12" sqref="I12"/>
    </sheetView>
  </sheetViews>
  <sheetFormatPr defaultRowHeight="15"/>
  <cols>
    <col min="1" max="1" width="29" style="27" customWidth="1"/>
    <col min="2" max="2" width="3.5703125" customWidth="1"/>
    <col min="4" max="4" width="27" customWidth="1"/>
    <col min="5" max="5" width="31.7109375" bestFit="1" customWidth="1"/>
    <col min="9" max="9" width="12.85546875" customWidth="1"/>
    <col min="10" max="10" width="19.28515625" bestFit="1" customWidth="1"/>
    <col min="11" max="11" width="10.5703125" bestFit="1" customWidth="1"/>
    <col min="12" max="12" width="6.5703125" customWidth="1"/>
    <col min="13" max="13" width="33.140625" customWidth="1"/>
    <col min="14" max="14" width="19.28515625" bestFit="1" customWidth="1"/>
    <col min="18" max="18" width="19" bestFit="1" customWidth="1"/>
    <col min="19" max="19" width="19.28515625" bestFit="1" customWidth="1"/>
  </cols>
  <sheetData>
    <row r="2" spans="1:19" ht="27.75" customHeight="1">
      <c r="C2" s="18" t="s">
        <v>323</v>
      </c>
      <c r="D2" s="19"/>
      <c r="E2" s="19"/>
      <c r="F2" s="19"/>
      <c r="G2" s="19"/>
      <c r="H2" s="19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/>
    <row r="4" spans="1:19" s="7" customFormat="1" ht="8.25" customHeight="1">
      <c r="A4" s="27"/>
    </row>
    <row r="5" spans="1:19" s="7" customFormat="1" ht="7.5" customHeight="1">
      <c r="A5" s="27"/>
    </row>
    <row r="6" spans="1:19" s="7" customFormat="1" ht="10.5" customHeight="1">
      <c r="A6" s="27"/>
    </row>
    <row r="7" spans="1:19" s="7" customFormat="1" ht="9.75" customHeight="1">
      <c r="A7" s="27"/>
    </row>
    <row r="8" spans="1:19" s="7" customFormat="1" ht="17.25">
      <c r="A8" s="28" t="s">
        <v>324</v>
      </c>
      <c r="M8" s="21"/>
    </row>
    <row r="9" spans="1:19" s="7" customFormat="1">
      <c r="A9" s="27"/>
    </row>
    <row r="10" spans="1:19" s="7" customFormat="1">
      <c r="A10" s="27"/>
      <c r="K10" s="21"/>
    </row>
    <row r="11" spans="1:19" s="7" customFormat="1" ht="14.25" customHeight="1">
      <c r="A11" s="27"/>
      <c r="D11" s="23"/>
      <c r="E11" s="24"/>
      <c r="F11" s="23"/>
      <c r="G11" s="23"/>
      <c r="H11" s="23"/>
      <c r="J11" s="23"/>
      <c r="K11" s="23"/>
      <c r="L11" s="23"/>
      <c r="M11" s="23"/>
      <c r="N11" s="23"/>
    </row>
    <row r="12" spans="1:19" s="7" customFormat="1">
      <c r="A12" s="27"/>
      <c r="D12" s="23"/>
      <c r="E12" s="23"/>
      <c r="F12" s="23"/>
      <c r="G12" s="23"/>
      <c r="H12" s="23"/>
      <c r="J12" s="24"/>
      <c r="K12" s="23"/>
      <c r="L12" s="23"/>
      <c r="M12" s="23"/>
      <c r="N12" s="23"/>
    </row>
    <row r="13" spans="1:19" s="7" customFormat="1" ht="40.5">
      <c r="A13" s="27"/>
      <c r="D13" s="23"/>
      <c r="E13" s="25">
        <f>C̳álculos!E25</f>
        <v>600</v>
      </c>
      <c r="F13" s="23"/>
      <c r="G13" s="23"/>
      <c r="H13" s="23"/>
      <c r="J13" s="29"/>
      <c r="K13" s="23"/>
      <c r="L13" s="23"/>
      <c r="M13" s="25">
        <f>C̳álculos!E36</f>
        <v>940</v>
      </c>
      <c r="N13" s="23"/>
    </row>
    <row r="14" spans="1:19" s="7" customFormat="1">
      <c r="A14" s="27"/>
      <c r="D14" s="23"/>
      <c r="E14" s="23"/>
      <c r="F14" s="23"/>
      <c r="G14" s="23"/>
      <c r="H14" s="23"/>
      <c r="J14" s="23"/>
      <c r="K14" s="23"/>
      <c r="L14" s="23"/>
      <c r="M14" s="23"/>
      <c r="N14" s="23"/>
    </row>
    <row r="15" spans="1:19" s="7" customFormat="1">
      <c r="A15" s="27"/>
      <c r="D15" s="23"/>
      <c r="E15" s="23"/>
      <c r="F15" s="23"/>
      <c r="G15" s="23"/>
      <c r="H15" s="23"/>
      <c r="J15" s="23"/>
      <c r="K15" s="23"/>
      <c r="L15" s="23"/>
      <c r="M15" s="23"/>
      <c r="N15" s="23"/>
    </row>
    <row r="16" spans="1:19" s="7" customFormat="1">
      <c r="A16" s="27"/>
      <c r="D16" s="23"/>
      <c r="E16" s="23"/>
      <c r="F16" s="23"/>
      <c r="G16" s="23"/>
      <c r="H16" s="23"/>
      <c r="J16" s="23"/>
      <c r="K16" s="23"/>
      <c r="L16" s="23"/>
      <c r="M16" s="23"/>
      <c r="N16" s="23"/>
    </row>
    <row r="17" spans="1:5" s="7" customFormat="1">
      <c r="A17" s="27"/>
      <c r="D17" s="20"/>
      <c r="E17" s="20"/>
    </row>
    <row r="18" spans="1:5" s="7" customFormat="1">
      <c r="A18" s="27"/>
    </row>
    <row r="19" spans="1:5" s="7" customFormat="1">
      <c r="A19" s="27"/>
    </row>
    <row r="20" spans="1:5" s="7" customFormat="1">
      <c r="A20" s="27"/>
    </row>
    <row r="21" spans="1:5" s="7" customFormat="1">
      <c r="A21" s="27"/>
    </row>
    <row r="22" spans="1:5" s="7" customFormat="1">
      <c r="A22" s="27"/>
    </row>
    <row r="23" spans="1:5" s="7" customFormat="1">
      <c r="A23" s="27"/>
    </row>
    <row r="24" spans="1:5" s="7" customFormat="1">
      <c r="A24" s="27"/>
    </row>
    <row r="25" spans="1:5" s="7" customFormat="1">
      <c r="A25" s="27"/>
    </row>
    <row r="26" spans="1:5" s="7" customFormat="1">
      <c r="A26" s="27"/>
    </row>
    <row r="27" spans="1:5" s="7" customFormat="1">
      <c r="A27" s="27"/>
    </row>
    <row r="28" spans="1:5" s="7" customFormat="1">
      <c r="A28" s="27"/>
    </row>
    <row r="29" spans="1:5" s="7" customFormat="1">
      <c r="A29" s="27"/>
    </row>
    <row r="30" spans="1:5" s="7" customFormat="1">
      <c r="A30" s="27"/>
    </row>
    <row r="31" spans="1:5" s="7" customFormat="1">
      <c r="A31" s="27"/>
    </row>
    <row r="32" spans="1:5" s="7" customFormat="1">
      <c r="A32" s="27"/>
    </row>
    <row r="33" spans="1:1" s="7" customFormat="1">
      <c r="A33" s="27"/>
    </row>
    <row r="34" spans="1:1" s="7" customFormat="1">
      <c r="A34" s="27"/>
    </row>
    <row r="35" spans="1:1" s="7" customFormat="1">
      <c r="A35" s="27"/>
    </row>
    <row r="36" spans="1:1" s="7" customFormat="1">
      <c r="A36" s="27"/>
    </row>
    <row r="37" spans="1:1" s="7" customFormat="1">
      <c r="A37" s="27"/>
    </row>
    <row r="38" spans="1:1" s="7" customFormat="1">
      <c r="A38" s="27"/>
    </row>
    <row r="39" spans="1:1" s="7" customFormat="1">
      <c r="A39" s="27"/>
    </row>
    <row r="40" spans="1:1" s="7" customFormat="1">
      <c r="A40" s="27"/>
    </row>
    <row r="41" spans="1:1" s="7" customFormat="1">
      <c r="A41" s="27"/>
    </row>
    <row r="42" spans="1:1" s="7" customFormat="1">
      <c r="A42" s="27"/>
    </row>
    <row r="43" spans="1:1" s="7" customFormat="1">
      <c r="A43" s="27"/>
    </row>
    <row r="44" spans="1:1" s="7" customFormat="1">
      <c r="A44" s="27"/>
    </row>
    <row r="45" spans="1:1" s="7" customFormat="1">
      <c r="A45" s="27"/>
    </row>
    <row r="46" spans="1:1" s="7" customFormat="1">
      <c r="A46" s="27"/>
    </row>
    <row r="47" spans="1:1" s="7" customFormat="1">
      <c r="A47" s="27"/>
    </row>
    <row r="48" spans="1:1" s="7" customFormat="1">
      <c r="A48" s="27"/>
    </row>
    <row r="49" spans="1:1" s="7" customFormat="1">
      <c r="A49" s="27"/>
    </row>
    <row r="50" spans="1:1" s="7" customFormat="1">
      <c r="A50" s="27"/>
    </row>
    <row r="51" spans="1:1" s="7" customFormat="1">
      <c r="A51" s="27"/>
    </row>
    <row r="52" spans="1:1" s="7" customFormat="1">
      <c r="A52" s="27"/>
    </row>
    <row r="53" spans="1:1" s="7" customFormat="1">
      <c r="A53" s="27"/>
    </row>
    <row r="54" spans="1:1" s="7" customFormat="1">
      <c r="A54" s="27"/>
    </row>
    <row r="55" spans="1:1" s="7" customFormat="1">
      <c r="A55" s="27"/>
    </row>
    <row r="56" spans="1:1" s="7" customFormat="1">
      <c r="A56" s="27"/>
    </row>
    <row r="57" spans="1:1" s="7" customFormat="1">
      <c r="A57" s="27"/>
    </row>
    <row r="58" spans="1:1" s="7" customFormat="1">
      <c r="A58" s="27"/>
    </row>
    <row r="59" spans="1:1" s="7" customFormat="1">
      <c r="A59" s="27"/>
    </row>
    <row r="60" spans="1:1" s="7" customFormat="1">
      <c r="A60" s="27"/>
    </row>
    <row r="61" spans="1:1" s="7" customFormat="1">
      <c r="A61" s="27"/>
    </row>
    <row r="62" spans="1:1" s="7" customFormat="1">
      <c r="A62" s="27"/>
    </row>
    <row r="63" spans="1:1" s="7" customFormat="1">
      <c r="A63" s="27"/>
    </row>
    <row r="64" spans="1:1" s="7" customFormat="1">
      <c r="A64" s="27"/>
    </row>
    <row r="65" spans="1:1" s="7" customFormat="1">
      <c r="A65" s="27"/>
    </row>
    <row r="66" spans="1:1" s="7" customFormat="1">
      <c r="A66" s="27"/>
    </row>
    <row r="67" spans="1:1" s="7" customFormat="1">
      <c r="A67" s="27"/>
    </row>
    <row r="68" spans="1:1" s="7" customFormat="1">
      <c r="A68" s="27"/>
    </row>
    <row r="69" spans="1:1" s="7" customFormat="1">
      <c r="A69" s="27"/>
    </row>
    <row r="70" spans="1:1" s="7" customFormat="1">
      <c r="A70" s="27"/>
    </row>
    <row r="71" spans="1:1" s="7" customFormat="1">
      <c r="A71" s="27"/>
    </row>
    <row r="72" spans="1:1" s="7" customFormat="1">
      <c r="A72" s="27"/>
    </row>
    <row r="73" spans="1:1" s="7" customFormat="1">
      <c r="A73" s="27"/>
    </row>
    <row r="74" spans="1:1" s="7" customFormat="1">
      <c r="A74" s="27"/>
    </row>
    <row r="75" spans="1:1" s="7" customFormat="1">
      <c r="A75" s="27"/>
    </row>
    <row r="76" spans="1:1" s="7" customFormat="1">
      <c r="A76" s="27"/>
    </row>
    <row r="77" spans="1:1" s="7" customFormat="1">
      <c r="A77" s="27"/>
    </row>
    <row r="78" spans="1:1" s="7" customFormat="1">
      <c r="A78" s="27"/>
    </row>
    <row r="79" spans="1:1" s="7" customFormat="1">
      <c r="A79" s="27"/>
    </row>
    <row r="80" spans="1:1" s="7" customFormat="1">
      <c r="A80" s="27"/>
    </row>
    <row r="81" spans="1:1" s="7" customFormat="1">
      <c r="A81" s="27"/>
    </row>
    <row r="82" spans="1:1" s="7" customFormat="1">
      <c r="A82" s="27"/>
    </row>
    <row r="83" spans="1:1" s="7" customFormat="1">
      <c r="A83" s="27"/>
    </row>
    <row r="84" spans="1:1" s="7" customFormat="1">
      <c r="A84" s="27"/>
    </row>
    <row r="85" spans="1:1" s="7" customFormat="1">
      <c r="A85" s="27"/>
    </row>
    <row r="86" spans="1:1" s="7" customFormat="1">
      <c r="A86" s="27"/>
    </row>
    <row r="87" spans="1:1" s="7" customFormat="1">
      <c r="A87" s="27"/>
    </row>
    <row r="88" spans="1:1" s="7" customFormat="1">
      <c r="A88" s="27"/>
    </row>
    <row r="89" spans="1:1" s="7" customFormat="1">
      <c r="A89" s="27"/>
    </row>
    <row r="90" spans="1:1" s="7" customFormat="1">
      <c r="A90" s="27"/>
    </row>
    <row r="91" spans="1:1" s="7" customFormat="1">
      <c r="A91" s="27"/>
    </row>
    <row r="92" spans="1:1" s="7" customFormat="1">
      <c r="A92" s="27"/>
    </row>
    <row r="93" spans="1:1" s="7" customFormat="1">
      <c r="A93" s="27"/>
    </row>
    <row r="94" spans="1:1" s="7" customFormat="1">
      <c r="A94" s="27"/>
    </row>
    <row r="95" spans="1:1" s="7" customFormat="1">
      <c r="A95" s="27"/>
    </row>
    <row r="96" spans="1:1" s="7" customFormat="1">
      <c r="A96" s="27"/>
    </row>
    <row r="97" spans="1:1" s="7" customFormat="1">
      <c r="A97" s="27"/>
    </row>
    <row r="98" spans="1:1" s="7" customFormat="1">
      <c r="A98" s="27"/>
    </row>
    <row r="99" spans="1:1" s="7" customFormat="1">
      <c r="A99" s="27"/>
    </row>
    <row r="100" spans="1:1" s="7" customFormat="1">
      <c r="A100" s="27"/>
    </row>
    <row r="101" spans="1:1" s="7" customFormat="1">
      <c r="A101" s="27"/>
    </row>
    <row r="102" spans="1:1" s="7" customFormat="1">
      <c r="A102" s="27"/>
    </row>
    <row r="103" spans="1:1" s="7" customFormat="1">
      <c r="A103" s="27"/>
    </row>
    <row r="104" spans="1:1" s="7" customFormat="1">
      <c r="A104" s="27"/>
    </row>
    <row r="105" spans="1:1" s="7" customFormat="1">
      <c r="A105" s="27"/>
    </row>
    <row r="106" spans="1:1" s="7" customFormat="1">
      <c r="A106" s="27"/>
    </row>
    <row r="107" spans="1:1" s="7" customFormat="1">
      <c r="A107" s="27"/>
    </row>
    <row r="108" spans="1:1" s="7" customFormat="1">
      <c r="A108" s="27"/>
    </row>
    <row r="109" spans="1:1" s="7" customFormat="1">
      <c r="A109" s="27"/>
    </row>
    <row r="110" spans="1:1" s="7" customFormat="1">
      <c r="A110" s="27"/>
    </row>
    <row r="111" spans="1:1" s="7" customFormat="1">
      <c r="A111" s="27"/>
    </row>
    <row r="112" spans="1:1" s="7" customFormat="1">
      <c r="A112" s="27"/>
    </row>
    <row r="113" spans="1:1" s="7" customFormat="1">
      <c r="A113" s="27"/>
    </row>
    <row r="114" spans="1:1" s="7" customFormat="1">
      <c r="A114" s="27"/>
    </row>
    <row r="115" spans="1:1" s="7" customFormat="1">
      <c r="A115" s="27"/>
    </row>
    <row r="116" spans="1:1" s="7" customFormat="1">
      <c r="A116" s="27"/>
    </row>
    <row r="117" spans="1:1" s="7" customFormat="1">
      <c r="A117" s="27"/>
    </row>
    <row r="118" spans="1:1" s="7" customFormat="1">
      <c r="A118" s="27"/>
    </row>
    <row r="119" spans="1:1" s="7" customFormat="1">
      <c r="A119" s="27"/>
    </row>
    <row r="120" spans="1:1" s="7" customFormat="1">
      <c r="A120" s="27"/>
    </row>
    <row r="121" spans="1:1" s="7" customFormat="1">
      <c r="A121" s="27"/>
    </row>
    <row r="122" spans="1:1" s="7" customFormat="1">
      <c r="A122" s="27"/>
    </row>
    <row r="123" spans="1:1" s="7" customFormat="1">
      <c r="A123" s="27"/>
    </row>
    <row r="124" spans="1:1" s="7" customFormat="1">
      <c r="A124" s="27"/>
    </row>
    <row r="125" spans="1:1" s="7" customFormat="1">
      <c r="A125" s="27"/>
    </row>
    <row r="126" spans="1:1" s="7" customFormat="1">
      <c r="A126" s="27"/>
    </row>
    <row r="127" spans="1:1" s="7" customFormat="1">
      <c r="A127" s="27"/>
    </row>
    <row r="128" spans="1:1" s="7" customFormat="1">
      <c r="A128" s="27"/>
    </row>
    <row r="129" spans="1:16" s="7" customFormat="1">
      <c r="A129" s="27"/>
    </row>
    <row r="130" spans="1:16" s="7" customFormat="1">
      <c r="A130" s="27"/>
    </row>
    <row r="131" spans="1:16" s="7" customFormat="1">
      <c r="A131" s="27"/>
    </row>
    <row r="132" spans="1:16" s="7" customFormat="1">
      <c r="A132" s="27"/>
    </row>
    <row r="133" spans="1:16" s="7" customFormat="1">
      <c r="A133" s="27"/>
    </row>
    <row r="134" spans="1:16" s="7" customFormat="1">
      <c r="A134" s="27"/>
    </row>
    <row r="135" spans="1:16" s="7" customFormat="1">
      <c r="A135" s="27"/>
    </row>
    <row r="136" spans="1:16" s="7" customFormat="1">
      <c r="A136" s="27"/>
    </row>
    <row r="137" spans="1:16">
      <c r="A137" s="27" t="s">
        <v>31</v>
      </c>
      <c r="I137" s="7"/>
      <c r="O137" s="7"/>
      <c r="P137" s="7"/>
    </row>
    <row r="138" spans="1:16">
      <c r="A138" s="27" t="s">
        <v>31</v>
      </c>
      <c r="I138" s="7"/>
      <c r="O138" s="7"/>
      <c r="P138" s="7"/>
    </row>
    <row r="139" spans="1:16">
      <c r="A139" s="27" t="s">
        <v>27</v>
      </c>
      <c r="I139" s="7"/>
      <c r="O139" s="7"/>
      <c r="P139" s="7"/>
    </row>
    <row r="140" spans="1:16">
      <c r="A140" s="27" t="s">
        <v>27</v>
      </c>
      <c r="I140" s="7"/>
      <c r="O140" s="7"/>
      <c r="P140" s="7"/>
    </row>
    <row r="141" spans="1:16">
      <c r="A141" s="27" t="s">
        <v>35</v>
      </c>
      <c r="I141" s="7"/>
      <c r="O141" s="7"/>
      <c r="P141" s="7"/>
    </row>
    <row r="142" spans="1:16">
      <c r="A142" s="27" t="s">
        <v>35</v>
      </c>
      <c r="I142" s="7"/>
      <c r="O142" s="7"/>
      <c r="P142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2025-06-17T21:38:05Z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