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Kolamma\Desktop\Assignment\"/>
    </mc:Choice>
  </mc:AlternateContent>
  <xr:revisionPtr revIDLastSave="0" documentId="13_ncr:1_{00584572-517F-4FFF-B9DD-0B7661C8416A}" xr6:coauthVersionLast="47" xr6:coauthVersionMax="47" xr10:uidLastSave="{00000000-0000-0000-0000-000000000000}"/>
  <bookViews>
    <workbookView xWindow="-120" yWindow="-120" windowWidth="20730" windowHeight="11040" firstSheet="3" activeTab="3"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Charts" sheetId="6" r:id="rId6"/>
    <sheet name="Dashboard" sheetId="8" r:id="rId7"/>
  </sheets>
  <definedNames>
    <definedName name="ExportData">Table3[]</definedName>
    <definedName name="SalesData">Table_1[]</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2" l="1" a="1"/>
  <c r="I3" i="2" s="1"/>
  <c r="M6" i="3"/>
  <c r="M2" i="3"/>
  <c r="K2" i="3"/>
  <c r="I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<sst xmlns="http://schemas.openxmlformats.org/spreadsheetml/2006/main" count="1324" uniqueCount="28">
  <si>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</si>
  <si>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</si>
  <si>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</si>
  <si>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</si>
  <si>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</si>
  <si>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</si>
  <si>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</si>
  <si>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</si>
  <si>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</si>
  <si>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</si>
  <si>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</si>
  <si>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</si>
  <si>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</si>
  <si>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</si>
  <si>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</si>
  <si>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</si>
  <si>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</si>
  <si>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</si>
  <si>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</si>
  <si>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</si>
  <si>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</si>
  <si>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</si>
  <si>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Row Labels</t>
  </si>
  <si>
    <t>Grand Total</t>
  </si>
  <si>
    <t>Sum of Amount</t>
  </si>
  <si>
    <t>(All)</t>
  </si>
  <si>
    <t>Column Labels</t>
  </si>
  <si>
    <t>TOTAL PRODUCTS EXPORTED TO EACH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</si>
</sst>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6" x14ac:knownFonts="1">
    <font>
      <sz val="11"/>
      <color theme="1"/>
      <name val="Gill Sans MT"/>
      <scheme val="minor"/>
    </font>
    <font>
      <sz val="11"/>
      <color theme="1"/>
      <name val="Gill Sans MT"/>
      <family val="2"/>
      <scheme val="minor"/>
    </font>
    <font>
      <b/>
      <sz val="11"/>
      <color theme="1"/>
      <name val="Calibri"/>
    </font>
    <font>
      <sz val="11"/>
      <color theme="1"/>
      <name val="Gill Sans MT"/>
      <scheme val="minor"/>
    </font>
    <font>
      <sz val="11"/>
      <color theme="1"/>
      <name val="Calibri"/>
    </font>
    <font>
      <b/>
      <sz val="11"/>
      <color theme="1"/>
      <name val="Gill Sans MT"/>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0.14999847407452621"/>
        <bgColor indexed="64"/>
      </patternFill>
    </fill>
  </fills>
  <borders count="12">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s>
  <cellStyleXfs count="1">
    <xf numFmtId="0" fontId="0" fillId="0" borderId="0"/>
  </cellStyleXfs>
  <cellXfs count="31">
    <xf numFmtId="0" fontId="0" fillId="0" borderId="0" xfId="0" applyFont="1" applyAlignment="1"/>
    <xf numFmtId="0" fontId="2" fillId="0" borderId="0" xfId="0" applyFont="1"/>
    <xf numFmtId="0" fontId="3" fillId="0" borderId="0" xfId="0" applyFont="1"/>
    <xf numFmtId="164" fontId="4" fillId="0" borderId="0" xfId="0" applyNumberFormat="1" applyFont="1"/>
    <xf numFmtId="14" fontId="4" fillId="0" borderId="0" xfId="0" applyNumberFormat="1" applyFont="1"/>
    <xf numFmtId="0" fontId="2" fillId="0" borderId="0" xfId="0" applyFont="1"/>
    <xf numFmtId="0" fontId="3" fillId="0" borderId="0" xfId="0" applyFont="1"/>
    <xf numFmtId="164" fontId="4" fillId="0" borderId="0" xfId="0" applyNumberFormat="1" applyFont="1"/>
    <xf numFmtId="14" fontId="4" fillId="0" borderId="0" xfId="0" applyNumberFormat="1" applyFont="1"/>
    <xf numFmtId="0" fontId="0" fillId="0" borderId="1" xfId="0" applyFont="1" applyBorder="1" applyAlignment="1">
      <alignment horizontal="left"/>
    </xf>
    <xf numFmtId="0" fontId="0" fillId="0" borderId="5" xfId="0" applyNumberFormat="1" applyFont="1" applyBorder="1" applyAlignment="1"/>
    <xf numFmtId="0" fontId="0" fillId="0" borderId="4" xfId="0" applyFont="1" applyBorder="1" applyAlignment="1">
      <alignment horizontal="left"/>
    </xf>
    <xf numFmtId="0" fontId="0" fillId="0" borderId="6" xfId="0" applyNumberFormat="1" applyFont="1" applyBorder="1" applyAlignment="1"/>
    <xf numFmtId="0" fontId="0" fillId="0" borderId="7" xfId="0" applyFont="1" applyBorder="1" applyAlignment="1"/>
    <xf numFmtId="0" fontId="5" fillId="2" borderId="8" xfId="0" applyFont="1" applyFill="1" applyBorder="1" applyAlignment="1">
      <alignment horizontal="left"/>
    </xf>
    <xf numFmtId="0" fontId="5" fillId="2" borderId="7" xfId="0" applyNumberFormat="1" applyFont="1" applyFill="1" applyBorder="1" applyAlignment="1"/>
    <xf numFmtId="0" fontId="5" fillId="2" borderId="1" xfId="0" applyFont="1" applyFill="1" applyBorder="1" applyAlignment="1"/>
    <xf numFmtId="0" fontId="5" fillId="2" borderId="5" xfId="0" applyFont="1" applyFill="1" applyBorder="1" applyAlignment="1"/>
    <xf numFmtId="0" fontId="0" fillId="0" borderId="1" xfId="0" applyNumberFormat="1" applyFont="1" applyBorder="1" applyAlignment="1"/>
    <xf numFmtId="0" fontId="0" fillId="0" borderId="9" xfId="0" applyNumberFormat="1" applyFont="1" applyBorder="1" applyAlignment="1"/>
    <xf numFmtId="0" fontId="0" fillId="0" borderId="4" xfId="0" applyNumberFormat="1" applyFont="1" applyBorder="1" applyAlignment="1"/>
    <xf numFmtId="0" fontId="0" fillId="0" borderId="10" xfId="0" applyNumberFormat="1" applyFont="1" applyBorder="1" applyAlignment="1"/>
    <xf numFmtId="0" fontId="5" fillId="2" borderId="8" xfId="0" applyNumberFormat="1" applyFont="1" applyFill="1" applyBorder="1" applyAlignment="1"/>
    <xf numFmtId="0" fontId="5" fillId="2" borderId="11" xfId="0" applyNumberFormat="1" applyFont="1" applyFill="1" applyBorder="1" applyAlignment="1"/>
    <xf numFmtId="0" fontId="5" fillId="2" borderId="2" xfId="0" applyFont="1" applyFill="1" applyBorder="1" applyAlignment="1"/>
    <xf numFmtId="0" fontId="5" fillId="2" borderId="3" xfId="0" applyFont="1" applyFill="1" applyBorder="1" applyAlignment="1"/>
    <xf numFmtId="0" fontId="5" fillId="2" borderId="9" xfId="0" applyFont="1" applyFill="1" applyBorder="1" applyAlignment="1"/>
    <xf numFmtId="0" fontId="1" fillId="0" borderId="0" xfId="0" applyFont="1" applyAlignment="1"/>
    <xf numFmtId="0" fontId="1" fillId="3" borderId="0" xfId="0" applyFont="1" applyFill="1" applyAlignment="1"/>
    <xf numFmtId="0" fontId="0" fillId="3" borderId="0" xfId="0" applyFont="1" applyFill="1" applyAlignment="1"/>
    <xf numFmtId="0" fontId="5" fillId="2" borderId="7" xfId="0" applyFont="1" applyFill="1" applyBorder="1" applyAlignment="1"/>
  </cellXfs>
  <cellStyles count="1">
    <cellStyle name="Normal" xfId="0" builtinId="0"/>
  </cellStyles>
  <dxfs count="40">
    <dxf>
      <font>
        <b/>
        <family val="2"/>
      </font>
    </dxf>
    <dxf>
      <font>
        <b/>
        <family val="2"/>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amily val="2"/>
      </font>
    </dxf>
    <dxf>
      <font>
        <b/>
        <family val="2"/>
      </font>
    </dxf>
    <dxf>
      <font>
        <b/>
        <family val="2"/>
      </font>
    </dxf>
    <dxf>
      <font>
        <b/>
        <family val="2"/>
      </font>
    </dxf>
    <dxf>
      <font>
        <b/>
        <family val="2"/>
      </font>
    </dxf>
    <dxf>
      <font>
        <b/>
        <family val="2"/>
      </font>
    </dxf>
    <dxf>
      <font>
        <b/>
        <family val="2"/>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amily val="2"/>
      </font>
      <fill>
        <patternFill patternType="solid">
          <fgColor indexed="64"/>
          <bgColor theme="4" tint="0.59999389629810485"/>
        </patternFill>
      </fill>
    </dxf>
    <dxf>
      <font>
        <b/>
        <family val="2"/>
      </font>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ont>
        <b/>
        <family val="2"/>
      </font>
    </dxf>
    <dxf>
      <fill>
        <patternFill patternType="solid">
          <bgColor theme="4" tint="0.59999389629810485"/>
        </patternFill>
      </fill>
    </dxf>
    <dxf>
      <fill>
        <patternFill patternType="solid">
          <bgColor theme="4" tint="0.59999389629810485"/>
        </patternFill>
      </fill>
    </dxf>
    <dxf>
      <font>
        <b/>
        <family val="2"/>
      </font>
    </dxf>
    <dxf>
      <font>
        <b/>
        <family val="2"/>
      </font>
    </dxf>
    <dxf>
      <fill>
        <patternFill patternType="solid">
          <bgColor theme="4" tint="0.59999389629810485"/>
        </patternFill>
      </fill>
    </dxf>
    <dxf>
      <font>
        <b/>
        <family val="2"/>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numFmt numFmtId="164" formatCode="&quot;$&quot;#,##0"/>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i val="0"/>
        <strike val="0"/>
        <condense val="0"/>
        <extend val="0"/>
        <outline val="0"/>
        <shadow val="0"/>
        <u val="none"/>
        <vertAlign val="baseline"/>
        <sz val="11"/>
        <color theme="1"/>
        <name val="Calibri"/>
        <scheme val="none"/>
      </font>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39"/>
      <tableStyleElement type="firstRowStripe" dxfId="38"/>
      <tableStyleElement type="secondRowStripe" dxfId="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Project.xlsx]One-dimensional 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i="0" u="none" strike="noStrike" kern="1200" spc="0" baseline="0">
                <a:solidFill>
                  <a:sysClr val="windowText" lastClr="000000">
                    <a:lumMod val="65000"/>
                    <a:lumOff val="35000"/>
                  </a:sysClr>
                </a:solidFill>
                <a:latin typeface="+mn-lt"/>
                <a:ea typeface="+mn-ea"/>
                <a:cs typeface="+mn-cs"/>
              </a:rPr>
              <a:t>TOTAL</a:t>
            </a:r>
            <a:r>
              <a:rPr lang="en-US" sz="1000" b="1" i="0" baseline="0">
                <a:effectLst/>
              </a:rPr>
              <a:t> PRODUCT AMOUNT EXPORTED</a:t>
            </a:r>
            <a:endParaRPr lang="en-GH" sz="800">
              <a:effectLst/>
            </a:endParaRP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Table'!$B$3</c:f>
              <c:strCache>
                <c:ptCount val="1"/>
                <c:pt idx="0">
                  <c:v>Total</c:v>
                </c:pt>
              </c:strCache>
            </c:strRef>
          </c:tx>
          <c:spPr>
            <a:solidFill>
              <a:schemeClr val="accent1"/>
            </a:solidFill>
            <a:ln>
              <a:noFill/>
            </a:ln>
            <a:effectLst/>
          </c:spPr>
          <c:invertIfNegative val="0"/>
          <c:cat>
            <c:strRef>
              <c:f>'One-dimensional Pivot Table'!$A$4:$A$11</c:f>
              <c:strCache>
                <c:ptCount val="7"/>
                <c:pt idx="0">
                  <c:v>Banana</c:v>
                </c:pt>
                <c:pt idx="1">
                  <c:v>Apple</c:v>
                </c:pt>
                <c:pt idx="2">
                  <c:v>Cabbage</c:v>
                </c:pt>
                <c:pt idx="3">
                  <c:v>Carrots</c:v>
                </c:pt>
                <c:pt idx="4">
                  <c:v>Orange</c:v>
                </c:pt>
                <c:pt idx="5">
                  <c:v>Beans</c:v>
                </c:pt>
                <c:pt idx="6">
                  <c:v>Mango</c:v>
                </c:pt>
              </c:strCache>
            </c:strRef>
          </c:cat>
          <c:val>
            <c:numRef>
              <c:f>'One-dimensional Pivot Table'!$B$4:$B$11</c:f>
              <c:numCache>
                <c:formatCode>General</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2D9B-4C29-85DD-08AE40A44057}"/>
            </c:ext>
          </c:extLst>
        </c:ser>
        <c:dLbls>
          <c:showLegendKey val="0"/>
          <c:showVal val="0"/>
          <c:showCatName val="0"/>
          <c:showSerName val="0"/>
          <c:showPercent val="0"/>
          <c:showBubbleSize val="0"/>
        </c:dLbls>
        <c:gapWidth val="219"/>
        <c:overlap val="-27"/>
        <c:axId val="918616176"/>
        <c:axId val="918612848"/>
      </c:barChart>
      <c:catAx>
        <c:axId val="91861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18612848"/>
        <c:crosses val="autoZero"/>
        <c:auto val="1"/>
        <c:lblAlgn val="ctr"/>
        <c:lblOffset val="100"/>
        <c:noMultiLvlLbl val="0"/>
      </c:catAx>
      <c:valAx>
        <c:axId val="91861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1861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Project.xlsx]One-dimensional Pivot Table!PivotTable1</c:name>
    <c:fmtId val="14"/>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000" b="1"/>
              <a:t>TRENDS IN AMOUNT OVERTIME</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GH"/>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Table'!$B$3</c:f>
              <c:strCache>
                <c:ptCount val="1"/>
                <c:pt idx="0">
                  <c:v>Total</c:v>
                </c:pt>
              </c:strCache>
            </c:strRef>
          </c:tx>
          <c:spPr>
            <a:ln w="28575" cap="rnd">
              <a:solidFill>
                <a:schemeClr val="accent1"/>
              </a:solidFill>
              <a:round/>
            </a:ln>
            <a:effectLst/>
          </c:spPr>
          <c:marker>
            <c:symbol val="none"/>
          </c:marker>
          <c:cat>
            <c:strRef>
              <c:f>'One-dimensional Pivot Table'!$A$4:$A$11</c:f>
              <c:strCache>
                <c:ptCount val="7"/>
                <c:pt idx="0">
                  <c:v>Banana</c:v>
                </c:pt>
                <c:pt idx="1">
                  <c:v>Apple</c:v>
                </c:pt>
                <c:pt idx="2">
                  <c:v>Cabbage</c:v>
                </c:pt>
                <c:pt idx="3">
                  <c:v>Carrots</c:v>
                </c:pt>
                <c:pt idx="4">
                  <c:v>Orange</c:v>
                </c:pt>
                <c:pt idx="5">
                  <c:v>Beans</c:v>
                </c:pt>
                <c:pt idx="6">
                  <c:v>Mango</c:v>
                </c:pt>
              </c:strCache>
            </c:strRef>
          </c:cat>
          <c:val>
            <c:numRef>
              <c:f>'One-dimensional Pivot Table'!$B$4:$B$11</c:f>
              <c:numCache>
                <c:formatCode>General</c:formatCode>
                <c:ptCount val="7"/>
                <c:pt idx="0">
                  <c:v>340295</c:v>
                </c:pt>
                <c:pt idx="1">
                  <c:v>191257</c:v>
                </c:pt>
                <c:pt idx="2">
                  <c:v>142439</c:v>
                </c:pt>
                <c:pt idx="3">
                  <c:v>136945</c:v>
                </c:pt>
                <c:pt idx="4">
                  <c:v>104438</c:v>
                </c:pt>
                <c:pt idx="5">
                  <c:v>57281</c:v>
                </c:pt>
                <c:pt idx="6">
                  <c:v>57079</c:v>
                </c:pt>
              </c:numCache>
            </c:numRef>
          </c:val>
          <c:smooth val="0"/>
          <c:extLst>
            <c:ext xmlns:c16="http://schemas.microsoft.com/office/drawing/2014/chart" uri="{C3380CC4-5D6E-409C-BE32-E72D297353CC}">
              <c16:uniqueId val="{00000000-1DB5-44E0-988A-0BC0DC2D0368}"/>
            </c:ext>
          </c:extLst>
        </c:ser>
        <c:dLbls>
          <c:showLegendKey val="0"/>
          <c:showVal val="0"/>
          <c:showCatName val="0"/>
          <c:showSerName val="0"/>
          <c:showPercent val="0"/>
          <c:showBubbleSize val="0"/>
        </c:dLbls>
        <c:smooth val="0"/>
        <c:axId val="500544415"/>
        <c:axId val="500522367"/>
      </c:lineChart>
      <c:catAx>
        <c:axId val="50054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GH"/>
          </a:p>
        </c:txPr>
        <c:crossAx val="500522367"/>
        <c:crosses val="autoZero"/>
        <c:auto val="1"/>
        <c:lblAlgn val="ctr"/>
        <c:lblOffset val="100"/>
        <c:noMultiLvlLbl val="0"/>
      </c:catAx>
      <c:valAx>
        <c:axId val="50052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GH"/>
          </a:p>
        </c:txPr>
        <c:crossAx val="500544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Project.xlsx]Two-dimensional Pivot Table!PivotTable2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Table'!$B$5:$B$6</c:f>
              <c:strCache>
                <c:ptCount val="1"/>
                <c:pt idx="0">
                  <c:v>Apple</c:v>
                </c:pt>
              </c:strCache>
            </c:strRef>
          </c:tx>
          <c:spPr>
            <a:solidFill>
              <a:schemeClr val="accent1"/>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Table'!$B$7:$B$14</c:f>
              <c:numCache>
                <c:formatCode>General</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6254-43A7-8693-E1855A94DF52}"/>
            </c:ext>
          </c:extLst>
        </c:ser>
        <c:ser>
          <c:idx val="1"/>
          <c:order val="1"/>
          <c:tx>
            <c:strRef>
              <c:f>'Two-dimensional Pivot Table'!$C$5:$C$6</c:f>
              <c:strCache>
                <c:ptCount val="1"/>
                <c:pt idx="0">
                  <c:v>Banana</c:v>
                </c:pt>
              </c:strCache>
            </c:strRef>
          </c:tx>
          <c:spPr>
            <a:solidFill>
              <a:schemeClr val="accent2"/>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Table'!$C$7:$C$14</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6254-43A7-8693-E1855A94DF52}"/>
            </c:ext>
          </c:extLst>
        </c:ser>
        <c:ser>
          <c:idx val="2"/>
          <c:order val="2"/>
          <c:tx>
            <c:strRef>
              <c:f>'Two-dimensional Pivot Table'!$D$5:$D$6</c:f>
              <c:strCache>
                <c:ptCount val="1"/>
                <c:pt idx="0">
                  <c:v>Beans</c:v>
                </c:pt>
              </c:strCache>
            </c:strRef>
          </c:tx>
          <c:spPr>
            <a:solidFill>
              <a:schemeClr val="accent3"/>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Table'!$D$7:$D$14</c:f>
              <c:numCache>
                <c:formatCode>General</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6254-43A7-8693-E1855A94DF52}"/>
            </c:ext>
          </c:extLst>
        </c:ser>
        <c:ser>
          <c:idx val="3"/>
          <c:order val="3"/>
          <c:tx>
            <c:strRef>
              <c:f>'Two-dimensional Pivot Table'!$E$5:$E$6</c:f>
              <c:strCache>
                <c:ptCount val="1"/>
                <c:pt idx="0">
                  <c:v>Cabbage</c:v>
                </c:pt>
              </c:strCache>
            </c:strRef>
          </c:tx>
          <c:spPr>
            <a:solidFill>
              <a:schemeClr val="accent4"/>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Table'!$E$7:$E$14</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8-6254-43A7-8693-E1855A94DF52}"/>
            </c:ext>
          </c:extLst>
        </c:ser>
        <c:ser>
          <c:idx val="4"/>
          <c:order val="4"/>
          <c:tx>
            <c:strRef>
              <c:f>'Two-dimensional Pivot Table'!$F$5:$F$6</c:f>
              <c:strCache>
                <c:ptCount val="1"/>
                <c:pt idx="0">
                  <c:v>Carrots</c:v>
                </c:pt>
              </c:strCache>
            </c:strRef>
          </c:tx>
          <c:spPr>
            <a:solidFill>
              <a:schemeClr val="accent5"/>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Table'!$F$7:$F$14</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9-6254-43A7-8693-E1855A94DF52}"/>
            </c:ext>
          </c:extLst>
        </c:ser>
        <c:ser>
          <c:idx val="5"/>
          <c:order val="5"/>
          <c:tx>
            <c:strRef>
              <c:f>'Two-dimensional Pivot Table'!$G$5:$G$6</c:f>
              <c:strCache>
                <c:ptCount val="1"/>
                <c:pt idx="0">
                  <c:v>Mango</c:v>
                </c:pt>
              </c:strCache>
            </c:strRef>
          </c:tx>
          <c:spPr>
            <a:solidFill>
              <a:schemeClr val="accent6"/>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Table'!$G$7:$G$14</c:f>
              <c:numCache>
                <c:formatCode>General</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A-6254-43A7-8693-E1855A94DF52}"/>
            </c:ext>
          </c:extLst>
        </c:ser>
        <c:ser>
          <c:idx val="6"/>
          <c:order val="6"/>
          <c:tx>
            <c:strRef>
              <c:f>'Two-dimensional Pivot Table'!$H$5:$H$6</c:f>
              <c:strCache>
                <c:ptCount val="1"/>
                <c:pt idx="0">
                  <c:v>Orange</c:v>
                </c:pt>
              </c:strCache>
            </c:strRef>
          </c:tx>
          <c:spPr>
            <a:solidFill>
              <a:schemeClr val="accent1">
                <a:lumMod val="60000"/>
              </a:schemeClr>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Table'!$H$7:$H$14</c:f>
              <c:numCache>
                <c:formatCode>General</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B-6254-43A7-8693-E1855A94DF52}"/>
            </c:ext>
          </c:extLst>
        </c:ser>
        <c:dLbls>
          <c:showLegendKey val="0"/>
          <c:showVal val="0"/>
          <c:showCatName val="0"/>
          <c:showSerName val="0"/>
          <c:showPercent val="0"/>
          <c:showBubbleSize val="0"/>
        </c:dLbls>
        <c:gapWidth val="219"/>
        <c:overlap val="-27"/>
        <c:axId val="1231992128"/>
        <c:axId val="1231988384"/>
      </c:barChart>
      <c:catAx>
        <c:axId val="123199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31988384"/>
        <c:crosses val="autoZero"/>
        <c:auto val="1"/>
        <c:lblAlgn val="ctr"/>
        <c:lblOffset val="100"/>
        <c:noMultiLvlLbl val="0"/>
      </c:catAx>
      <c:valAx>
        <c:axId val="123198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319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Project.xlsx]Two-dimensional Pivot Table!PivotTable2</c:name>
    <c:fmtId val="16"/>
  </c:pivotSource>
  <c:chart>
    <c:title>
      <c:tx>
        <c:rich>
          <a:bodyPr rot="0" spcFirstLastPara="1" vertOverflow="ellipsis" vert="horz" wrap="square" anchor="ctr" anchorCtr="1"/>
          <a:lstStyle/>
          <a:p>
            <a:pPr algn="ctr">
              <a:defRPr sz="1400" b="1" i="0" u="none" strike="noStrike" kern="1200" cap="all" spc="50" baseline="0">
                <a:solidFill>
                  <a:schemeClr val="tx1">
                    <a:lumMod val="65000"/>
                    <a:lumOff val="35000"/>
                  </a:schemeClr>
                </a:solidFill>
                <a:latin typeface="+mn-lt"/>
                <a:ea typeface="+mn-ea"/>
                <a:cs typeface="+mn-cs"/>
              </a:defRPr>
            </a:pPr>
            <a:r>
              <a:rPr lang="en-US" sz="1000"/>
              <a:t>PERCENTAGE OF PRODUCTS SOLD</a:t>
            </a:r>
          </a:p>
        </c:rich>
      </c:tx>
      <c:layout>
        <c:manualLayout>
          <c:xMode val="edge"/>
          <c:yMode val="edge"/>
          <c:x val="0.2026134009988014"/>
          <c:y val="0.27618006202862022"/>
        </c:manualLayout>
      </c:layout>
      <c:overlay val="0"/>
      <c:spPr>
        <a:noFill/>
        <a:ln>
          <a:noFill/>
        </a:ln>
        <a:effectLst/>
      </c:spPr>
      <c:txPr>
        <a:bodyPr rot="0" spcFirstLastPara="1" vertOverflow="ellipsis" vert="horz" wrap="square" anchor="ctr" anchorCtr="1"/>
        <a:lstStyle/>
        <a:p>
          <a:pPr algn="ctr">
            <a:defRPr sz="1400" b="1" i="0" u="none" strike="noStrike" kern="1200" cap="all" spc="5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'Two-dimensional Pivot Table'!$B$5:$B$6</c:f>
              <c:strCache>
                <c:ptCount val="1"/>
                <c:pt idx="0">
                  <c:v>Apple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Table'!$B$7:$B$14</c:f>
              <c:numCache>
                <c:formatCode>General</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C486-4321-831A-EC938EF230CF}"/>
            </c:ext>
          </c:extLst>
        </c:ser>
        <c:ser>
          <c:idx val="1"/>
          <c:order val="1"/>
          <c:tx>
            <c:strRef>
              <c:f>'Two-dimensional Pivot Table'!$C$5:$C$6</c:f>
              <c:strCache>
                <c:ptCount val="1"/>
                <c:pt idx="0">
                  <c:v>Banana</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Table'!$C$7:$C$14</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C486-4321-831A-EC938EF230CF}"/>
            </c:ext>
          </c:extLst>
        </c:ser>
        <c:ser>
          <c:idx val="2"/>
          <c:order val="2"/>
          <c:tx>
            <c:strRef>
              <c:f>'Two-dimensional Pivot Table'!$D$5:$D$6</c:f>
              <c:strCache>
                <c:ptCount val="1"/>
                <c:pt idx="0">
                  <c:v>Beans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Table'!$D$7:$D$14</c:f>
              <c:numCache>
                <c:formatCode>General</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C486-4321-831A-EC938EF230CF}"/>
            </c:ext>
          </c:extLst>
        </c:ser>
        <c:ser>
          <c:idx val="3"/>
          <c:order val="3"/>
          <c:tx>
            <c:strRef>
              <c:f>'Two-dimensional Pivot Table'!$E$5:$E$6</c:f>
              <c:strCache>
                <c:ptCount val="1"/>
                <c:pt idx="0">
                  <c:v>Cabbage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Table'!$E$7:$E$14</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3-C486-4321-831A-EC938EF230CF}"/>
            </c:ext>
          </c:extLst>
        </c:ser>
        <c:ser>
          <c:idx val="4"/>
          <c:order val="4"/>
          <c:tx>
            <c:strRef>
              <c:f>'Two-dimensional Pivot Table'!$F$5:$F$6</c:f>
              <c:strCache>
                <c:ptCount val="1"/>
                <c:pt idx="0">
                  <c:v>Carrots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Table'!$F$7:$F$14</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4-C486-4321-831A-EC938EF230CF}"/>
            </c:ext>
          </c:extLst>
        </c:ser>
        <c:ser>
          <c:idx val="5"/>
          <c:order val="5"/>
          <c:tx>
            <c:strRef>
              <c:f>'Two-dimensional Pivot Table'!$G$5:$G$6</c:f>
              <c:strCache>
                <c:ptCount val="1"/>
                <c:pt idx="0">
                  <c:v>Mango</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Table'!$G$7:$G$14</c:f>
              <c:numCache>
                <c:formatCode>General</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5-C486-4321-831A-EC938EF230CF}"/>
            </c:ext>
          </c:extLst>
        </c:ser>
        <c:ser>
          <c:idx val="6"/>
          <c:order val="6"/>
          <c:tx>
            <c:strRef>
              <c:f>'Two-dimensional Pivot Table'!$H$5:$H$6</c:f>
              <c:strCache>
                <c:ptCount val="1"/>
                <c:pt idx="0">
                  <c:v>Orange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Table'!$H$7:$H$14</c:f>
              <c:numCache>
                <c:formatCode>General</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6-C486-4321-831A-EC938EF230C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Project.xlsx]One-dimensional 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TOTAL PRODUCT AMOUNT</a:t>
            </a:r>
            <a:r>
              <a:rPr lang="en-US" sz="1000" b="1" baseline="0"/>
              <a:t> EXPORTED</a:t>
            </a:r>
            <a:endParaRPr lang="en-US" sz="1000" b="1"/>
          </a:p>
        </c:rich>
      </c:tx>
      <c:overlay val="0"/>
      <c:spPr>
        <a:solidFill>
          <a:schemeClr val="accent4"/>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Table'!$B$3</c:f>
              <c:strCache>
                <c:ptCount val="1"/>
                <c:pt idx="0">
                  <c:v>Total</c:v>
                </c:pt>
              </c:strCache>
            </c:strRef>
          </c:tx>
          <c:spPr>
            <a:solidFill>
              <a:schemeClr val="accent1"/>
            </a:solidFill>
            <a:ln>
              <a:noFill/>
            </a:ln>
            <a:effectLst/>
          </c:spPr>
          <c:invertIfNegative val="0"/>
          <c:cat>
            <c:strRef>
              <c:f>'One-dimensional Pivot Table'!$A$4:$A$11</c:f>
              <c:strCache>
                <c:ptCount val="7"/>
                <c:pt idx="0">
                  <c:v>Banana</c:v>
                </c:pt>
                <c:pt idx="1">
                  <c:v>Apple</c:v>
                </c:pt>
                <c:pt idx="2">
                  <c:v>Cabbage</c:v>
                </c:pt>
                <c:pt idx="3">
                  <c:v>Carrots</c:v>
                </c:pt>
                <c:pt idx="4">
                  <c:v>Orange</c:v>
                </c:pt>
                <c:pt idx="5">
                  <c:v>Beans</c:v>
                </c:pt>
                <c:pt idx="6">
                  <c:v>Mango</c:v>
                </c:pt>
              </c:strCache>
            </c:strRef>
          </c:cat>
          <c:val>
            <c:numRef>
              <c:f>'One-dimensional Pivot Table'!$B$4:$B$11</c:f>
              <c:numCache>
                <c:formatCode>General</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95F2-45FA-B13D-0BCD17957570}"/>
            </c:ext>
          </c:extLst>
        </c:ser>
        <c:dLbls>
          <c:showLegendKey val="0"/>
          <c:showVal val="0"/>
          <c:showCatName val="0"/>
          <c:showSerName val="0"/>
          <c:showPercent val="0"/>
          <c:showBubbleSize val="0"/>
        </c:dLbls>
        <c:gapWidth val="219"/>
        <c:overlap val="-27"/>
        <c:axId val="918616176"/>
        <c:axId val="918612848"/>
      </c:barChart>
      <c:catAx>
        <c:axId val="91861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18612848"/>
        <c:crosses val="autoZero"/>
        <c:auto val="1"/>
        <c:lblAlgn val="ctr"/>
        <c:lblOffset val="100"/>
        <c:noMultiLvlLbl val="0"/>
      </c:catAx>
      <c:valAx>
        <c:axId val="91861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1861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Project.xlsx]Two-dimensional Pivot Table!PivotTable2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TOTAL PRODUCTS EXPORTED TO EACH COUNTRY</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Table'!$B$5:$B$6</c:f>
              <c:strCache>
                <c:ptCount val="1"/>
                <c:pt idx="0">
                  <c:v>Apple</c:v>
                </c:pt>
              </c:strCache>
            </c:strRef>
          </c:tx>
          <c:spPr>
            <a:solidFill>
              <a:schemeClr val="accent1"/>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Table'!$B$7:$B$14</c:f>
              <c:numCache>
                <c:formatCode>General</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7571-4E45-8E63-7833A8AEE91C}"/>
            </c:ext>
          </c:extLst>
        </c:ser>
        <c:ser>
          <c:idx val="1"/>
          <c:order val="1"/>
          <c:tx>
            <c:strRef>
              <c:f>'Two-dimensional Pivot Table'!$C$5:$C$6</c:f>
              <c:strCache>
                <c:ptCount val="1"/>
                <c:pt idx="0">
                  <c:v>Banana</c:v>
                </c:pt>
              </c:strCache>
            </c:strRef>
          </c:tx>
          <c:spPr>
            <a:solidFill>
              <a:schemeClr val="accent2"/>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Table'!$C$7:$C$14</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7571-4E45-8E63-7833A8AEE91C}"/>
            </c:ext>
          </c:extLst>
        </c:ser>
        <c:ser>
          <c:idx val="2"/>
          <c:order val="2"/>
          <c:tx>
            <c:strRef>
              <c:f>'Two-dimensional Pivot Table'!$D$5:$D$6</c:f>
              <c:strCache>
                <c:ptCount val="1"/>
                <c:pt idx="0">
                  <c:v>Beans</c:v>
                </c:pt>
              </c:strCache>
            </c:strRef>
          </c:tx>
          <c:spPr>
            <a:solidFill>
              <a:schemeClr val="accent3"/>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Table'!$D$7:$D$14</c:f>
              <c:numCache>
                <c:formatCode>General</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7571-4E45-8E63-7833A8AEE91C}"/>
            </c:ext>
          </c:extLst>
        </c:ser>
        <c:ser>
          <c:idx val="3"/>
          <c:order val="3"/>
          <c:tx>
            <c:strRef>
              <c:f>'Two-dimensional Pivot Table'!$E$5:$E$6</c:f>
              <c:strCache>
                <c:ptCount val="1"/>
                <c:pt idx="0">
                  <c:v>Cabbage</c:v>
                </c:pt>
              </c:strCache>
            </c:strRef>
          </c:tx>
          <c:spPr>
            <a:solidFill>
              <a:schemeClr val="accent4"/>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Table'!$E$7:$E$14</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3-7571-4E45-8E63-7833A8AEE91C}"/>
            </c:ext>
          </c:extLst>
        </c:ser>
        <c:ser>
          <c:idx val="4"/>
          <c:order val="4"/>
          <c:tx>
            <c:strRef>
              <c:f>'Two-dimensional Pivot Table'!$F$5:$F$6</c:f>
              <c:strCache>
                <c:ptCount val="1"/>
                <c:pt idx="0">
                  <c:v>Carrots</c:v>
                </c:pt>
              </c:strCache>
            </c:strRef>
          </c:tx>
          <c:spPr>
            <a:solidFill>
              <a:schemeClr val="accent5"/>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Table'!$F$7:$F$14</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4-7571-4E45-8E63-7833A8AEE91C}"/>
            </c:ext>
          </c:extLst>
        </c:ser>
        <c:ser>
          <c:idx val="5"/>
          <c:order val="5"/>
          <c:tx>
            <c:strRef>
              <c:f>'Two-dimensional Pivot Table'!$G$5:$G$6</c:f>
              <c:strCache>
                <c:ptCount val="1"/>
                <c:pt idx="0">
                  <c:v>Mango</c:v>
                </c:pt>
              </c:strCache>
            </c:strRef>
          </c:tx>
          <c:spPr>
            <a:solidFill>
              <a:schemeClr val="accent6"/>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Table'!$G$7:$G$14</c:f>
              <c:numCache>
                <c:formatCode>General</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5-7571-4E45-8E63-7833A8AEE91C}"/>
            </c:ext>
          </c:extLst>
        </c:ser>
        <c:ser>
          <c:idx val="6"/>
          <c:order val="6"/>
          <c:tx>
            <c:strRef>
              <c:f>'Two-dimensional Pivot Table'!$H$5:$H$6</c:f>
              <c:strCache>
                <c:ptCount val="1"/>
                <c:pt idx="0">
                  <c:v>Orange</c:v>
                </c:pt>
              </c:strCache>
            </c:strRef>
          </c:tx>
          <c:spPr>
            <a:solidFill>
              <a:schemeClr val="accent1">
                <a:lumMod val="60000"/>
              </a:schemeClr>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Table'!$H$7:$H$14</c:f>
              <c:numCache>
                <c:formatCode>General</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6-7571-4E45-8E63-7833A8AEE91C}"/>
            </c:ext>
          </c:extLst>
        </c:ser>
        <c:dLbls>
          <c:showLegendKey val="0"/>
          <c:showVal val="0"/>
          <c:showCatName val="0"/>
          <c:showSerName val="0"/>
          <c:showPercent val="0"/>
          <c:showBubbleSize val="0"/>
        </c:dLbls>
        <c:gapWidth val="219"/>
        <c:overlap val="-27"/>
        <c:axId val="1231992128"/>
        <c:axId val="1231988384"/>
      </c:barChart>
      <c:catAx>
        <c:axId val="123199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31988384"/>
        <c:crosses val="autoZero"/>
        <c:auto val="1"/>
        <c:lblAlgn val="ctr"/>
        <c:lblOffset val="100"/>
        <c:noMultiLvlLbl val="0"/>
      </c:catAx>
      <c:valAx>
        <c:axId val="123198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319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Project.xlsx]One-dimensional Pivot Table!PivotTable1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TOTAL PRODUCT AMOUNT</a:t>
            </a:r>
            <a:r>
              <a:rPr lang="en-US" sz="1000" b="1" baseline="0"/>
              <a:t> EXPORTED</a:t>
            </a:r>
            <a:endParaRPr lang="en-US" sz="1000" b="1"/>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Table'!$B$3</c:f>
              <c:strCache>
                <c:ptCount val="1"/>
                <c:pt idx="0">
                  <c:v>Total</c:v>
                </c:pt>
              </c:strCache>
            </c:strRef>
          </c:tx>
          <c:spPr>
            <a:solidFill>
              <a:schemeClr val="accent1"/>
            </a:solidFill>
            <a:ln>
              <a:noFill/>
            </a:ln>
            <a:effectLst/>
          </c:spPr>
          <c:invertIfNegative val="0"/>
          <c:cat>
            <c:strRef>
              <c:f>'One-dimensional Pivot Table'!$A$4:$A$11</c:f>
              <c:strCache>
                <c:ptCount val="7"/>
                <c:pt idx="0">
                  <c:v>Banana</c:v>
                </c:pt>
                <c:pt idx="1">
                  <c:v>Apple</c:v>
                </c:pt>
                <c:pt idx="2">
                  <c:v>Cabbage</c:v>
                </c:pt>
                <c:pt idx="3">
                  <c:v>Carrots</c:v>
                </c:pt>
                <c:pt idx="4">
                  <c:v>Orange</c:v>
                </c:pt>
                <c:pt idx="5">
                  <c:v>Beans</c:v>
                </c:pt>
                <c:pt idx="6">
                  <c:v>Mango</c:v>
                </c:pt>
              </c:strCache>
            </c:strRef>
          </c:cat>
          <c:val>
            <c:numRef>
              <c:f>'One-dimensional Pivot Table'!$B$4:$B$11</c:f>
              <c:numCache>
                <c:formatCode>General</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1828-4445-9B6B-2CC7D4349140}"/>
            </c:ext>
          </c:extLst>
        </c:ser>
        <c:dLbls>
          <c:showLegendKey val="0"/>
          <c:showVal val="0"/>
          <c:showCatName val="0"/>
          <c:showSerName val="0"/>
          <c:showPercent val="0"/>
          <c:showBubbleSize val="0"/>
        </c:dLbls>
        <c:gapWidth val="219"/>
        <c:overlap val="-27"/>
        <c:axId val="918616176"/>
        <c:axId val="918612848"/>
      </c:barChart>
      <c:catAx>
        <c:axId val="91861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18612848"/>
        <c:crosses val="autoZero"/>
        <c:auto val="1"/>
        <c:lblAlgn val="ctr"/>
        <c:lblOffset val="100"/>
        <c:noMultiLvlLbl val="0"/>
      </c:catAx>
      <c:valAx>
        <c:axId val="91861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1861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Project.xlsx]Two-dimensional Pivot Table!PivotTable2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TOTAL PRODUCTS EXPORTED TO EACH COUNTRY</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Table'!$B$5:$B$6</c:f>
              <c:strCache>
                <c:ptCount val="1"/>
                <c:pt idx="0">
                  <c:v>Apple</c:v>
                </c:pt>
              </c:strCache>
            </c:strRef>
          </c:tx>
          <c:spPr>
            <a:solidFill>
              <a:schemeClr val="accent1"/>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Table'!$B$7:$B$14</c:f>
              <c:numCache>
                <c:formatCode>General</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551D-422A-B98C-B7648B5A78D8}"/>
            </c:ext>
          </c:extLst>
        </c:ser>
        <c:ser>
          <c:idx val="1"/>
          <c:order val="1"/>
          <c:tx>
            <c:strRef>
              <c:f>'Two-dimensional Pivot Table'!$C$5:$C$6</c:f>
              <c:strCache>
                <c:ptCount val="1"/>
                <c:pt idx="0">
                  <c:v>Banana</c:v>
                </c:pt>
              </c:strCache>
            </c:strRef>
          </c:tx>
          <c:spPr>
            <a:solidFill>
              <a:schemeClr val="accent2"/>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Table'!$C$7:$C$14</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551D-422A-B98C-B7648B5A78D8}"/>
            </c:ext>
          </c:extLst>
        </c:ser>
        <c:ser>
          <c:idx val="2"/>
          <c:order val="2"/>
          <c:tx>
            <c:strRef>
              <c:f>'Two-dimensional Pivot Table'!$D$5:$D$6</c:f>
              <c:strCache>
                <c:ptCount val="1"/>
                <c:pt idx="0">
                  <c:v>Beans</c:v>
                </c:pt>
              </c:strCache>
            </c:strRef>
          </c:tx>
          <c:spPr>
            <a:solidFill>
              <a:schemeClr val="accent3"/>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Table'!$D$7:$D$14</c:f>
              <c:numCache>
                <c:formatCode>General</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551D-422A-B98C-B7648B5A78D8}"/>
            </c:ext>
          </c:extLst>
        </c:ser>
        <c:ser>
          <c:idx val="3"/>
          <c:order val="3"/>
          <c:tx>
            <c:strRef>
              <c:f>'Two-dimensional Pivot Table'!$E$5:$E$6</c:f>
              <c:strCache>
                <c:ptCount val="1"/>
                <c:pt idx="0">
                  <c:v>Cabbage</c:v>
                </c:pt>
              </c:strCache>
            </c:strRef>
          </c:tx>
          <c:spPr>
            <a:solidFill>
              <a:schemeClr val="accent4"/>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Table'!$E$7:$E$14</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3-551D-422A-B98C-B7648B5A78D8}"/>
            </c:ext>
          </c:extLst>
        </c:ser>
        <c:ser>
          <c:idx val="4"/>
          <c:order val="4"/>
          <c:tx>
            <c:strRef>
              <c:f>'Two-dimensional Pivot Table'!$F$5:$F$6</c:f>
              <c:strCache>
                <c:ptCount val="1"/>
                <c:pt idx="0">
                  <c:v>Carrots</c:v>
                </c:pt>
              </c:strCache>
            </c:strRef>
          </c:tx>
          <c:spPr>
            <a:solidFill>
              <a:schemeClr val="accent5"/>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Table'!$F$7:$F$14</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4-551D-422A-B98C-B7648B5A78D8}"/>
            </c:ext>
          </c:extLst>
        </c:ser>
        <c:ser>
          <c:idx val="5"/>
          <c:order val="5"/>
          <c:tx>
            <c:strRef>
              <c:f>'Two-dimensional Pivot Table'!$G$5:$G$6</c:f>
              <c:strCache>
                <c:ptCount val="1"/>
                <c:pt idx="0">
                  <c:v>Mango</c:v>
                </c:pt>
              </c:strCache>
            </c:strRef>
          </c:tx>
          <c:spPr>
            <a:solidFill>
              <a:schemeClr val="accent6"/>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Table'!$G$7:$G$14</c:f>
              <c:numCache>
                <c:formatCode>General</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5-551D-422A-B98C-B7648B5A78D8}"/>
            </c:ext>
          </c:extLst>
        </c:ser>
        <c:ser>
          <c:idx val="6"/>
          <c:order val="6"/>
          <c:tx>
            <c:strRef>
              <c:f>'Two-dimensional Pivot Table'!$H$5:$H$6</c:f>
              <c:strCache>
                <c:ptCount val="1"/>
                <c:pt idx="0">
                  <c:v>Orange</c:v>
                </c:pt>
              </c:strCache>
            </c:strRef>
          </c:tx>
          <c:spPr>
            <a:solidFill>
              <a:schemeClr val="accent1">
                <a:lumMod val="60000"/>
              </a:schemeClr>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Table'!$H$7:$H$14</c:f>
              <c:numCache>
                <c:formatCode>General</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6-551D-422A-B98C-B7648B5A78D8}"/>
            </c:ext>
          </c:extLst>
        </c:ser>
        <c:dLbls>
          <c:showLegendKey val="0"/>
          <c:showVal val="0"/>
          <c:showCatName val="0"/>
          <c:showSerName val="0"/>
          <c:showPercent val="0"/>
          <c:showBubbleSize val="0"/>
        </c:dLbls>
        <c:gapWidth val="219"/>
        <c:overlap val="-27"/>
        <c:axId val="1231992128"/>
        <c:axId val="1231988384"/>
      </c:barChart>
      <c:catAx>
        <c:axId val="123199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31988384"/>
        <c:crosses val="autoZero"/>
        <c:auto val="1"/>
        <c:lblAlgn val="ctr"/>
        <c:lblOffset val="100"/>
        <c:noMultiLvlLbl val="0"/>
      </c:catAx>
      <c:valAx>
        <c:axId val="123198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319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Project.xlsx]One-dimensional Pivot Table!PivotTable1</c:name>
    <c:fmtId val="16"/>
  </c:pivotSource>
  <c:chart>
    <c:title>
      <c:tx>
        <c:rich>
          <a:bodyPr rot="0" spcFirstLastPara="1" vertOverflow="ellipsis" vert="horz" wrap="square" anchor="ctr" anchorCtr="1"/>
          <a:lstStyle/>
          <a:p>
            <a:pPr algn="ctr" rtl="0">
              <a:defRPr lang="en-US" sz="1000" b="1" i="0" u="none" strike="noStrike" kern="1200" spc="0" baseline="0">
                <a:solidFill>
                  <a:sysClr val="windowText" lastClr="000000">
                    <a:lumMod val="65000"/>
                    <a:lumOff val="35000"/>
                  </a:sysClr>
                </a:solidFill>
                <a:latin typeface="+mn-lt"/>
                <a:ea typeface="+mn-ea"/>
                <a:cs typeface="+mn-cs"/>
              </a:defRPr>
            </a:pPr>
            <a:r>
              <a:rPr lang="en-US" sz="1000" b="1" i="0" u="none" strike="noStrike" kern="1200" spc="0" baseline="0">
                <a:solidFill>
                  <a:sysClr val="windowText" lastClr="000000">
                    <a:lumMod val="65000"/>
                    <a:lumOff val="35000"/>
                  </a:sysClr>
                </a:solidFill>
                <a:latin typeface="+mn-lt"/>
                <a:ea typeface="+mn-ea"/>
                <a:cs typeface="+mn-cs"/>
              </a:rPr>
              <a:t>TRENDS IN AMOUNT OVERTIME</a:t>
            </a:r>
          </a:p>
        </c:rich>
      </c:tx>
      <c:layout>
        <c:manualLayout>
          <c:xMode val="edge"/>
          <c:yMode val="edge"/>
          <c:x val="0.20271651203396956"/>
          <c:y val="0.25560994064931075"/>
        </c:manualLayout>
      </c:layout>
      <c:overlay val="0"/>
      <c:spPr>
        <a:solidFill>
          <a:schemeClr val="bg1"/>
        </a:solidFill>
        <a:ln>
          <a:noFill/>
        </a:ln>
        <a:effectLst/>
      </c:spPr>
      <c:txPr>
        <a:bodyPr rot="0" spcFirstLastPara="1" vertOverflow="ellipsis" vert="horz" wrap="square" anchor="ctr" anchorCtr="1"/>
        <a:lstStyle/>
        <a:p>
          <a:pPr algn="ctr" rtl="0">
            <a:defRPr lang="en-US" sz="1000" b="1" i="0" u="none" strike="noStrike" kern="1200" spc="0" baseline="0">
              <a:solidFill>
                <a:sysClr val="windowText" lastClr="000000">
                  <a:lumMod val="65000"/>
                  <a:lumOff val="35000"/>
                </a:sys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spc="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Table'!$B$3</c:f>
              <c:strCache>
                <c:ptCount val="1"/>
                <c:pt idx="0">
                  <c:v>Total</c:v>
                </c:pt>
              </c:strCache>
            </c:strRef>
          </c:tx>
          <c:spPr>
            <a:ln w="28575" cap="rnd">
              <a:solidFill>
                <a:schemeClr val="accent1"/>
              </a:solidFill>
              <a:round/>
            </a:ln>
            <a:effectLst/>
          </c:spPr>
          <c:marker>
            <c:symbol val="none"/>
          </c:marker>
          <c:cat>
            <c:strRef>
              <c:f>'One-dimensional Pivot Table'!$A$4:$A$11</c:f>
              <c:strCache>
                <c:ptCount val="7"/>
                <c:pt idx="0">
                  <c:v>Banana</c:v>
                </c:pt>
                <c:pt idx="1">
                  <c:v>Apple</c:v>
                </c:pt>
                <c:pt idx="2">
                  <c:v>Cabbage</c:v>
                </c:pt>
                <c:pt idx="3">
                  <c:v>Carrots</c:v>
                </c:pt>
                <c:pt idx="4">
                  <c:v>Orange</c:v>
                </c:pt>
                <c:pt idx="5">
                  <c:v>Beans</c:v>
                </c:pt>
                <c:pt idx="6">
                  <c:v>Mango</c:v>
                </c:pt>
              </c:strCache>
            </c:strRef>
          </c:cat>
          <c:val>
            <c:numRef>
              <c:f>'One-dimensional Pivot Table'!$B$4:$B$11</c:f>
              <c:numCache>
                <c:formatCode>General</c:formatCode>
                <c:ptCount val="7"/>
                <c:pt idx="0">
                  <c:v>340295</c:v>
                </c:pt>
                <c:pt idx="1">
                  <c:v>191257</c:v>
                </c:pt>
                <c:pt idx="2">
                  <c:v>142439</c:v>
                </c:pt>
                <c:pt idx="3">
                  <c:v>136945</c:v>
                </c:pt>
                <c:pt idx="4">
                  <c:v>104438</c:v>
                </c:pt>
                <c:pt idx="5">
                  <c:v>57281</c:v>
                </c:pt>
                <c:pt idx="6">
                  <c:v>57079</c:v>
                </c:pt>
              </c:numCache>
            </c:numRef>
          </c:val>
          <c:smooth val="0"/>
          <c:extLst>
            <c:ext xmlns:c16="http://schemas.microsoft.com/office/drawing/2014/chart" uri="{C3380CC4-5D6E-409C-BE32-E72D297353CC}">
              <c16:uniqueId val="{00000000-4523-44CE-BAC3-E2A66D33299A}"/>
            </c:ext>
          </c:extLst>
        </c:ser>
        <c:dLbls>
          <c:showLegendKey val="0"/>
          <c:showVal val="0"/>
          <c:showCatName val="0"/>
          <c:showSerName val="0"/>
          <c:showPercent val="0"/>
          <c:showBubbleSize val="0"/>
        </c:dLbls>
        <c:smooth val="0"/>
        <c:axId val="500544415"/>
        <c:axId val="500522367"/>
      </c:lineChart>
      <c:catAx>
        <c:axId val="50054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crossAx val="500522367"/>
        <c:crosses val="autoZero"/>
        <c:auto val="1"/>
        <c:lblAlgn val="ctr"/>
        <c:lblOffset val="100"/>
        <c:noMultiLvlLbl val="0"/>
      </c:catAx>
      <c:valAx>
        <c:axId val="50052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crossAx val="500544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000" b="1" i="0" u="none" strike="noStrike" kern="1200" spc="0" baseline="0">
          <a:solidFill>
            <a:sysClr val="windowText" lastClr="000000">
              <a:lumMod val="65000"/>
              <a:lumOff val="35000"/>
            </a:sysClr>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[Priscilla Pwawora.Capstone Project.xlsx]Two-dimensional Pivot Table!PivotTable2</c:name>
    <c:fmtId val="22"/>
  </c:pivotSource>
  <c:chart>
    <c:title>
      <c:tx>
        <c:rich>
          <a:bodyPr rot="0" spcFirstLastPara="1" vertOverflow="ellipsis" vert="horz" wrap="square" anchor="ctr" anchorCtr="1"/>
          <a:lstStyle/>
          <a:p>
            <a:pPr>
              <a:defRPr lang="en-US" sz="1200" b="1" i="0" u="none" strike="noStrike" kern="1200" spc="0" baseline="0">
                <a:solidFill>
                  <a:sysClr val="windowText" lastClr="000000">
                    <a:lumMod val="65000"/>
                    <a:lumOff val="35000"/>
                  </a:sysClr>
                </a:solidFill>
                <a:latin typeface="+mn-lt"/>
                <a:ea typeface="+mn-ea"/>
                <a:cs typeface="+mn-cs"/>
              </a:defRPr>
            </a:pPr>
            <a:r>
              <a:rPr lang="en-US" sz="1000"/>
              <a:t>PERCENTAGE OF PRODUCTS SOLD</a:t>
            </a:r>
          </a:p>
        </c:rich>
      </c:tx>
      <c:overlay val="0"/>
      <c:spPr>
        <a:solidFill>
          <a:schemeClr val="bg1"/>
        </a:solidFill>
        <a:ln>
          <a:noFill/>
        </a:ln>
        <a:effectLst/>
      </c:spPr>
      <c:txPr>
        <a:bodyPr rot="0" spcFirstLastPara="1" vertOverflow="ellipsis" vert="horz" wrap="square" anchor="ctr" anchorCtr="1"/>
        <a:lstStyle/>
        <a:p>
          <a:pPr>
            <a:defRPr lang="en-US" sz="1200" b="1" i="0" u="none" strike="noStrike" kern="1200" spc="0" baseline="0">
              <a:solidFill>
                <a:sysClr val="windowText" lastClr="000000">
                  <a:lumMod val="65000"/>
                  <a:lumOff val="35000"/>
                </a:sysClr>
              </a:solidFill>
              <a:latin typeface="+mn-lt"/>
              <a:ea typeface="+mn-ea"/>
              <a:cs typeface="+mn-cs"/>
            </a:defRPr>
          </a:pPr>
          <a:endParaRPr lang="en-GH"/>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pivotFmt>
      <c:pivotFmt>
        <c:idx val="1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6"/>
      </c:pivotFmt>
      <c:pivotFmt>
        <c:idx val="17"/>
      </c:pivotFmt>
      <c:pivotFmt>
        <c:idx val="18"/>
      </c:pivotFmt>
      <c:pivotFmt>
        <c:idx val="19"/>
      </c:pivotFmt>
      <c:pivotFmt>
        <c:idx val="20"/>
      </c:pivotFmt>
      <c:pivotFmt>
        <c:idx val="21"/>
      </c:pivotFmt>
      <c:pivotFmt>
        <c:idx val="22"/>
      </c:pivotFmt>
      <c:pivotFmt>
        <c:idx val="2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4"/>
      </c:pivotFmt>
      <c:pivotFmt>
        <c:idx val="25"/>
      </c:pivotFmt>
      <c:pivotFmt>
        <c:idx val="26"/>
      </c:pivotFmt>
      <c:pivotFmt>
        <c:idx val="27"/>
      </c:pivotFmt>
      <c:pivotFmt>
        <c:idx val="28"/>
      </c:pivotFmt>
      <c:pivotFmt>
        <c:idx val="29"/>
      </c:pivotFmt>
      <c:pivotFmt>
        <c:idx val="30"/>
      </c:pivotFmt>
      <c:pivotFmt>
        <c:idx val="3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2"/>
      </c:pivotFmt>
      <c:pivotFmt>
        <c:idx val="33"/>
      </c:pivotFmt>
      <c:pivotFmt>
        <c:idx val="34"/>
      </c:pivotFmt>
      <c:pivotFmt>
        <c:idx val="35"/>
      </c:pivotFmt>
      <c:pivotFmt>
        <c:idx val="36"/>
      </c:pivotFmt>
      <c:pivotFmt>
        <c:idx val="37"/>
      </c:pivotFmt>
      <c:pivotFmt>
        <c:idx val="38"/>
      </c:pivotFmt>
      <c:pivotFmt>
        <c:idx val="39"/>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0"/>
      </c:pivotFmt>
      <c:pivotFmt>
        <c:idx val="41"/>
      </c:pivotFmt>
      <c:pivotFmt>
        <c:idx val="42"/>
      </c:pivotFmt>
      <c:pivotFmt>
        <c:idx val="43"/>
      </c:pivotFmt>
      <c:pivotFmt>
        <c:idx val="44"/>
      </c:pivotFmt>
      <c:pivotFmt>
        <c:idx val="45"/>
      </c:pivotFmt>
      <c:pivotFmt>
        <c:idx val="46"/>
      </c:pivotFmt>
      <c:pivotFmt>
        <c:idx val="4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8"/>
      </c:pivotFmt>
      <c:pivotFmt>
        <c:idx val="49"/>
      </c:pivotFmt>
      <c:pivotFmt>
        <c:idx val="50"/>
      </c:pivotFmt>
      <c:pivotFmt>
        <c:idx val="51"/>
      </c:pivotFmt>
      <c:pivotFmt>
        <c:idx val="52"/>
      </c:pivotFmt>
      <c:pivotFmt>
        <c:idx val="53"/>
      </c:pivotFmt>
      <c:pivotFmt>
        <c:idx val="54"/>
      </c:pivotFmt>
      <c:pivotFmt>
        <c:idx val="5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6"/>
      </c:pivotFmt>
      <c:pivotFmt>
        <c:idx val="57"/>
      </c:pivotFmt>
      <c:pivotFmt>
        <c:idx val="58"/>
      </c:pivotFmt>
      <c:pivotFmt>
        <c:idx val="59"/>
      </c:pivotFmt>
      <c:pivotFmt>
        <c:idx val="60"/>
      </c:pivotFmt>
      <c:pivotFmt>
        <c:idx val="61"/>
      </c:pivotFmt>
      <c:pivotFmt>
        <c:idx val="62"/>
      </c:pivotFmt>
      <c:pivotFmt>
        <c:idx val="6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4"/>
      </c:pivotFmt>
      <c:pivotFmt>
        <c:idx val="65"/>
      </c:pivotFmt>
      <c:pivotFmt>
        <c:idx val="66"/>
      </c:pivotFmt>
      <c:pivotFmt>
        <c:idx val="67"/>
      </c:pivotFmt>
      <c:pivotFmt>
        <c:idx val="68"/>
      </c:pivotFmt>
      <c:pivotFmt>
        <c:idx val="69"/>
      </c:pivotFmt>
      <c:pivotFmt>
        <c:idx val="70"/>
      </c:pivotFmt>
      <c:pivotFmt>
        <c:idx val="7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2"/>
      </c:pivotFmt>
      <c:pivotFmt>
        <c:idx val="73"/>
      </c:pivotFmt>
      <c:pivotFmt>
        <c:idx val="74"/>
      </c:pivotFmt>
      <c:pivotFmt>
        <c:idx val="75"/>
      </c:pivotFmt>
      <c:pivotFmt>
        <c:idx val="76"/>
      </c:pivotFmt>
      <c:pivotFmt>
        <c:idx val="77"/>
      </c:pivotFmt>
      <c:pivotFmt>
        <c:idx val="78"/>
      </c:pivotFmt>
      <c:pivotFmt>
        <c:idx val="79"/>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0"/>
      </c:pivotFmt>
      <c:pivotFmt>
        <c:idx val="81"/>
      </c:pivotFmt>
      <c:pivotFmt>
        <c:idx val="82"/>
      </c:pivotFmt>
      <c:pivotFmt>
        <c:idx val="83"/>
      </c:pivotFmt>
      <c:pivotFmt>
        <c:idx val="84"/>
      </c:pivotFmt>
      <c:pivotFmt>
        <c:idx val="85"/>
      </c:pivotFmt>
      <c:pivotFmt>
        <c:idx val="86"/>
      </c:pivotFmt>
      <c:pivotFmt>
        <c:idx val="8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8"/>
      </c:pivotFmt>
      <c:pivotFmt>
        <c:idx val="89"/>
      </c:pivotFmt>
      <c:pivotFmt>
        <c:idx val="90"/>
      </c:pivotFmt>
      <c:pivotFmt>
        <c:idx val="91"/>
      </c:pivotFmt>
      <c:pivotFmt>
        <c:idx val="92"/>
      </c:pivotFmt>
      <c:pivotFmt>
        <c:idx val="93"/>
      </c:pivotFmt>
      <c:pivotFmt>
        <c:idx val="94"/>
      </c:pivotFmt>
      <c:pivotFmt>
        <c:idx val="9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6"/>
      </c:pivotFmt>
      <c:pivotFmt>
        <c:idx val="97"/>
      </c:pivotFmt>
      <c:pivotFmt>
        <c:idx val="98"/>
      </c:pivotFmt>
      <c:pivotFmt>
        <c:idx val="99"/>
      </c:pivotFmt>
      <c:pivotFmt>
        <c:idx val="100"/>
      </c:pivotFmt>
      <c:pivotFmt>
        <c:idx val="101"/>
      </c:pivotFmt>
      <c:pivotFmt>
        <c:idx val="102"/>
      </c:pivotFmt>
      <c:pivotFmt>
        <c:idx val="10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4"/>
      </c:pivotFmt>
      <c:pivotFmt>
        <c:idx val="105"/>
      </c:pivotFmt>
      <c:pivotFmt>
        <c:idx val="106"/>
      </c:pivotFmt>
      <c:pivotFmt>
        <c:idx val="107"/>
      </c:pivotFmt>
      <c:pivotFmt>
        <c:idx val="108"/>
      </c:pivotFmt>
      <c:pivotFmt>
        <c:idx val="109"/>
      </c:pivotFmt>
      <c:pivotFmt>
        <c:idx val="110"/>
      </c:pivotFmt>
      <c:pivotFmt>
        <c:idx val="11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2"/>
      </c:pivotFmt>
      <c:pivotFmt>
        <c:idx val="113"/>
      </c:pivotFmt>
      <c:pivotFmt>
        <c:idx val="114"/>
      </c:pivotFmt>
      <c:pivotFmt>
        <c:idx val="115"/>
      </c:pivotFmt>
      <c:pivotFmt>
        <c:idx val="116"/>
      </c:pivotFmt>
      <c:pivotFmt>
        <c:idx val="117"/>
      </c:pivotFmt>
      <c:pivotFmt>
        <c:idx val="118"/>
      </c:pivotFmt>
      <c:pivotFmt>
        <c:idx val="119"/>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0"/>
        <c:spPr>
          <a:solidFill>
            <a:schemeClr val="accent1"/>
          </a:solidFill>
          <a:ln w="19050">
            <a:solidFill>
              <a:schemeClr val="lt1"/>
            </a:solidFill>
          </a:ln>
          <a:effectLst/>
        </c:spPr>
      </c:pivotFmt>
      <c:pivotFmt>
        <c:idx val="121"/>
        <c:spPr>
          <a:solidFill>
            <a:schemeClr val="accent2"/>
          </a:solidFill>
          <a:ln w="19050">
            <a:solidFill>
              <a:schemeClr val="lt1"/>
            </a:solidFill>
          </a:ln>
          <a:effectLst/>
        </c:spPr>
      </c:pivotFmt>
      <c:pivotFmt>
        <c:idx val="122"/>
        <c:spPr>
          <a:solidFill>
            <a:schemeClr val="accent3"/>
          </a:solidFill>
          <a:ln w="19050">
            <a:solidFill>
              <a:schemeClr val="lt1"/>
            </a:solidFill>
          </a:ln>
          <a:effectLst/>
        </c:spPr>
      </c:pivotFmt>
      <c:pivotFmt>
        <c:idx val="123"/>
        <c:spPr>
          <a:solidFill>
            <a:schemeClr val="accent4"/>
          </a:solidFill>
          <a:ln w="19050">
            <a:solidFill>
              <a:schemeClr val="lt1"/>
            </a:solidFill>
          </a:ln>
          <a:effectLst/>
        </c:spPr>
      </c:pivotFmt>
      <c:pivotFmt>
        <c:idx val="124"/>
        <c:spPr>
          <a:solidFill>
            <a:schemeClr val="accent5"/>
          </a:solidFill>
          <a:ln w="19050">
            <a:solidFill>
              <a:schemeClr val="lt1"/>
            </a:solidFill>
          </a:ln>
          <a:effectLst/>
        </c:spPr>
      </c:pivotFmt>
      <c:pivotFmt>
        <c:idx val="125"/>
        <c:spPr>
          <a:solidFill>
            <a:schemeClr val="accent6"/>
          </a:solidFill>
          <a:ln w="19050">
            <a:solidFill>
              <a:schemeClr val="lt1"/>
            </a:solidFill>
          </a:ln>
          <a:effectLst/>
        </c:spPr>
      </c:pivotFmt>
      <c:pivotFmt>
        <c:idx val="126"/>
        <c:spPr>
          <a:solidFill>
            <a:schemeClr val="accent1">
              <a:lumMod val="60000"/>
            </a:schemeClr>
          </a:solidFill>
          <a:ln w="19050">
            <a:solidFill>
              <a:schemeClr val="lt1"/>
            </a:solidFill>
          </a:ln>
          <a:effectLst/>
        </c:spPr>
      </c:pivotFmt>
      <c:pivotFmt>
        <c:idx val="127"/>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1"/>
          </a:solidFill>
          <a:ln w="19050">
            <a:solidFill>
              <a:schemeClr val="lt1"/>
            </a:solidFill>
          </a:ln>
          <a:effectLst/>
        </c:spPr>
      </c:pivotFmt>
      <c:pivotFmt>
        <c:idx val="129"/>
        <c:spPr>
          <a:solidFill>
            <a:schemeClr val="accent2"/>
          </a:solidFill>
          <a:ln w="19050">
            <a:solidFill>
              <a:schemeClr val="lt1"/>
            </a:solidFill>
          </a:ln>
          <a:effectLst/>
        </c:spPr>
      </c:pivotFmt>
      <c:pivotFmt>
        <c:idx val="130"/>
        <c:spPr>
          <a:solidFill>
            <a:schemeClr val="accent3"/>
          </a:solidFill>
          <a:ln w="19050">
            <a:solidFill>
              <a:schemeClr val="lt1"/>
            </a:solidFill>
          </a:ln>
          <a:effectLst/>
        </c:spPr>
      </c:pivotFmt>
      <c:pivotFmt>
        <c:idx val="131"/>
        <c:spPr>
          <a:solidFill>
            <a:schemeClr val="accent4"/>
          </a:solidFill>
          <a:ln w="19050">
            <a:solidFill>
              <a:schemeClr val="lt1"/>
            </a:solidFill>
          </a:ln>
          <a:effectLst/>
        </c:spPr>
      </c:pivotFmt>
      <c:pivotFmt>
        <c:idx val="132"/>
        <c:spPr>
          <a:solidFill>
            <a:schemeClr val="accent5"/>
          </a:solidFill>
          <a:ln w="19050">
            <a:solidFill>
              <a:schemeClr val="lt1"/>
            </a:solidFill>
          </a:ln>
          <a:effectLst/>
        </c:spPr>
      </c:pivotFmt>
      <c:pivotFmt>
        <c:idx val="133"/>
        <c:spPr>
          <a:solidFill>
            <a:schemeClr val="accent6"/>
          </a:solidFill>
          <a:ln w="19050">
            <a:solidFill>
              <a:schemeClr val="lt1"/>
            </a:solidFill>
          </a:ln>
          <a:effectLst/>
        </c:spPr>
      </c:pivotFmt>
      <c:pivotFmt>
        <c:idx val="134"/>
        <c:spPr>
          <a:solidFill>
            <a:schemeClr val="accent1">
              <a:lumMod val="60000"/>
            </a:schemeClr>
          </a:solidFill>
          <a:ln w="19050">
            <a:solidFill>
              <a:schemeClr val="lt1"/>
            </a:solidFill>
          </a:ln>
          <a:effectLst/>
        </c:spPr>
      </c:pivotFmt>
      <c:pivotFmt>
        <c:idx val="135"/>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6"/>
        <c:spPr>
          <a:solidFill>
            <a:schemeClr val="accent1"/>
          </a:solidFill>
          <a:ln w="19050">
            <a:solidFill>
              <a:schemeClr val="lt1"/>
            </a:solidFill>
          </a:ln>
          <a:effectLst/>
        </c:spPr>
      </c:pivotFmt>
      <c:pivotFmt>
        <c:idx val="137"/>
        <c:spPr>
          <a:solidFill>
            <a:schemeClr val="accent2"/>
          </a:solidFill>
          <a:ln w="19050">
            <a:solidFill>
              <a:schemeClr val="lt1"/>
            </a:solidFill>
          </a:ln>
          <a:effectLst/>
        </c:spPr>
      </c:pivotFmt>
      <c:pivotFmt>
        <c:idx val="138"/>
        <c:spPr>
          <a:solidFill>
            <a:schemeClr val="accent3"/>
          </a:solidFill>
          <a:ln w="19050">
            <a:solidFill>
              <a:schemeClr val="lt1"/>
            </a:solidFill>
          </a:ln>
          <a:effectLst/>
        </c:spPr>
      </c:pivotFmt>
      <c:pivotFmt>
        <c:idx val="139"/>
        <c:spPr>
          <a:solidFill>
            <a:schemeClr val="accent4"/>
          </a:solidFill>
          <a:ln w="19050">
            <a:solidFill>
              <a:schemeClr val="lt1"/>
            </a:solidFill>
          </a:ln>
          <a:effectLst/>
        </c:spPr>
      </c:pivotFmt>
      <c:pivotFmt>
        <c:idx val="140"/>
        <c:spPr>
          <a:solidFill>
            <a:schemeClr val="accent5"/>
          </a:solidFill>
          <a:ln w="19050">
            <a:solidFill>
              <a:schemeClr val="lt1"/>
            </a:solidFill>
          </a:ln>
          <a:effectLst/>
        </c:spPr>
      </c:pivotFmt>
      <c:pivotFmt>
        <c:idx val="141"/>
        <c:spPr>
          <a:solidFill>
            <a:schemeClr val="accent6"/>
          </a:solidFill>
          <a:ln w="19050">
            <a:solidFill>
              <a:schemeClr val="lt1"/>
            </a:solidFill>
          </a:ln>
          <a:effectLst/>
        </c:spPr>
      </c:pivotFmt>
      <c:pivotFmt>
        <c:idx val="142"/>
        <c:spPr>
          <a:solidFill>
            <a:schemeClr val="accent1">
              <a:lumMod val="60000"/>
            </a:schemeClr>
          </a:solidFill>
          <a:ln w="19050">
            <a:solidFill>
              <a:schemeClr val="lt1"/>
            </a:solidFill>
          </a:ln>
          <a:effectLst/>
        </c:spPr>
      </c:pivotFmt>
      <c:pivotFmt>
        <c:idx val="143"/>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4"/>
        <c:spPr>
          <a:solidFill>
            <a:schemeClr val="accent1"/>
          </a:solidFill>
          <a:ln w="19050">
            <a:solidFill>
              <a:schemeClr val="lt1"/>
            </a:solidFill>
          </a:ln>
          <a:effectLst/>
        </c:spPr>
      </c:pivotFmt>
      <c:pivotFmt>
        <c:idx val="145"/>
        <c:spPr>
          <a:solidFill>
            <a:schemeClr val="accent2"/>
          </a:solidFill>
          <a:ln w="19050">
            <a:solidFill>
              <a:schemeClr val="lt1"/>
            </a:solidFill>
          </a:ln>
          <a:effectLst/>
        </c:spPr>
      </c:pivotFmt>
      <c:pivotFmt>
        <c:idx val="146"/>
        <c:spPr>
          <a:solidFill>
            <a:schemeClr val="accent3"/>
          </a:solidFill>
          <a:ln w="19050">
            <a:solidFill>
              <a:schemeClr val="lt1"/>
            </a:solidFill>
          </a:ln>
          <a:effectLst/>
        </c:spPr>
      </c:pivotFmt>
      <c:pivotFmt>
        <c:idx val="147"/>
        <c:spPr>
          <a:solidFill>
            <a:schemeClr val="accent4"/>
          </a:solidFill>
          <a:ln w="19050">
            <a:solidFill>
              <a:schemeClr val="lt1"/>
            </a:solidFill>
          </a:ln>
          <a:effectLst/>
        </c:spPr>
      </c:pivotFmt>
      <c:pivotFmt>
        <c:idx val="148"/>
        <c:spPr>
          <a:solidFill>
            <a:schemeClr val="accent5"/>
          </a:solidFill>
          <a:ln w="19050">
            <a:solidFill>
              <a:schemeClr val="lt1"/>
            </a:solidFill>
          </a:ln>
          <a:effectLst/>
        </c:spPr>
      </c:pivotFmt>
      <c:pivotFmt>
        <c:idx val="149"/>
        <c:spPr>
          <a:solidFill>
            <a:schemeClr val="accent6"/>
          </a:solidFill>
          <a:ln w="19050">
            <a:solidFill>
              <a:schemeClr val="lt1"/>
            </a:solidFill>
          </a:ln>
          <a:effectLst/>
        </c:spPr>
      </c:pivotFmt>
      <c:pivotFmt>
        <c:idx val="150"/>
        <c:spPr>
          <a:solidFill>
            <a:schemeClr val="accent1">
              <a:lumMod val="60000"/>
            </a:schemeClr>
          </a:solidFill>
          <a:ln w="19050">
            <a:solidFill>
              <a:schemeClr val="lt1"/>
            </a:solidFill>
          </a:ln>
          <a:effectLst/>
        </c:spPr>
      </c:pivotFmt>
      <c:pivotFmt>
        <c:idx val="151"/>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2"/>
        <c:spPr>
          <a:solidFill>
            <a:schemeClr val="accent1"/>
          </a:solidFill>
          <a:ln w="19050">
            <a:solidFill>
              <a:schemeClr val="lt1"/>
            </a:solidFill>
          </a:ln>
          <a:effectLst/>
        </c:spPr>
      </c:pivotFmt>
      <c:pivotFmt>
        <c:idx val="153"/>
        <c:spPr>
          <a:solidFill>
            <a:schemeClr val="accent2"/>
          </a:solidFill>
          <a:ln w="19050">
            <a:solidFill>
              <a:schemeClr val="lt1"/>
            </a:solidFill>
          </a:ln>
          <a:effectLst/>
        </c:spPr>
      </c:pivotFmt>
      <c:pivotFmt>
        <c:idx val="154"/>
        <c:spPr>
          <a:solidFill>
            <a:schemeClr val="accent3"/>
          </a:solidFill>
          <a:ln w="19050">
            <a:solidFill>
              <a:schemeClr val="lt1"/>
            </a:solidFill>
          </a:ln>
          <a:effectLst/>
        </c:spPr>
      </c:pivotFmt>
      <c:pivotFmt>
        <c:idx val="155"/>
        <c:spPr>
          <a:solidFill>
            <a:schemeClr val="accent4"/>
          </a:solidFill>
          <a:ln w="19050">
            <a:solidFill>
              <a:schemeClr val="lt1"/>
            </a:solidFill>
          </a:ln>
          <a:effectLst/>
        </c:spPr>
      </c:pivotFmt>
      <c:pivotFmt>
        <c:idx val="156"/>
        <c:spPr>
          <a:solidFill>
            <a:schemeClr val="accent5"/>
          </a:solidFill>
          <a:ln w="19050">
            <a:solidFill>
              <a:schemeClr val="lt1"/>
            </a:solidFill>
          </a:ln>
          <a:effectLst/>
        </c:spPr>
      </c:pivotFmt>
      <c:pivotFmt>
        <c:idx val="157"/>
        <c:spPr>
          <a:solidFill>
            <a:schemeClr val="accent6"/>
          </a:solidFill>
          <a:ln w="19050">
            <a:solidFill>
              <a:schemeClr val="lt1"/>
            </a:solidFill>
          </a:ln>
          <a:effectLst/>
        </c:spPr>
      </c:pivotFmt>
      <c:pivotFmt>
        <c:idx val="158"/>
        <c:spPr>
          <a:solidFill>
            <a:schemeClr val="accent1">
              <a:lumMod val="60000"/>
            </a:schemeClr>
          </a:solidFill>
          <a:ln w="19050">
            <a:solidFill>
              <a:schemeClr val="lt1"/>
            </a:solidFill>
          </a:ln>
          <a:effectLst/>
        </c:spPr>
      </c:pivotFmt>
      <c:pivotFmt>
        <c:idx val="159"/>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0"/>
        <c:spPr>
          <a:solidFill>
            <a:schemeClr val="accent1"/>
          </a:solidFill>
          <a:ln w="19050">
            <a:solidFill>
              <a:schemeClr val="lt1"/>
            </a:solidFill>
          </a:ln>
          <a:effectLst/>
        </c:spPr>
      </c:pivotFmt>
      <c:pivotFmt>
        <c:idx val="161"/>
        <c:spPr>
          <a:solidFill>
            <a:schemeClr val="accent2"/>
          </a:solidFill>
          <a:ln w="19050">
            <a:solidFill>
              <a:schemeClr val="lt1"/>
            </a:solidFill>
          </a:ln>
          <a:effectLst/>
        </c:spPr>
      </c:pivotFmt>
      <c:pivotFmt>
        <c:idx val="162"/>
        <c:spPr>
          <a:solidFill>
            <a:schemeClr val="accent3"/>
          </a:solidFill>
          <a:ln w="19050">
            <a:solidFill>
              <a:schemeClr val="lt1"/>
            </a:solidFill>
          </a:ln>
          <a:effectLst/>
        </c:spPr>
      </c:pivotFmt>
      <c:pivotFmt>
        <c:idx val="163"/>
        <c:spPr>
          <a:solidFill>
            <a:schemeClr val="accent4"/>
          </a:solidFill>
          <a:ln w="19050">
            <a:solidFill>
              <a:schemeClr val="lt1"/>
            </a:solidFill>
          </a:ln>
          <a:effectLst/>
        </c:spPr>
      </c:pivotFmt>
      <c:pivotFmt>
        <c:idx val="164"/>
        <c:spPr>
          <a:solidFill>
            <a:schemeClr val="accent5"/>
          </a:solidFill>
          <a:ln w="19050">
            <a:solidFill>
              <a:schemeClr val="lt1"/>
            </a:solidFill>
          </a:ln>
          <a:effectLst/>
        </c:spPr>
      </c:pivotFmt>
      <c:pivotFmt>
        <c:idx val="165"/>
        <c:spPr>
          <a:solidFill>
            <a:schemeClr val="accent6"/>
          </a:solidFill>
          <a:ln w="19050">
            <a:solidFill>
              <a:schemeClr val="lt1"/>
            </a:solidFill>
          </a:ln>
          <a:effectLst/>
        </c:spPr>
      </c:pivotFmt>
      <c:pivotFmt>
        <c:idx val="166"/>
        <c:spPr>
          <a:solidFill>
            <a:schemeClr val="accent1">
              <a:lumMod val="60000"/>
            </a:schemeClr>
          </a:solidFill>
          <a:ln w="19050">
            <a:solidFill>
              <a:schemeClr val="lt1"/>
            </a:solidFill>
          </a:ln>
          <a:effectLst/>
        </c:spPr>
      </c:pivotFmt>
      <c:pivotFmt>
        <c:idx val="167"/>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8"/>
        <c:spPr>
          <a:solidFill>
            <a:schemeClr val="accent1"/>
          </a:solidFill>
          <a:ln w="19050">
            <a:solidFill>
              <a:schemeClr val="lt1"/>
            </a:solidFill>
          </a:ln>
          <a:effectLst/>
        </c:spPr>
      </c:pivotFmt>
      <c:pivotFmt>
        <c:idx val="169"/>
        <c:spPr>
          <a:solidFill>
            <a:schemeClr val="accent2"/>
          </a:solidFill>
          <a:ln w="19050">
            <a:solidFill>
              <a:schemeClr val="lt1"/>
            </a:solidFill>
          </a:ln>
          <a:effectLst/>
        </c:spPr>
      </c:pivotFmt>
      <c:pivotFmt>
        <c:idx val="170"/>
        <c:spPr>
          <a:solidFill>
            <a:schemeClr val="accent3"/>
          </a:solidFill>
          <a:ln w="19050">
            <a:solidFill>
              <a:schemeClr val="lt1"/>
            </a:solidFill>
          </a:ln>
          <a:effectLst/>
        </c:spPr>
      </c:pivotFmt>
      <c:pivotFmt>
        <c:idx val="171"/>
        <c:spPr>
          <a:solidFill>
            <a:schemeClr val="accent4"/>
          </a:solidFill>
          <a:ln w="19050">
            <a:solidFill>
              <a:schemeClr val="lt1"/>
            </a:solidFill>
          </a:ln>
          <a:effectLst/>
        </c:spPr>
      </c:pivotFmt>
      <c:pivotFmt>
        <c:idx val="172"/>
        <c:spPr>
          <a:solidFill>
            <a:schemeClr val="accent5"/>
          </a:solidFill>
          <a:ln w="19050">
            <a:solidFill>
              <a:schemeClr val="lt1"/>
            </a:solidFill>
          </a:ln>
          <a:effectLst/>
        </c:spPr>
      </c:pivotFmt>
      <c:pivotFmt>
        <c:idx val="173"/>
        <c:spPr>
          <a:solidFill>
            <a:schemeClr val="accent6"/>
          </a:solidFill>
          <a:ln w="19050">
            <a:solidFill>
              <a:schemeClr val="lt1"/>
            </a:solidFill>
          </a:ln>
          <a:effectLst/>
        </c:spPr>
      </c:pivotFmt>
      <c:pivotFmt>
        <c:idx val="174"/>
        <c:spPr>
          <a:solidFill>
            <a:schemeClr val="accent1">
              <a:lumMod val="60000"/>
            </a:schemeClr>
          </a:solidFill>
          <a:ln w="19050">
            <a:solidFill>
              <a:schemeClr val="lt1"/>
            </a:solidFill>
          </a:ln>
          <a:effectLst/>
        </c:spPr>
      </c:pivotFmt>
    </c:pivotFmts>
    <c:plotArea>
      <c:layout/>
      <c:pieChart>
        <c:varyColors val="1"/>
        <c:ser>
          <c:idx val="0"/>
          <c:order val="0"/>
          <c:tx>
            <c:strRef>
              <c:f>'Two-dimensional Pivot Table'!$B$5:$B$6</c:f>
              <c:strCache>
                <c:ptCount val="1"/>
                <c:pt idx="0">
                  <c:v>Apple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C-FBE3-4752-9057-DBA6348A27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E-FBE3-4752-9057-DBA6348A27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0-FBE3-4752-9057-DBA6348A27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2-FBE3-4752-9057-DBA6348A27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4-FBE3-4752-9057-DBA6348A27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6-FBE3-4752-9057-DBA6348A27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8-FBE3-4752-9057-DBA6348A27E6}"/>
              </c:ext>
            </c:extLst>
          </c:dPt>
          <c:dLbls>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Table'!$B$7:$B$14</c:f>
              <c:numCache>
                <c:formatCode>General</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79-FBE3-4752-9057-DBA6348A27E6}"/>
            </c:ext>
          </c:extLst>
        </c:ser>
        <c:ser>
          <c:idx val="1"/>
          <c:order val="1"/>
          <c:tx>
            <c:strRef>
              <c:f>'Two-dimensional Pivot Table'!$C$5:$C$6</c:f>
              <c:strCache>
                <c:ptCount val="1"/>
                <c:pt idx="0">
                  <c:v>Banana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C-FBE3-4752-9057-DBA6348A27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E-FBE3-4752-9057-DBA6348A27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0-FBE3-4752-9057-DBA6348A27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2-FBE3-4752-9057-DBA6348A27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4-FBE3-4752-9057-DBA6348A27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6-FBE3-4752-9057-DBA6348A27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8-FBE3-4752-9057-DBA6348A27E6}"/>
              </c:ext>
            </c:extLst>
          </c:dPt>
          <c:dLbls>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Table'!$C$7:$C$14</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89-FBE3-4752-9057-DBA6348A27E6}"/>
            </c:ext>
          </c:extLst>
        </c:ser>
        <c:ser>
          <c:idx val="2"/>
          <c:order val="2"/>
          <c:tx>
            <c:strRef>
              <c:f>'Two-dimensional Pivot Table'!$D$5:$D$6</c:f>
              <c:strCache>
                <c:ptCount val="1"/>
                <c:pt idx="0">
                  <c:v>Beans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C-FBE3-4752-9057-DBA6348A27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E-FBE3-4752-9057-DBA6348A27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0-FBE3-4752-9057-DBA6348A27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92-FBE3-4752-9057-DBA6348A27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4-FBE3-4752-9057-DBA6348A27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6-FBE3-4752-9057-DBA6348A27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98-FBE3-4752-9057-DBA6348A27E6}"/>
              </c:ext>
            </c:extLst>
          </c:dPt>
          <c:dLbls>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Table'!$D$7:$D$14</c:f>
              <c:numCache>
                <c:formatCode>General</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99-FBE3-4752-9057-DBA6348A27E6}"/>
            </c:ext>
          </c:extLst>
        </c:ser>
        <c:ser>
          <c:idx val="3"/>
          <c:order val="3"/>
          <c:tx>
            <c:strRef>
              <c:f>'Two-dimensional Pivot Table'!$E$5:$E$6</c:f>
              <c:strCache>
                <c:ptCount val="1"/>
                <c:pt idx="0">
                  <c:v>Cabbage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C-FBE3-4752-9057-DBA6348A27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E-FBE3-4752-9057-DBA6348A27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0-FBE3-4752-9057-DBA6348A27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2-FBE3-4752-9057-DBA6348A27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4-FBE3-4752-9057-DBA6348A27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6-FBE3-4752-9057-DBA6348A27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8-FBE3-4752-9057-DBA6348A27E6}"/>
              </c:ext>
            </c:extLst>
          </c:dPt>
          <c:dLbls>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Table'!$E$7:$E$14</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A9-FBE3-4752-9057-DBA6348A27E6}"/>
            </c:ext>
          </c:extLst>
        </c:ser>
        <c:ser>
          <c:idx val="4"/>
          <c:order val="4"/>
          <c:tx>
            <c:strRef>
              <c:f>'Two-dimensional Pivot Table'!$F$5:$F$6</c:f>
              <c:strCache>
                <c:ptCount val="1"/>
                <c:pt idx="0">
                  <c:v>Carrots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C-FBE3-4752-9057-DBA6348A27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E-FBE3-4752-9057-DBA6348A27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0-FBE3-4752-9057-DBA6348A27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2-FBE3-4752-9057-DBA6348A27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4-FBE3-4752-9057-DBA6348A27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6-FBE3-4752-9057-DBA6348A27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8-FBE3-4752-9057-DBA6348A27E6}"/>
              </c:ext>
            </c:extLst>
          </c:dPt>
          <c:dLbls>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Table'!$F$7:$F$14</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B9-FBE3-4752-9057-DBA6348A27E6}"/>
            </c:ext>
          </c:extLst>
        </c:ser>
        <c:ser>
          <c:idx val="5"/>
          <c:order val="5"/>
          <c:tx>
            <c:strRef>
              <c:f>'Two-dimensional Pivot Table'!$G$5:$G$6</c:f>
              <c:strCache>
                <c:ptCount val="1"/>
                <c:pt idx="0">
                  <c:v>Mango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C-FBE3-4752-9057-DBA6348A27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E-FBE3-4752-9057-DBA6348A27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0-FBE3-4752-9057-DBA6348A27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2-FBE3-4752-9057-DBA6348A27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4-FBE3-4752-9057-DBA6348A27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6-FBE3-4752-9057-DBA6348A27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C8-FBE3-4752-9057-DBA6348A27E6}"/>
              </c:ext>
            </c:extLst>
          </c:dPt>
          <c:dLbls>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Table'!$G$7:$G$14</c:f>
              <c:numCache>
                <c:formatCode>General</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C9-FBE3-4752-9057-DBA6348A27E6}"/>
            </c:ext>
          </c:extLst>
        </c:ser>
        <c:ser>
          <c:idx val="6"/>
          <c:order val="6"/>
          <c:tx>
            <c:strRef>
              <c:f>'Two-dimensional Pivot Table'!$H$5:$H$6</c:f>
              <c:strCache>
                <c:ptCount val="1"/>
                <c:pt idx="0">
                  <c:v>Orange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C-FBE3-4752-9057-DBA6348A27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E-FBE3-4752-9057-DBA6348A27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0-FBE3-4752-9057-DBA6348A27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2-FBE3-4752-9057-DBA6348A27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D4-FBE3-4752-9057-DBA6348A27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D6-FBE3-4752-9057-DBA6348A27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D8-FBE3-4752-9057-DBA6348A27E6}"/>
              </c:ext>
            </c:extLst>
          </c:dPt>
          <c:dLbls>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Table'!$H$7:$H$14</c:f>
              <c:numCache>
                <c:formatCode>General</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D9-FBE3-4752-9057-DBA6348A27E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lumMod val="65000"/>
                  <a:lumOff val="35000"/>
                </a:sysClr>
              </a:solidFill>
              <a:latin typeface="+mn-lt"/>
              <a:ea typeface="+mn-ea"/>
              <a:cs typeface="+mn-cs"/>
            </a:defRPr>
          </a:pPr>
          <a:endParaRPr lang="en-GH"/>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lgn="ctr" rtl="0">
        <a:defRPr lang="en-US" sz="1000" b="1" i="0" u="none" strike="noStrike" kern="1200" spc="0" baseline="0">
          <a:solidFill>
            <a:sysClr val="windowText" lastClr="000000">
              <a:lumMod val="65000"/>
              <a:lumOff val="35000"/>
            </a:sysClr>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123825</xdr:colOff>
      <xdr:row>0</xdr:row>
      <xdr:rowOff>1</xdr:rowOff>
    </xdr:from>
    <xdr:to>
      <xdr:col>9</xdr:col>
      <xdr:colOff>200025</xdr:colOff>
      <xdr:row>10</xdr:row>
      <xdr:rowOff>66676</xdr:rowOff>
    </xdr:to>
    <xdr:graphicFrame macro="">
      <xdr:nvGraphicFramePr>
        <xdr:cNvPr id="2" name="Chart 1">
          <a:extLst>
            <a:ext uri="{FF2B5EF4-FFF2-40B4-BE49-F238E27FC236}">
              <a16:creationId xmlns:a16="http://schemas.microsoft.com/office/drawing/2014/main" id="{DAE6DDAF-465E-404D-B81A-F49C7B9E08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66675</xdr:colOff>
      <xdr:row>10</xdr:row>
      <xdr:rowOff>123825</xdr:rowOff>
    </xdr:from>
    <xdr:to>
      <xdr:col>9</xdr:col>
      <xdr:colOff>261937</xdr:colOff>
      <xdr:row>21</xdr:row>
      <xdr:rowOff>142875</xdr:rowOff>
    </xdr:to>
    <xdr:graphicFrame macro="">
      <xdr:nvGraphicFramePr>
        <xdr:cNvPr id="3" name="Chart 2">
          <a:extLst>
            <a:ext uri="{FF2B5EF4-FFF2-40B4-BE49-F238E27FC236}">
              <a16:creationId xmlns:a16="http://schemas.microsoft.com/office/drawing/2014/main" id="{4EA2CF36-99B7-46DF-9A1F-C00FCAAE0E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123826</xdr:colOff>
      <xdr:row>14</xdr:row>
      <xdr:rowOff>123824</xdr:rowOff>
    </xdr:from>
    <xdr:to>
      <xdr:col>5</xdr:col>
      <xdr:colOff>504826</xdr:colOff>
      <xdr:row>26</xdr:row>
      <xdr:rowOff>100011</xdr:rowOff>
    </xdr:to>
    <xdr:graphicFrame macro="">
      <xdr:nvGraphicFramePr>
        <xdr:cNvPr id="2" name="Chart 1">
          <a:extLst>
            <a:ext uri="{FF2B5EF4-FFF2-40B4-BE49-F238E27FC236}">
              <a16:creationId xmlns:a16="http://schemas.microsoft.com/office/drawing/2014/main" id="{8F538B7B-AD69-42A1-901B-50DE8EE45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276224</xdr:colOff>
      <xdr:row>14</xdr:row>
      <xdr:rowOff>171450</xdr:rowOff>
    </xdr:from>
    <xdr:to>
      <xdr:col>14</xdr:col>
      <xdr:colOff>66675</xdr:colOff>
      <xdr:row>26</xdr:row>
      <xdr:rowOff>88198</xdr:rowOff>
    </xdr:to>
    <xdr:graphicFrame macro="">
      <xdr:nvGraphicFramePr>
        <xdr:cNvPr id="3" name="Chart 2">
          <a:extLst>
            <a:ext uri="{FF2B5EF4-FFF2-40B4-BE49-F238E27FC236}">
              <a16:creationId xmlns:a16="http://schemas.microsoft.com/office/drawing/2014/main" id="{EEF5B0FA-3C64-45C4-B47E-B2807D2DC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342900</xdr:colOff>
      <xdr:row>1</xdr:row>
      <xdr:rowOff>38100</xdr:rowOff>
    </xdr:from>
    <xdr:to>
      <xdr:col>10</xdr:col>
      <xdr:colOff>266700</xdr:colOff>
      <xdr:row>15</xdr:row>
      <xdr:rowOff>114300</xdr:rowOff>
    </xdr:to>
    <xdr:graphicFrame macro="">
      <xdr:nvGraphicFramePr>
        <xdr:cNvPr id="2" name="Chart 1">
          <a:extLst>
            <a:ext uri="{FF2B5EF4-FFF2-40B4-BE49-F238E27FC236}">
              <a16:creationId xmlns:a16="http://schemas.microsoft.com/office/drawing/2014/main" id="{58A2D2A7-DC9A-41F8-8670-654E61A09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247650</xdr:colOff>
      <xdr:row>18</xdr:row>
      <xdr:rowOff>95250</xdr:rowOff>
    </xdr:from>
    <xdr:to>
      <xdr:col>10</xdr:col>
      <xdr:colOff>266700</xdr:colOff>
      <xdr:row>32</xdr:row>
      <xdr:rowOff>57150</xdr:rowOff>
    </xdr:to>
    <xdr:graphicFrame macro="">
      <xdr:nvGraphicFramePr>
        <xdr:cNvPr id="5" name="Chart 4">
          <a:extLst>
            <a:ext uri="{FF2B5EF4-FFF2-40B4-BE49-F238E27FC236}">
              <a16:creationId xmlns:a16="http://schemas.microsoft.com/office/drawing/2014/main" id="{14566ED2-888F-4BA7-8A7A-B65824231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38100</xdr:rowOff>
    </xdr:from>
    <xdr:to>
      <xdr:col>15</xdr:col>
      <xdr:colOff>161925</xdr:colOff>
      <xdr:row>2</xdr:row>
      <xdr:rowOff>85724</xdr:rowOff>
    </xdr:to>
    <xdr:grpSp>
      <xdr:nvGrpSpPr>
        <xdr:cNvPr id="4" name="Group 3">
          <a:extLst>
            <a:ext uri="{FF2B5EF4-FFF2-40B4-BE49-F238E27FC236}">
              <a16:creationId xmlns:a16="http://schemas.microsoft.com/office/drawing/2014/main" id="{E5E8A130-E101-479A-963E-93D8D07ADDF8}"/>
            </a:ext>
          </a:extLst>
        </xdr:cNvPr>
        <xdr:cNvGrpSpPr/>
      </xdr:nvGrpSpPr>
      <xdr:grpSpPr>
        <a:xfrm>
          <a:off x="0" y="38100"/>
          <a:ext cx="10448925" cy="485774"/>
          <a:chOff x="430719" y="9524"/>
          <a:chExt cx="9115425" cy="571500"/>
        </a:xfrm>
        <a:solidFill>
          <a:schemeClr val="accent2"/>
        </a:solidFill>
      </xdr:grpSpPr>
      <xdr:sp macro="" textlink="">
        <xdr:nvSpPr>
          <xdr:cNvPr id="2" name="Rectangle: Rounded Corners 1">
            <a:extLst>
              <a:ext uri="{FF2B5EF4-FFF2-40B4-BE49-F238E27FC236}">
                <a16:creationId xmlns:a16="http://schemas.microsoft.com/office/drawing/2014/main" id="{1FF29B5B-52FC-4246-A750-E00B11F967BC}"/>
              </a:ext>
            </a:extLst>
          </xdr:cNvPr>
          <xdr:cNvSpPr/>
        </xdr:nvSpPr>
        <xdr:spPr>
          <a:xfrm>
            <a:off x="430719" y="9524"/>
            <a:ext cx="9115425" cy="57150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sp macro="" textlink="">
        <xdr:nvSpPr>
          <xdr:cNvPr id="3" name="TextBox 2">
            <a:extLst>
              <a:ext uri="{FF2B5EF4-FFF2-40B4-BE49-F238E27FC236}">
                <a16:creationId xmlns:a16="http://schemas.microsoft.com/office/drawing/2014/main" id="{0FD3F43D-0147-4A0B-BDE2-03D8009B574A}"/>
              </a:ext>
            </a:extLst>
          </xdr:cNvPr>
          <xdr:cNvSpPr txBox="1"/>
        </xdr:nvSpPr>
        <xdr:spPr>
          <a:xfrm>
            <a:off x="3267075" y="47626"/>
            <a:ext cx="4676775" cy="48577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EXPORT DATA FOR FIRST QUARTER </a:t>
            </a:r>
            <a:endParaRPr lang="en-GH" sz="1600"/>
          </a:p>
        </xdr:txBody>
      </xdr:sp>
    </xdr:grpSp>
    <xdr:clientData/>
  </xdr:twoCellAnchor>
  <xdr:twoCellAnchor>
    <xdr:from>
      <xdr:col>3</xdr:col>
      <xdr:colOff>228601</xdr:colOff>
      <xdr:row>2</xdr:row>
      <xdr:rowOff>152399</xdr:rowOff>
    </xdr:from>
    <xdr:to>
      <xdr:col>8</xdr:col>
      <xdr:colOff>504825</xdr:colOff>
      <xdr:row>12</xdr:row>
      <xdr:rowOff>180974</xdr:rowOff>
    </xdr:to>
    <xdr:graphicFrame macro="">
      <xdr:nvGraphicFramePr>
        <xdr:cNvPr id="16" name="Chart 15">
          <a:extLst>
            <a:ext uri="{FF2B5EF4-FFF2-40B4-BE49-F238E27FC236}">
              <a16:creationId xmlns:a16="http://schemas.microsoft.com/office/drawing/2014/main" id="{2A146385-ABA8-420C-ACF1-8D4A7E41BE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552450</xdr:colOff>
      <xdr:row>2</xdr:row>
      <xdr:rowOff>142874</xdr:rowOff>
    </xdr:from>
    <xdr:to>
      <xdr:col>15</xdr:col>
      <xdr:colOff>190499</xdr:colOff>
      <xdr:row>12</xdr:row>
      <xdr:rowOff>209550</xdr:rowOff>
    </xdr:to>
    <xdr:graphicFrame macro="">
      <xdr:nvGraphicFramePr>
        <xdr:cNvPr id="17" name="Chart 16">
          <a:extLst>
            <a:ext uri="{FF2B5EF4-FFF2-40B4-BE49-F238E27FC236}">
              <a16:creationId xmlns:a16="http://schemas.microsoft.com/office/drawing/2014/main" id="{7E62AF9F-CBE8-4163-BFDC-9985624D05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13</xdr:row>
      <xdr:rowOff>161925</xdr:rowOff>
    </xdr:from>
    <xdr:to>
      <xdr:col>2</xdr:col>
      <xdr:colOff>457200</xdr:colOff>
      <xdr:row>25</xdr:row>
      <xdr:rowOff>57150</xdr:rowOff>
    </xdr:to>
    <mc:AlternateContent xmlns:mc="http://schemas.openxmlformats.org/markup-compatibility/2006">
      <mc:Choice xmlns:a14="http://schemas.microsoft.com/office/drawing/2010/main" Requires="a14">
        <xdr:graphicFrame macro="">
          <xdr:nvGraphicFramePr>
            <xdr:cNvPr id="18" name="Product">
              <a:extLst>
                <a:ext uri="{FF2B5EF4-FFF2-40B4-BE49-F238E27FC236}">
                  <a16:creationId xmlns:a16="http://schemas.microsoft.com/office/drawing/2014/main" id="{E9D20A73-999E-4C30-89F2-79D5BA35A69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300990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142876</xdr:rowOff>
    </xdr:from>
    <xdr:to>
      <xdr:col>2</xdr:col>
      <xdr:colOff>457200</xdr:colOff>
      <xdr:row>13</xdr:row>
      <xdr:rowOff>57151</xdr:rowOff>
    </xdr:to>
    <mc:AlternateContent xmlns:mc="http://schemas.openxmlformats.org/markup-compatibility/2006">
      <mc:Choice xmlns:a14="http://schemas.microsoft.com/office/drawing/2010/main" Requires="a14">
        <xdr:graphicFrame macro="">
          <xdr:nvGraphicFramePr>
            <xdr:cNvPr id="20" name="Country">
              <a:extLst>
                <a:ext uri="{FF2B5EF4-FFF2-40B4-BE49-F238E27FC236}">
                  <a16:creationId xmlns:a16="http://schemas.microsoft.com/office/drawing/2014/main" id="{0AD25A94-2D7D-4803-A429-334C597F8A2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581026"/>
              <a:ext cx="1828800" cy="23241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190500</xdr:colOff>
      <xdr:row>13</xdr:row>
      <xdr:rowOff>9525</xdr:rowOff>
    </xdr:from>
    <xdr:to>
      <xdr:col>8</xdr:col>
      <xdr:colOff>533400</xdr:colOff>
      <xdr:row>24</xdr:row>
      <xdr:rowOff>8473</xdr:rowOff>
    </xdr:to>
    <xdr:graphicFrame macro="">
      <xdr:nvGraphicFramePr>
        <xdr:cNvPr id="10" name="Chart 9">
          <a:extLst>
            <a:ext uri="{FF2B5EF4-FFF2-40B4-BE49-F238E27FC236}">
              <a16:creationId xmlns:a16="http://schemas.microsoft.com/office/drawing/2014/main" id="{062292C7-8B5C-4252-8451-4FA00ECF0E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561975</xdr:colOff>
      <xdr:row>13</xdr:row>
      <xdr:rowOff>38099</xdr:rowOff>
    </xdr:from>
    <xdr:to>
      <xdr:col>15</xdr:col>
      <xdr:colOff>228600</xdr:colOff>
      <xdr:row>23</xdr:row>
      <xdr:rowOff>200024</xdr:rowOff>
    </xdr:to>
    <xdr:graphicFrame macro="">
      <xdr:nvGraphicFramePr>
        <xdr:cNvPr id="11" name="Chart 10">
          <a:extLst>
            <a:ext uri="{FF2B5EF4-FFF2-40B4-BE49-F238E27FC236}">
              <a16:creationId xmlns:a16="http://schemas.microsoft.com/office/drawing/2014/main" id="{3C5A5C8E-B0C7-4B64-ABC7-FD1EF0B1EE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mma" refreshedDate="45535.893609259256" createdVersion="7" refreshedVersion="7" minRefreshableVersion="3" recordCount="213" xr:uid="{70E44626-A97F-4E2F-8617-24D224D7EE08}">
  <cacheSource type="worksheet">
    <worksheetSource name="SalesData"/>
  </cacheSource>
  <cacheFields count="6">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18153783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DC8856-5B05-4138-8E50-0E10D971E0F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B11" firstHeaderRow="1" firstDataRow="1" firstDataCol="1" rowPageCount="1" colPageCount="1"/>
  <pivotFields count="6">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Page" showAll="0">
      <items count="8">
        <item x="4"/>
        <item x="2"/>
        <item x="6"/>
        <item x="3"/>
        <item x="5"/>
        <item x="1"/>
        <item x="0"/>
        <item t="default"/>
      </items>
    </pivotField>
  </pivotFields>
  <rowFields count="1">
    <field x="1"/>
  </rowFields>
  <rowItems count="8">
    <i>
      <x v="1"/>
    </i>
    <i>
      <x/>
    </i>
    <i>
      <x v="3"/>
    </i>
    <i>
      <x v="4"/>
    </i>
    <i>
      <x v="6"/>
    </i>
    <i>
      <x v="2"/>
    </i>
    <i>
      <x v="5"/>
    </i>
    <i t="grand">
      <x/>
    </i>
  </rowItems>
  <colItems count="1">
    <i/>
  </colItems>
  <pageFields count="1">
    <pageField fld="5" hier="-1"/>
  </pageFields>
  <dataFields count="1">
    <dataField name="Sum of Amount" fld="3" baseField="0" baseItem="0"/>
  </dataFields>
  <formats count="9">
    <format dxfId="28">
      <pivotArea field="5" dataOnly="0" grandRow="1" axis="axisPage" fieldPosition="0">
        <references count="1">
          <reference field="5" count="1" selected="0">
            <x v="2"/>
          </reference>
        </references>
      </pivotArea>
    </format>
    <format dxfId="27">
      <pivotArea field="5" dataOnly="0" grandRow="1" axis="axisPage" fieldPosition="0">
        <references count="1">
          <reference field="5" count="1" selected="0">
            <x v="2"/>
          </reference>
        </references>
      </pivotArea>
    </format>
    <format dxfId="26">
      <pivotArea field="1" type="button" dataOnly="0" labelOnly="1" outline="0" axis="axisRow" fieldPosition="0"/>
    </format>
    <format dxfId="25">
      <pivotArea dataOnly="0" labelOnly="1" outline="0" axis="axisValues" fieldPosition="0"/>
    </format>
    <format dxfId="24">
      <pivotArea field="1" type="button" dataOnly="0" labelOnly="1" outline="0" axis="axisRow" fieldPosition="0"/>
    </format>
    <format dxfId="23">
      <pivotArea dataOnly="0" labelOnly="1" outline="0" axis="axisValues" fieldPosition="0"/>
    </format>
    <format dxfId="22">
      <pivotArea dataOnly="0" grandRow="1" fieldPosition="0"/>
    </format>
    <format dxfId="21">
      <pivotArea dataOnly="0" labelOnly="1" grandRow="1" outline="0" fieldPosition="0"/>
    </format>
    <format dxfId="20">
      <pivotArea grandRow="1"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5643A4-76D3-438A-99A9-BEF17CBE187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7" rowHeaderCaption="Country">
  <location ref="A5:I14" firstHeaderRow="1" firstDataRow="2" firstDataCol="1" rowPageCount="1" colPageCount="1"/>
  <pivotFields count="6">
    <pivotField showAll="0"/>
    <pivotField axis="axisCol" showAll="0">
      <items count="8">
        <item x="5"/>
        <item x="2"/>
        <item x="3"/>
        <item x="1"/>
        <item x="0"/>
        <item x="6"/>
        <item x="4"/>
        <item t="default"/>
      </items>
    </pivotField>
    <pivotField axis="axisPage" multipleItemSelectionAllowed="1"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pageFields count="1">
    <pageField fld="2" hier="-1"/>
  </pageFields>
  <dataFields count="1">
    <dataField name="Sum of Amount" fld="3" baseField="0" baseItem="0"/>
  </dataFields>
  <formats count="20">
    <format dxfId="0">
      <pivotArea field="1" type="button" dataOnly="0" labelOnly="1" outline="0" axis="axisCol" fieldPosition="0"/>
    </format>
    <format dxfId="1">
      <pivotArea dataOnly="0" labelOnly="1" outline="0" axis="axisValues" fieldPosition="0"/>
    </format>
    <format dxfId="2">
      <pivotArea field="1" type="button" dataOnly="0" labelOnly="1" outline="0" axis="axisCol" fieldPosition="0"/>
    </format>
    <format dxfId="3">
      <pivotArea dataOnly="0" labelOnly="1" outline="0" axis="axisValues" fieldPosition="0"/>
    </format>
    <format dxfId="4">
      <pivotArea dataOnly="0" grandRow="1" fieldPosition="0"/>
    </format>
    <format dxfId="5">
      <pivotArea dataOnly="0" grandRow="1" fieldPosition="0"/>
    </format>
    <format dxfId="6">
      <pivotArea type="origin" dataOnly="0" labelOnly="1" outline="0" fieldPosition="0"/>
    </format>
    <format dxfId="7">
      <pivotArea field="1" type="button" dataOnly="0" labelOnly="1" outline="0" axis="axisCol" fieldPosition="0"/>
    </format>
    <format dxfId="8">
      <pivotArea type="topRight" dataOnly="0" labelOnly="1" outline="0" fieldPosition="0"/>
    </format>
    <format dxfId="9">
      <pivotArea field="5" type="button" dataOnly="0" labelOnly="1" outline="0" axis="axisRow" fieldPosition="0"/>
    </format>
    <format dxfId="10">
      <pivotArea dataOnly="0" labelOnly="1" fieldPosition="0">
        <references count="1">
          <reference field="1" count="0"/>
        </references>
      </pivotArea>
    </format>
    <format dxfId="11">
      <pivotArea dataOnly="0" labelOnly="1" grandCol="1" outline="0" fieldPosition="0"/>
    </format>
    <format dxfId="12">
      <pivotArea type="origin" dataOnly="0" labelOnly="1" outline="0" fieldPosition="0"/>
    </format>
    <format dxfId="13">
      <pivotArea field="1" type="button" dataOnly="0" labelOnly="1" outline="0" axis="axisCol" fieldPosition="0"/>
    </format>
    <format dxfId="14">
      <pivotArea type="topRight" dataOnly="0" labelOnly="1" outline="0" fieldPosition="0"/>
    </format>
    <format dxfId="15">
      <pivotArea field="5" type="button" dataOnly="0" labelOnly="1" outline="0" axis="axisRow" fieldPosition="0"/>
    </format>
    <format dxfId="16">
      <pivotArea dataOnly="0" labelOnly="1" fieldPosition="0">
        <references count="1">
          <reference field="1" count="0"/>
        </references>
      </pivotArea>
    </format>
    <format dxfId="17">
      <pivotArea dataOnly="0" labelOnly="1" grandCol="1" outline="0" fieldPosition="0"/>
    </format>
    <format dxfId="18">
      <pivotArea field="2" type="button" dataOnly="0" labelOnly="1" outline="0" axis="axisPage" fieldPosition="0"/>
    </format>
    <format dxfId="19">
      <pivotArea dataOnly="0" labelOnly="1" outline="0" fieldPosition="0">
        <references count="1">
          <reference field="2" count="0"/>
        </references>
      </pivotArea>
    </format>
  </formats>
  <chartFormats count="2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5" format="21" series="1">
      <pivotArea type="data" outline="0" fieldPosition="0">
        <references count="2">
          <reference field="4294967294" count="1" selected="0">
            <x v="0"/>
          </reference>
          <reference field="1" count="1" selected="0">
            <x v="0"/>
          </reference>
        </references>
      </pivotArea>
    </chartFormat>
    <chartFormat chart="5" format="22" series="1">
      <pivotArea type="data" outline="0" fieldPosition="0">
        <references count="2">
          <reference field="4294967294" count="1" selected="0">
            <x v="0"/>
          </reference>
          <reference field="1" count="1" selected="0">
            <x v="1"/>
          </reference>
        </references>
      </pivotArea>
    </chartFormat>
    <chartFormat chart="5" format="23" series="1">
      <pivotArea type="data" outline="0" fieldPosition="0">
        <references count="2">
          <reference field="4294967294" count="1" selected="0">
            <x v="0"/>
          </reference>
          <reference field="1" count="1" selected="0">
            <x v="2"/>
          </reference>
        </references>
      </pivotArea>
    </chartFormat>
    <chartFormat chart="5" format="24" series="1">
      <pivotArea type="data" outline="0" fieldPosition="0">
        <references count="2">
          <reference field="4294967294" count="1" selected="0">
            <x v="0"/>
          </reference>
          <reference field="1" count="1" selected="0">
            <x v="3"/>
          </reference>
        </references>
      </pivotArea>
    </chartFormat>
    <chartFormat chart="5" format="25" series="1">
      <pivotArea type="data" outline="0" fieldPosition="0">
        <references count="2">
          <reference field="4294967294" count="1" selected="0">
            <x v="0"/>
          </reference>
          <reference field="1" count="1" selected="0">
            <x v="4"/>
          </reference>
        </references>
      </pivotArea>
    </chartFormat>
    <chartFormat chart="5" format="26" series="1">
      <pivotArea type="data" outline="0" fieldPosition="0">
        <references count="2">
          <reference field="4294967294" count="1" selected="0">
            <x v="0"/>
          </reference>
          <reference field="1" count="1" selected="0">
            <x v="5"/>
          </reference>
        </references>
      </pivotArea>
    </chartFormat>
    <chartFormat chart="5" format="27" series="1">
      <pivotArea type="data" outline="0" fieldPosition="0">
        <references count="2">
          <reference field="4294967294" count="1" selected="0">
            <x v="0"/>
          </reference>
          <reference field="1" count="1" selected="0">
            <x v="6"/>
          </reference>
        </references>
      </pivotArea>
    </chartFormat>
    <chartFormat chart="11" format="14" series="1">
      <pivotArea type="data" outline="0" fieldPosition="0">
        <references count="2">
          <reference field="4294967294" count="1" selected="0">
            <x v="0"/>
          </reference>
          <reference field="1" count="1" selected="0">
            <x v="0"/>
          </reference>
        </references>
      </pivotArea>
    </chartFormat>
    <chartFormat chart="11" format="15" series="1">
      <pivotArea type="data" outline="0" fieldPosition="0">
        <references count="2">
          <reference field="4294967294" count="1" selected="0">
            <x v="0"/>
          </reference>
          <reference field="1" count="1" selected="0">
            <x v="1"/>
          </reference>
        </references>
      </pivotArea>
    </chartFormat>
    <chartFormat chart="11" format="16" series="1">
      <pivotArea type="data" outline="0" fieldPosition="0">
        <references count="2">
          <reference field="4294967294" count="1" selected="0">
            <x v="0"/>
          </reference>
          <reference field="1" count="1" selected="0">
            <x v="2"/>
          </reference>
        </references>
      </pivotArea>
    </chartFormat>
    <chartFormat chart="11" format="17" series="1">
      <pivotArea type="data" outline="0" fieldPosition="0">
        <references count="2">
          <reference field="4294967294" count="1" selected="0">
            <x v="0"/>
          </reference>
          <reference field="1" count="1" selected="0">
            <x v="3"/>
          </reference>
        </references>
      </pivotArea>
    </chartFormat>
    <chartFormat chart="11" format="18" series="1">
      <pivotArea type="data" outline="0" fieldPosition="0">
        <references count="2">
          <reference field="4294967294" count="1" selected="0">
            <x v="0"/>
          </reference>
          <reference field="1" count="1" selected="0">
            <x v="4"/>
          </reference>
        </references>
      </pivotArea>
    </chartFormat>
    <chartFormat chart="11" format="19" series="1">
      <pivotArea type="data" outline="0" fieldPosition="0">
        <references count="2">
          <reference field="4294967294" count="1" selected="0">
            <x v="0"/>
          </reference>
          <reference field="1" count="1" selected="0">
            <x v="5"/>
          </reference>
        </references>
      </pivotArea>
    </chartFormat>
    <chartFormat chart="11" format="20" series="1">
      <pivotArea type="data" outline="0" fieldPosition="0">
        <references count="2">
          <reference field="4294967294" count="1" selected="0">
            <x v="0"/>
          </reference>
          <reference field="1" count="1" selected="0">
            <x v="6"/>
          </reference>
        </references>
      </pivotArea>
    </chartFormat>
    <chartFormat chart="13" format="28" series="1">
      <pivotArea type="data" outline="0" fieldPosition="0">
        <references count="2">
          <reference field="4294967294" count="1" selected="0">
            <x v="0"/>
          </reference>
          <reference field="1" count="1" selected="0">
            <x v="0"/>
          </reference>
        </references>
      </pivotArea>
    </chartFormat>
    <chartFormat chart="13" format="29" series="1">
      <pivotArea type="data" outline="0" fieldPosition="0">
        <references count="2">
          <reference field="4294967294" count="1" selected="0">
            <x v="0"/>
          </reference>
          <reference field="1" count="1" selected="0">
            <x v="1"/>
          </reference>
        </references>
      </pivotArea>
    </chartFormat>
    <chartFormat chart="13" format="30" series="1">
      <pivotArea type="data" outline="0" fieldPosition="0">
        <references count="2">
          <reference field="4294967294" count="1" selected="0">
            <x v="0"/>
          </reference>
          <reference field="1" count="1" selected="0">
            <x v="2"/>
          </reference>
        </references>
      </pivotArea>
    </chartFormat>
    <chartFormat chart="13" format="31" series="1">
      <pivotArea type="data" outline="0" fieldPosition="0">
        <references count="2">
          <reference field="4294967294" count="1" selected="0">
            <x v="0"/>
          </reference>
          <reference field="1" count="1" selected="0">
            <x v="3"/>
          </reference>
        </references>
      </pivotArea>
    </chartFormat>
    <chartFormat chart="13" format="32" series="1">
      <pivotArea type="data" outline="0" fieldPosition="0">
        <references count="2">
          <reference field="4294967294" count="1" selected="0">
            <x v="0"/>
          </reference>
          <reference field="1" count="1" selected="0">
            <x v="4"/>
          </reference>
        </references>
      </pivotArea>
    </chartFormat>
    <chartFormat chart="13" format="33" series="1">
      <pivotArea type="data" outline="0" fieldPosition="0">
        <references count="2">
          <reference field="4294967294" count="1" selected="0">
            <x v="0"/>
          </reference>
          <reference field="1" count="1" selected="0">
            <x v="5"/>
          </reference>
        </references>
      </pivotArea>
    </chartFormat>
    <chartFormat chart="13" format="34" series="1">
      <pivotArea type="data" outline="0" fieldPosition="0">
        <references count="2">
          <reference field="4294967294" count="1" selected="0">
            <x v="0"/>
          </reference>
          <reference field="1" count="1" selected="0">
            <x v="6"/>
          </reference>
        </references>
      </pivotArea>
    </chartFormat>
    <chartFormat chart="15" format="28" series="1">
      <pivotArea type="data" outline="0" fieldPosition="0">
        <references count="2">
          <reference field="4294967294" count="1" selected="0">
            <x v="0"/>
          </reference>
          <reference field="1" count="1" selected="0">
            <x v="0"/>
          </reference>
        </references>
      </pivotArea>
    </chartFormat>
    <chartFormat chart="15" format="29" series="1">
      <pivotArea type="data" outline="0" fieldPosition="0">
        <references count="2">
          <reference field="4294967294" count="1" selected="0">
            <x v="0"/>
          </reference>
          <reference field="1" count="1" selected="0">
            <x v="1"/>
          </reference>
        </references>
      </pivotArea>
    </chartFormat>
    <chartFormat chart="15" format="30" series="1">
      <pivotArea type="data" outline="0" fieldPosition="0">
        <references count="2">
          <reference field="4294967294" count="1" selected="0">
            <x v="0"/>
          </reference>
          <reference field="1" count="1" selected="0">
            <x v="2"/>
          </reference>
        </references>
      </pivotArea>
    </chartFormat>
    <chartFormat chart="15" format="31" series="1">
      <pivotArea type="data" outline="0" fieldPosition="0">
        <references count="2">
          <reference field="4294967294" count="1" selected="0">
            <x v="0"/>
          </reference>
          <reference field="1" count="1" selected="0">
            <x v="3"/>
          </reference>
        </references>
      </pivotArea>
    </chartFormat>
    <chartFormat chart="15" format="32" series="1">
      <pivotArea type="data" outline="0" fieldPosition="0">
        <references count="2">
          <reference field="4294967294" count="1" selected="0">
            <x v="0"/>
          </reference>
          <reference field="1" count="1" selected="0">
            <x v="4"/>
          </reference>
        </references>
      </pivotArea>
    </chartFormat>
    <chartFormat chart="15" format="33" series="1">
      <pivotArea type="data" outline="0" fieldPosition="0">
        <references count="2">
          <reference field="4294967294" count="1" selected="0">
            <x v="0"/>
          </reference>
          <reference field="1" count="1" selected="0">
            <x v="5"/>
          </reference>
        </references>
      </pivotArea>
    </chartFormat>
    <chartFormat chart="15" format="34" series="1">
      <pivotArea type="data" outline="0" fieldPosition="0">
        <references count="2">
          <reference field="4294967294" count="1" selected="0">
            <x v="0"/>
          </reference>
          <reference field="1" count="1" selected="0">
            <x v="6"/>
          </reference>
        </references>
      </pivotArea>
    </chartFormat>
    <chartFormat chart="16" format="0" series="1">
      <pivotArea type="data" outline="0" fieldPosition="0">
        <references count="2">
          <reference field="4294967294" count="1" selected="0">
            <x v="0"/>
          </reference>
          <reference field="1" count="1" selected="0">
            <x v="0"/>
          </reference>
        </references>
      </pivotArea>
    </chartFormat>
    <chartFormat chart="16" format="1" series="1">
      <pivotArea type="data" outline="0" fieldPosition="0">
        <references count="2">
          <reference field="4294967294" count="1" selected="0">
            <x v="0"/>
          </reference>
          <reference field="1" count="1" selected="0">
            <x v="1"/>
          </reference>
        </references>
      </pivotArea>
    </chartFormat>
    <chartFormat chart="16" format="2" series="1">
      <pivotArea type="data" outline="0" fieldPosition="0">
        <references count="2">
          <reference field="4294967294" count="1" selected="0">
            <x v="0"/>
          </reference>
          <reference field="1" count="1" selected="0">
            <x v="2"/>
          </reference>
        </references>
      </pivotArea>
    </chartFormat>
    <chartFormat chart="16" format="3" series="1">
      <pivotArea type="data" outline="0" fieldPosition="0">
        <references count="2">
          <reference field="4294967294" count="1" selected="0">
            <x v="0"/>
          </reference>
          <reference field="1" count="1" selected="0">
            <x v="3"/>
          </reference>
        </references>
      </pivotArea>
    </chartFormat>
    <chartFormat chart="16" format="4" series="1">
      <pivotArea type="data" outline="0" fieldPosition="0">
        <references count="2">
          <reference field="4294967294" count="1" selected="0">
            <x v="0"/>
          </reference>
          <reference field="1" count="1" selected="0">
            <x v="4"/>
          </reference>
        </references>
      </pivotArea>
    </chartFormat>
    <chartFormat chart="16" format="5" series="1">
      <pivotArea type="data" outline="0" fieldPosition="0">
        <references count="2">
          <reference field="4294967294" count="1" selected="0">
            <x v="0"/>
          </reference>
          <reference field="1" count="1" selected="0">
            <x v="5"/>
          </reference>
        </references>
      </pivotArea>
    </chartFormat>
    <chartFormat chart="16" format="6" series="1">
      <pivotArea type="data" outline="0" fieldPosition="0">
        <references count="2">
          <reference field="4294967294" count="1" selected="0">
            <x v="0"/>
          </reference>
          <reference field="1" count="1" selected="0">
            <x v="6"/>
          </reference>
        </references>
      </pivotArea>
    </chartFormat>
    <chartFormat chart="25" format="7" series="1">
      <pivotArea type="data" outline="0" fieldPosition="0">
        <references count="2">
          <reference field="4294967294" count="1" selected="0">
            <x v="0"/>
          </reference>
          <reference field="1" count="1" selected="0">
            <x v="0"/>
          </reference>
        </references>
      </pivotArea>
    </chartFormat>
    <chartFormat chart="25" format="8">
      <pivotArea type="data" outline="0" fieldPosition="0">
        <references count="3">
          <reference field="4294967294" count="1" selected="0">
            <x v="0"/>
          </reference>
          <reference field="1" count="1" selected="0">
            <x v="0"/>
          </reference>
          <reference field="5" count="1" selected="0">
            <x v="0"/>
          </reference>
        </references>
      </pivotArea>
    </chartFormat>
    <chartFormat chart="25" format="9">
      <pivotArea type="data" outline="0" fieldPosition="0">
        <references count="3">
          <reference field="4294967294" count="1" selected="0">
            <x v="0"/>
          </reference>
          <reference field="1" count="1" selected="0">
            <x v="0"/>
          </reference>
          <reference field="5" count="1" selected="0">
            <x v="1"/>
          </reference>
        </references>
      </pivotArea>
    </chartFormat>
    <chartFormat chart="25" format="10">
      <pivotArea type="data" outline="0" fieldPosition="0">
        <references count="3">
          <reference field="4294967294" count="1" selected="0">
            <x v="0"/>
          </reference>
          <reference field="1" count="1" selected="0">
            <x v="0"/>
          </reference>
          <reference field="5" count="1" selected="0">
            <x v="2"/>
          </reference>
        </references>
      </pivotArea>
    </chartFormat>
    <chartFormat chart="25" format="11">
      <pivotArea type="data" outline="0" fieldPosition="0">
        <references count="3">
          <reference field="4294967294" count="1" selected="0">
            <x v="0"/>
          </reference>
          <reference field="1" count="1" selected="0">
            <x v="0"/>
          </reference>
          <reference field="5" count="1" selected="0">
            <x v="3"/>
          </reference>
        </references>
      </pivotArea>
    </chartFormat>
    <chartFormat chart="25" format="12">
      <pivotArea type="data" outline="0" fieldPosition="0">
        <references count="3">
          <reference field="4294967294" count="1" selected="0">
            <x v="0"/>
          </reference>
          <reference field="1" count="1" selected="0">
            <x v="0"/>
          </reference>
          <reference field="5" count="1" selected="0">
            <x v="4"/>
          </reference>
        </references>
      </pivotArea>
    </chartFormat>
    <chartFormat chart="25" format="13">
      <pivotArea type="data" outline="0" fieldPosition="0">
        <references count="3">
          <reference field="4294967294" count="1" selected="0">
            <x v="0"/>
          </reference>
          <reference field="1" count="1" selected="0">
            <x v="0"/>
          </reference>
          <reference field="5" count="1" selected="0">
            <x v="5"/>
          </reference>
        </references>
      </pivotArea>
    </chartFormat>
    <chartFormat chart="25" format="14">
      <pivotArea type="data" outline="0" fieldPosition="0">
        <references count="3">
          <reference field="4294967294" count="1" selected="0">
            <x v="0"/>
          </reference>
          <reference field="1" count="1" selected="0">
            <x v="0"/>
          </reference>
          <reference field="5" count="1" selected="0">
            <x v="6"/>
          </reference>
        </references>
      </pivotArea>
    </chartFormat>
    <chartFormat chart="25" format="15" series="1">
      <pivotArea type="data" outline="0" fieldPosition="0">
        <references count="2">
          <reference field="4294967294" count="1" selected="0">
            <x v="0"/>
          </reference>
          <reference field="1" count="1" selected="0">
            <x v="1"/>
          </reference>
        </references>
      </pivotArea>
    </chartFormat>
    <chartFormat chart="25" format="16">
      <pivotArea type="data" outline="0" fieldPosition="0">
        <references count="3">
          <reference field="4294967294" count="1" selected="0">
            <x v="0"/>
          </reference>
          <reference field="1" count="1" selected="0">
            <x v="1"/>
          </reference>
          <reference field="5" count="1" selected="0">
            <x v="0"/>
          </reference>
        </references>
      </pivotArea>
    </chartFormat>
    <chartFormat chart="25" format="17">
      <pivotArea type="data" outline="0" fieldPosition="0">
        <references count="3">
          <reference field="4294967294" count="1" selected="0">
            <x v="0"/>
          </reference>
          <reference field="1" count="1" selected="0">
            <x v="1"/>
          </reference>
          <reference field="5" count="1" selected="0">
            <x v="1"/>
          </reference>
        </references>
      </pivotArea>
    </chartFormat>
    <chartFormat chart="25" format="18">
      <pivotArea type="data" outline="0" fieldPosition="0">
        <references count="3">
          <reference field="4294967294" count="1" selected="0">
            <x v="0"/>
          </reference>
          <reference field="1" count="1" selected="0">
            <x v="1"/>
          </reference>
          <reference field="5" count="1" selected="0">
            <x v="2"/>
          </reference>
        </references>
      </pivotArea>
    </chartFormat>
    <chartFormat chart="25" format="19">
      <pivotArea type="data" outline="0" fieldPosition="0">
        <references count="3">
          <reference field="4294967294" count="1" selected="0">
            <x v="0"/>
          </reference>
          <reference field="1" count="1" selected="0">
            <x v="1"/>
          </reference>
          <reference field="5" count="1" selected="0">
            <x v="3"/>
          </reference>
        </references>
      </pivotArea>
    </chartFormat>
    <chartFormat chart="25" format="20">
      <pivotArea type="data" outline="0" fieldPosition="0">
        <references count="3">
          <reference field="4294967294" count="1" selected="0">
            <x v="0"/>
          </reference>
          <reference field="1" count="1" selected="0">
            <x v="1"/>
          </reference>
          <reference field="5" count="1" selected="0">
            <x v="4"/>
          </reference>
        </references>
      </pivotArea>
    </chartFormat>
    <chartFormat chart="25" format="21">
      <pivotArea type="data" outline="0" fieldPosition="0">
        <references count="3">
          <reference field="4294967294" count="1" selected="0">
            <x v="0"/>
          </reference>
          <reference field="1" count="1" selected="0">
            <x v="1"/>
          </reference>
          <reference field="5" count="1" selected="0">
            <x v="5"/>
          </reference>
        </references>
      </pivotArea>
    </chartFormat>
    <chartFormat chart="25" format="22">
      <pivotArea type="data" outline="0" fieldPosition="0">
        <references count="3">
          <reference field="4294967294" count="1" selected="0">
            <x v="0"/>
          </reference>
          <reference field="1" count="1" selected="0">
            <x v="1"/>
          </reference>
          <reference field="5" count="1" selected="0">
            <x v="6"/>
          </reference>
        </references>
      </pivotArea>
    </chartFormat>
    <chartFormat chart="25" format="23" series="1">
      <pivotArea type="data" outline="0" fieldPosition="0">
        <references count="2">
          <reference field="4294967294" count="1" selected="0">
            <x v="0"/>
          </reference>
          <reference field="1" count="1" selected="0">
            <x v="2"/>
          </reference>
        </references>
      </pivotArea>
    </chartFormat>
    <chartFormat chart="25" format="24">
      <pivotArea type="data" outline="0" fieldPosition="0">
        <references count="3">
          <reference field="4294967294" count="1" selected="0">
            <x v="0"/>
          </reference>
          <reference field="1" count="1" selected="0">
            <x v="2"/>
          </reference>
          <reference field="5" count="1" selected="0">
            <x v="0"/>
          </reference>
        </references>
      </pivotArea>
    </chartFormat>
    <chartFormat chart="25" format="25">
      <pivotArea type="data" outline="0" fieldPosition="0">
        <references count="3">
          <reference field="4294967294" count="1" selected="0">
            <x v="0"/>
          </reference>
          <reference field="1" count="1" selected="0">
            <x v="2"/>
          </reference>
          <reference field="5" count="1" selected="0">
            <x v="1"/>
          </reference>
        </references>
      </pivotArea>
    </chartFormat>
    <chartFormat chart="25" format="26">
      <pivotArea type="data" outline="0" fieldPosition="0">
        <references count="3">
          <reference field="4294967294" count="1" selected="0">
            <x v="0"/>
          </reference>
          <reference field="1" count="1" selected="0">
            <x v="2"/>
          </reference>
          <reference field="5" count="1" selected="0">
            <x v="2"/>
          </reference>
        </references>
      </pivotArea>
    </chartFormat>
    <chartFormat chart="25" format="27">
      <pivotArea type="data" outline="0" fieldPosition="0">
        <references count="3">
          <reference field="4294967294" count="1" selected="0">
            <x v="0"/>
          </reference>
          <reference field="1" count="1" selected="0">
            <x v="2"/>
          </reference>
          <reference field="5" count="1" selected="0">
            <x v="3"/>
          </reference>
        </references>
      </pivotArea>
    </chartFormat>
    <chartFormat chart="25" format="28">
      <pivotArea type="data" outline="0" fieldPosition="0">
        <references count="3">
          <reference field="4294967294" count="1" selected="0">
            <x v="0"/>
          </reference>
          <reference field="1" count="1" selected="0">
            <x v="2"/>
          </reference>
          <reference field="5" count="1" selected="0">
            <x v="4"/>
          </reference>
        </references>
      </pivotArea>
    </chartFormat>
    <chartFormat chart="25" format="29">
      <pivotArea type="data" outline="0" fieldPosition="0">
        <references count="3">
          <reference field="4294967294" count="1" selected="0">
            <x v="0"/>
          </reference>
          <reference field="1" count="1" selected="0">
            <x v="2"/>
          </reference>
          <reference field="5" count="1" selected="0">
            <x v="5"/>
          </reference>
        </references>
      </pivotArea>
    </chartFormat>
    <chartFormat chart="25" format="30">
      <pivotArea type="data" outline="0" fieldPosition="0">
        <references count="3">
          <reference field="4294967294" count="1" selected="0">
            <x v="0"/>
          </reference>
          <reference field="1" count="1" selected="0">
            <x v="2"/>
          </reference>
          <reference field="5" count="1" selected="0">
            <x v="6"/>
          </reference>
        </references>
      </pivotArea>
    </chartFormat>
    <chartFormat chart="25" format="31" series="1">
      <pivotArea type="data" outline="0" fieldPosition="0">
        <references count="2">
          <reference field="4294967294" count="1" selected="0">
            <x v="0"/>
          </reference>
          <reference field="1" count="1" selected="0">
            <x v="3"/>
          </reference>
        </references>
      </pivotArea>
    </chartFormat>
    <chartFormat chart="25" format="32">
      <pivotArea type="data" outline="0" fieldPosition="0">
        <references count="3">
          <reference field="4294967294" count="1" selected="0">
            <x v="0"/>
          </reference>
          <reference field="1" count="1" selected="0">
            <x v="3"/>
          </reference>
          <reference field="5" count="1" selected="0">
            <x v="0"/>
          </reference>
        </references>
      </pivotArea>
    </chartFormat>
    <chartFormat chart="25" format="33">
      <pivotArea type="data" outline="0" fieldPosition="0">
        <references count="3">
          <reference field="4294967294" count="1" selected="0">
            <x v="0"/>
          </reference>
          <reference field="1" count="1" selected="0">
            <x v="3"/>
          </reference>
          <reference field="5" count="1" selected="0">
            <x v="1"/>
          </reference>
        </references>
      </pivotArea>
    </chartFormat>
    <chartFormat chart="25" format="34">
      <pivotArea type="data" outline="0" fieldPosition="0">
        <references count="3">
          <reference field="4294967294" count="1" selected="0">
            <x v="0"/>
          </reference>
          <reference field="1" count="1" selected="0">
            <x v="3"/>
          </reference>
          <reference field="5" count="1" selected="0">
            <x v="2"/>
          </reference>
        </references>
      </pivotArea>
    </chartFormat>
    <chartFormat chart="25" format="35">
      <pivotArea type="data" outline="0" fieldPosition="0">
        <references count="3">
          <reference field="4294967294" count="1" selected="0">
            <x v="0"/>
          </reference>
          <reference field="1" count="1" selected="0">
            <x v="3"/>
          </reference>
          <reference field="5" count="1" selected="0">
            <x v="3"/>
          </reference>
        </references>
      </pivotArea>
    </chartFormat>
    <chartFormat chart="25" format="36">
      <pivotArea type="data" outline="0" fieldPosition="0">
        <references count="3">
          <reference field="4294967294" count="1" selected="0">
            <x v="0"/>
          </reference>
          <reference field="1" count="1" selected="0">
            <x v="3"/>
          </reference>
          <reference field="5" count="1" selected="0">
            <x v="4"/>
          </reference>
        </references>
      </pivotArea>
    </chartFormat>
    <chartFormat chart="25" format="37">
      <pivotArea type="data" outline="0" fieldPosition="0">
        <references count="3">
          <reference field="4294967294" count="1" selected="0">
            <x v="0"/>
          </reference>
          <reference field="1" count="1" selected="0">
            <x v="3"/>
          </reference>
          <reference field="5" count="1" selected="0">
            <x v="5"/>
          </reference>
        </references>
      </pivotArea>
    </chartFormat>
    <chartFormat chart="25" format="38">
      <pivotArea type="data" outline="0" fieldPosition="0">
        <references count="3">
          <reference field="4294967294" count="1" selected="0">
            <x v="0"/>
          </reference>
          <reference field="1" count="1" selected="0">
            <x v="3"/>
          </reference>
          <reference field="5" count="1" selected="0">
            <x v="6"/>
          </reference>
        </references>
      </pivotArea>
    </chartFormat>
    <chartFormat chart="25" format="39" series="1">
      <pivotArea type="data" outline="0" fieldPosition="0">
        <references count="2">
          <reference field="4294967294" count="1" selected="0">
            <x v="0"/>
          </reference>
          <reference field="1" count="1" selected="0">
            <x v="4"/>
          </reference>
        </references>
      </pivotArea>
    </chartFormat>
    <chartFormat chart="25" format="40">
      <pivotArea type="data" outline="0" fieldPosition="0">
        <references count="3">
          <reference field="4294967294" count="1" selected="0">
            <x v="0"/>
          </reference>
          <reference field="1" count="1" selected="0">
            <x v="4"/>
          </reference>
          <reference field="5" count="1" selected="0">
            <x v="0"/>
          </reference>
        </references>
      </pivotArea>
    </chartFormat>
    <chartFormat chart="25" format="41">
      <pivotArea type="data" outline="0" fieldPosition="0">
        <references count="3">
          <reference field="4294967294" count="1" selected="0">
            <x v="0"/>
          </reference>
          <reference field="1" count="1" selected="0">
            <x v="4"/>
          </reference>
          <reference field="5" count="1" selected="0">
            <x v="1"/>
          </reference>
        </references>
      </pivotArea>
    </chartFormat>
    <chartFormat chart="25" format="42">
      <pivotArea type="data" outline="0" fieldPosition="0">
        <references count="3">
          <reference field="4294967294" count="1" selected="0">
            <x v="0"/>
          </reference>
          <reference field="1" count="1" selected="0">
            <x v="4"/>
          </reference>
          <reference field="5" count="1" selected="0">
            <x v="2"/>
          </reference>
        </references>
      </pivotArea>
    </chartFormat>
    <chartFormat chart="25" format="43">
      <pivotArea type="data" outline="0" fieldPosition="0">
        <references count="3">
          <reference field="4294967294" count="1" selected="0">
            <x v="0"/>
          </reference>
          <reference field="1" count="1" selected="0">
            <x v="4"/>
          </reference>
          <reference field="5" count="1" selected="0">
            <x v="3"/>
          </reference>
        </references>
      </pivotArea>
    </chartFormat>
    <chartFormat chart="25" format="44">
      <pivotArea type="data" outline="0" fieldPosition="0">
        <references count="3">
          <reference field="4294967294" count="1" selected="0">
            <x v="0"/>
          </reference>
          <reference field="1" count="1" selected="0">
            <x v="4"/>
          </reference>
          <reference field="5" count="1" selected="0">
            <x v="4"/>
          </reference>
        </references>
      </pivotArea>
    </chartFormat>
    <chartFormat chart="25" format="45">
      <pivotArea type="data" outline="0" fieldPosition="0">
        <references count="3">
          <reference field="4294967294" count="1" selected="0">
            <x v="0"/>
          </reference>
          <reference field="1" count="1" selected="0">
            <x v="4"/>
          </reference>
          <reference field="5" count="1" selected="0">
            <x v="5"/>
          </reference>
        </references>
      </pivotArea>
    </chartFormat>
    <chartFormat chart="25" format="46">
      <pivotArea type="data" outline="0" fieldPosition="0">
        <references count="3">
          <reference field="4294967294" count="1" selected="0">
            <x v="0"/>
          </reference>
          <reference field="1" count="1" selected="0">
            <x v="4"/>
          </reference>
          <reference field="5" count="1" selected="0">
            <x v="6"/>
          </reference>
        </references>
      </pivotArea>
    </chartFormat>
    <chartFormat chart="25" format="47" series="1">
      <pivotArea type="data" outline="0" fieldPosition="0">
        <references count="2">
          <reference field="4294967294" count="1" selected="0">
            <x v="0"/>
          </reference>
          <reference field="1" count="1" selected="0">
            <x v="5"/>
          </reference>
        </references>
      </pivotArea>
    </chartFormat>
    <chartFormat chart="25" format="48">
      <pivotArea type="data" outline="0" fieldPosition="0">
        <references count="3">
          <reference field="4294967294" count="1" selected="0">
            <x v="0"/>
          </reference>
          <reference field="1" count="1" selected="0">
            <x v="5"/>
          </reference>
          <reference field="5" count="1" selected="0">
            <x v="0"/>
          </reference>
        </references>
      </pivotArea>
    </chartFormat>
    <chartFormat chart="25" format="49">
      <pivotArea type="data" outline="0" fieldPosition="0">
        <references count="3">
          <reference field="4294967294" count="1" selected="0">
            <x v="0"/>
          </reference>
          <reference field="1" count="1" selected="0">
            <x v="5"/>
          </reference>
          <reference field="5" count="1" selected="0">
            <x v="1"/>
          </reference>
        </references>
      </pivotArea>
    </chartFormat>
    <chartFormat chart="25" format="50">
      <pivotArea type="data" outline="0" fieldPosition="0">
        <references count="3">
          <reference field="4294967294" count="1" selected="0">
            <x v="0"/>
          </reference>
          <reference field="1" count="1" selected="0">
            <x v="5"/>
          </reference>
          <reference field="5" count="1" selected="0">
            <x v="2"/>
          </reference>
        </references>
      </pivotArea>
    </chartFormat>
    <chartFormat chart="25" format="51">
      <pivotArea type="data" outline="0" fieldPosition="0">
        <references count="3">
          <reference field="4294967294" count="1" selected="0">
            <x v="0"/>
          </reference>
          <reference field="1" count="1" selected="0">
            <x v="5"/>
          </reference>
          <reference field="5" count="1" selected="0">
            <x v="3"/>
          </reference>
        </references>
      </pivotArea>
    </chartFormat>
    <chartFormat chart="25" format="52">
      <pivotArea type="data" outline="0" fieldPosition="0">
        <references count="3">
          <reference field="4294967294" count="1" selected="0">
            <x v="0"/>
          </reference>
          <reference field="1" count="1" selected="0">
            <x v="5"/>
          </reference>
          <reference field="5" count="1" selected="0">
            <x v="4"/>
          </reference>
        </references>
      </pivotArea>
    </chartFormat>
    <chartFormat chart="25" format="53">
      <pivotArea type="data" outline="0" fieldPosition="0">
        <references count="3">
          <reference field="4294967294" count="1" selected="0">
            <x v="0"/>
          </reference>
          <reference field="1" count="1" selected="0">
            <x v="5"/>
          </reference>
          <reference field="5" count="1" selected="0">
            <x v="5"/>
          </reference>
        </references>
      </pivotArea>
    </chartFormat>
    <chartFormat chart="25" format="54">
      <pivotArea type="data" outline="0" fieldPosition="0">
        <references count="3">
          <reference field="4294967294" count="1" selected="0">
            <x v="0"/>
          </reference>
          <reference field="1" count="1" selected="0">
            <x v="5"/>
          </reference>
          <reference field="5" count="1" selected="0">
            <x v="6"/>
          </reference>
        </references>
      </pivotArea>
    </chartFormat>
    <chartFormat chart="25" format="55" series="1">
      <pivotArea type="data" outline="0" fieldPosition="0">
        <references count="2">
          <reference field="4294967294" count="1" selected="0">
            <x v="0"/>
          </reference>
          <reference field="1" count="1" selected="0">
            <x v="6"/>
          </reference>
        </references>
      </pivotArea>
    </chartFormat>
    <chartFormat chart="25" format="56">
      <pivotArea type="data" outline="0" fieldPosition="0">
        <references count="3">
          <reference field="4294967294" count="1" selected="0">
            <x v="0"/>
          </reference>
          <reference field="1" count="1" selected="0">
            <x v="6"/>
          </reference>
          <reference field="5" count="1" selected="0">
            <x v="0"/>
          </reference>
        </references>
      </pivotArea>
    </chartFormat>
    <chartFormat chart="25" format="57">
      <pivotArea type="data" outline="0" fieldPosition="0">
        <references count="3">
          <reference field="4294967294" count="1" selected="0">
            <x v="0"/>
          </reference>
          <reference field="1" count="1" selected="0">
            <x v="6"/>
          </reference>
          <reference field="5" count="1" selected="0">
            <x v="1"/>
          </reference>
        </references>
      </pivotArea>
    </chartFormat>
    <chartFormat chart="25" format="58">
      <pivotArea type="data" outline="0" fieldPosition="0">
        <references count="3">
          <reference field="4294967294" count="1" selected="0">
            <x v="0"/>
          </reference>
          <reference field="1" count="1" selected="0">
            <x v="6"/>
          </reference>
          <reference field="5" count="1" selected="0">
            <x v="2"/>
          </reference>
        </references>
      </pivotArea>
    </chartFormat>
    <chartFormat chart="25" format="59">
      <pivotArea type="data" outline="0" fieldPosition="0">
        <references count="3">
          <reference field="4294967294" count="1" selected="0">
            <x v="0"/>
          </reference>
          <reference field="1" count="1" selected="0">
            <x v="6"/>
          </reference>
          <reference field="5" count="1" selected="0">
            <x v="3"/>
          </reference>
        </references>
      </pivotArea>
    </chartFormat>
    <chartFormat chart="25" format="60">
      <pivotArea type="data" outline="0" fieldPosition="0">
        <references count="3">
          <reference field="4294967294" count="1" selected="0">
            <x v="0"/>
          </reference>
          <reference field="1" count="1" selected="0">
            <x v="6"/>
          </reference>
          <reference field="5" count="1" selected="0">
            <x v="4"/>
          </reference>
        </references>
      </pivotArea>
    </chartFormat>
    <chartFormat chart="25" format="61">
      <pivotArea type="data" outline="0" fieldPosition="0">
        <references count="3">
          <reference field="4294967294" count="1" selected="0">
            <x v="0"/>
          </reference>
          <reference field="1" count="1" selected="0">
            <x v="6"/>
          </reference>
          <reference field="5" count="1" selected="0">
            <x v="5"/>
          </reference>
        </references>
      </pivotArea>
    </chartFormat>
    <chartFormat chart="25" format="62">
      <pivotArea type="data" outline="0" fieldPosition="0">
        <references count="3">
          <reference field="4294967294" count="1" selected="0">
            <x v="0"/>
          </reference>
          <reference field="1" count="1" selected="0">
            <x v="6"/>
          </reference>
          <reference field="5" count="1" selected="0">
            <x v="6"/>
          </reference>
        </references>
      </pivotArea>
    </chartFormat>
    <chartFormat chart="26" format="63" series="1">
      <pivotArea type="data" outline="0" fieldPosition="0">
        <references count="2">
          <reference field="4294967294" count="1" selected="0">
            <x v="0"/>
          </reference>
          <reference field="1" count="1" selected="0">
            <x v="0"/>
          </reference>
        </references>
      </pivotArea>
    </chartFormat>
    <chartFormat chart="26" format="64">
      <pivotArea type="data" outline="0" fieldPosition="0">
        <references count="3">
          <reference field="4294967294" count="1" selected="0">
            <x v="0"/>
          </reference>
          <reference field="1" count="1" selected="0">
            <x v="0"/>
          </reference>
          <reference field="5" count="1" selected="0">
            <x v="0"/>
          </reference>
        </references>
      </pivotArea>
    </chartFormat>
    <chartFormat chart="26" format="65">
      <pivotArea type="data" outline="0" fieldPosition="0">
        <references count="3">
          <reference field="4294967294" count="1" selected="0">
            <x v="0"/>
          </reference>
          <reference field="1" count="1" selected="0">
            <x v="0"/>
          </reference>
          <reference field="5" count="1" selected="0">
            <x v="1"/>
          </reference>
        </references>
      </pivotArea>
    </chartFormat>
    <chartFormat chart="26" format="66">
      <pivotArea type="data" outline="0" fieldPosition="0">
        <references count="3">
          <reference field="4294967294" count="1" selected="0">
            <x v="0"/>
          </reference>
          <reference field="1" count="1" selected="0">
            <x v="0"/>
          </reference>
          <reference field="5" count="1" selected="0">
            <x v="2"/>
          </reference>
        </references>
      </pivotArea>
    </chartFormat>
    <chartFormat chart="26" format="67">
      <pivotArea type="data" outline="0" fieldPosition="0">
        <references count="3">
          <reference field="4294967294" count="1" selected="0">
            <x v="0"/>
          </reference>
          <reference field="1" count="1" selected="0">
            <x v="0"/>
          </reference>
          <reference field="5" count="1" selected="0">
            <x v="3"/>
          </reference>
        </references>
      </pivotArea>
    </chartFormat>
    <chartFormat chart="26" format="68">
      <pivotArea type="data" outline="0" fieldPosition="0">
        <references count="3">
          <reference field="4294967294" count="1" selected="0">
            <x v="0"/>
          </reference>
          <reference field="1" count="1" selected="0">
            <x v="0"/>
          </reference>
          <reference field="5" count="1" selected="0">
            <x v="4"/>
          </reference>
        </references>
      </pivotArea>
    </chartFormat>
    <chartFormat chart="26" format="69">
      <pivotArea type="data" outline="0" fieldPosition="0">
        <references count="3">
          <reference field="4294967294" count="1" selected="0">
            <x v="0"/>
          </reference>
          <reference field="1" count="1" selected="0">
            <x v="0"/>
          </reference>
          <reference field="5" count="1" selected="0">
            <x v="5"/>
          </reference>
        </references>
      </pivotArea>
    </chartFormat>
    <chartFormat chart="26" format="70">
      <pivotArea type="data" outline="0" fieldPosition="0">
        <references count="3">
          <reference field="4294967294" count="1" selected="0">
            <x v="0"/>
          </reference>
          <reference field="1" count="1" selected="0">
            <x v="0"/>
          </reference>
          <reference field="5" count="1" selected="0">
            <x v="6"/>
          </reference>
        </references>
      </pivotArea>
    </chartFormat>
    <chartFormat chart="26" format="71" series="1">
      <pivotArea type="data" outline="0" fieldPosition="0">
        <references count="2">
          <reference field="4294967294" count="1" selected="0">
            <x v="0"/>
          </reference>
          <reference field="1" count="1" selected="0">
            <x v="1"/>
          </reference>
        </references>
      </pivotArea>
    </chartFormat>
    <chartFormat chart="26" format="72">
      <pivotArea type="data" outline="0" fieldPosition="0">
        <references count="3">
          <reference field="4294967294" count="1" selected="0">
            <x v="0"/>
          </reference>
          <reference field="1" count="1" selected="0">
            <x v="1"/>
          </reference>
          <reference field="5" count="1" selected="0">
            <x v="0"/>
          </reference>
        </references>
      </pivotArea>
    </chartFormat>
    <chartFormat chart="26" format="73">
      <pivotArea type="data" outline="0" fieldPosition="0">
        <references count="3">
          <reference field="4294967294" count="1" selected="0">
            <x v="0"/>
          </reference>
          <reference field="1" count="1" selected="0">
            <x v="1"/>
          </reference>
          <reference field="5" count="1" selected="0">
            <x v="1"/>
          </reference>
        </references>
      </pivotArea>
    </chartFormat>
    <chartFormat chart="26" format="74">
      <pivotArea type="data" outline="0" fieldPosition="0">
        <references count="3">
          <reference field="4294967294" count="1" selected="0">
            <x v="0"/>
          </reference>
          <reference field="1" count="1" selected="0">
            <x v="1"/>
          </reference>
          <reference field="5" count="1" selected="0">
            <x v="2"/>
          </reference>
        </references>
      </pivotArea>
    </chartFormat>
    <chartFormat chart="26" format="75">
      <pivotArea type="data" outline="0" fieldPosition="0">
        <references count="3">
          <reference field="4294967294" count="1" selected="0">
            <x v="0"/>
          </reference>
          <reference field="1" count="1" selected="0">
            <x v="1"/>
          </reference>
          <reference field="5" count="1" selected="0">
            <x v="3"/>
          </reference>
        </references>
      </pivotArea>
    </chartFormat>
    <chartFormat chart="26" format="76">
      <pivotArea type="data" outline="0" fieldPosition="0">
        <references count="3">
          <reference field="4294967294" count="1" selected="0">
            <x v="0"/>
          </reference>
          <reference field="1" count="1" selected="0">
            <x v="1"/>
          </reference>
          <reference field="5" count="1" selected="0">
            <x v="4"/>
          </reference>
        </references>
      </pivotArea>
    </chartFormat>
    <chartFormat chart="26" format="77">
      <pivotArea type="data" outline="0" fieldPosition="0">
        <references count="3">
          <reference field="4294967294" count="1" selected="0">
            <x v="0"/>
          </reference>
          <reference field="1" count="1" selected="0">
            <x v="1"/>
          </reference>
          <reference field="5" count="1" selected="0">
            <x v="5"/>
          </reference>
        </references>
      </pivotArea>
    </chartFormat>
    <chartFormat chart="26" format="78">
      <pivotArea type="data" outline="0" fieldPosition="0">
        <references count="3">
          <reference field="4294967294" count="1" selected="0">
            <x v="0"/>
          </reference>
          <reference field="1" count="1" selected="0">
            <x v="1"/>
          </reference>
          <reference field="5" count="1" selected="0">
            <x v="6"/>
          </reference>
        </references>
      </pivotArea>
    </chartFormat>
    <chartFormat chart="26" format="79" series="1">
      <pivotArea type="data" outline="0" fieldPosition="0">
        <references count="2">
          <reference field="4294967294" count="1" selected="0">
            <x v="0"/>
          </reference>
          <reference field="1" count="1" selected="0">
            <x v="2"/>
          </reference>
        </references>
      </pivotArea>
    </chartFormat>
    <chartFormat chart="26" format="80">
      <pivotArea type="data" outline="0" fieldPosition="0">
        <references count="3">
          <reference field="4294967294" count="1" selected="0">
            <x v="0"/>
          </reference>
          <reference field="1" count="1" selected="0">
            <x v="2"/>
          </reference>
          <reference field="5" count="1" selected="0">
            <x v="0"/>
          </reference>
        </references>
      </pivotArea>
    </chartFormat>
    <chartFormat chart="26" format="81">
      <pivotArea type="data" outline="0" fieldPosition="0">
        <references count="3">
          <reference field="4294967294" count="1" selected="0">
            <x v="0"/>
          </reference>
          <reference field="1" count="1" selected="0">
            <x v="2"/>
          </reference>
          <reference field="5" count="1" selected="0">
            <x v="1"/>
          </reference>
        </references>
      </pivotArea>
    </chartFormat>
    <chartFormat chart="26" format="82">
      <pivotArea type="data" outline="0" fieldPosition="0">
        <references count="3">
          <reference field="4294967294" count="1" selected="0">
            <x v="0"/>
          </reference>
          <reference field="1" count="1" selected="0">
            <x v="2"/>
          </reference>
          <reference field="5" count="1" selected="0">
            <x v="2"/>
          </reference>
        </references>
      </pivotArea>
    </chartFormat>
    <chartFormat chart="26" format="83">
      <pivotArea type="data" outline="0" fieldPosition="0">
        <references count="3">
          <reference field="4294967294" count="1" selected="0">
            <x v="0"/>
          </reference>
          <reference field="1" count="1" selected="0">
            <x v="2"/>
          </reference>
          <reference field="5" count="1" selected="0">
            <x v="3"/>
          </reference>
        </references>
      </pivotArea>
    </chartFormat>
    <chartFormat chart="26" format="84">
      <pivotArea type="data" outline="0" fieldPosition="0">
        <references count="3">
          <reference field="4294967294" count="1" selected="0">
            <x v="0"/>
          </reference>
          <reference field="1" count="1" selected="0">
            <x v="2"/>
          </reference>
          <reference field="5" count="1" selected="0">
            <x v="4"/>
          </reference>
        </references>
      </pivotArea>
    </chartFormat>
    <chartFormat chart="26" format="85">
      <pivotArea type="data" outline="0" fieldPosition="0">
        <references count="3">
          <reference field="4294967294" count="1" selected="0">
            <x v="0"/>
          </reference>
          <reference field="1" count="1" selected="0">
            <x v="2"/>
          </reference>
          <reference field="5" count="1" selected="0">
            <x v="5"/>
          </reference>
        </references>
      </pivotArea>
    </chartFormat>
    <chartFormat chart="26" format="86">
      <pivotArea type="data" outline="0" fieldPosition="0">
        <references count="3">
          <reference field="4294967294" count="1" selected="0">
            <x v="0"/>
          </reference>
          <reference field="1" count="1" selected="0">
            <x v="2"/>
          </reference>
          <reference field="5" count="1" selected="0">
            <x v="6"/>
          </reference>
        </references>
      </pivotArea>
    </chartFormat>
    <chartFormat chart="26" format="87" series="1">
      <pivotArea type="data" outline="0" fieldPosition="0">
        <references count="2">
          <reference field="4294967294" count="1" selected="0">
            <x v="0"/>
          </reference>
          <reference field="1" count="1" selected="0">
            <x v="3"/>
          </reference>
        </references>
      </pivotArea>
    </chartFormat>
    <chartFormat chart="26" format="88">
      <pivotArea type="data" outline="0" fieldPosition="0">
        <references count="3">
          <reference field="4294967294" count="1" selected="0">
            <x v="0"/>
          </reference>
          <reference field="1" count="1" selected="0">
            <x v="3"/>
          </reference>
          <reference field="5" count="1" selected="0">
            <x v="0"/>
          </reference>
        </references>
      </pivotArea>
    </chartFormat>
    <chartFormat chart="26" format="89">
      <pivotArea type="data" outline="0" fieldPosition="0">
        <references count="3">
          <reference field="4294967294" count="1" selected="0">
            <x v="0"/>
          </reference>
          <reference field="1" count="1" selected="0">
            <x v="3"/>
          </reference>
          <reference field="5" count="1" selected="0">
            <x v="1"/>
          </reference>
        </references>
      </pivotArea>
    </chartFormat>
    <chartFormat chart="26" format="90">
      <pivotArea type="data" outline="0" fieldPosition="0">
        <references count="3">
          <reference field="4294967294" count="1" selected="0">
            <x v="0"/>
          </reference>
          <reference field="1" count="1" selected="0">
            <x v="3"/>
          </reference>
          <reference field="5" count="1" selected="0">
            <x v="2"/>
          </reference>
        </references>
      </pivotArea>
    </chartFormat>
    <chartFormat chart="26" format="91">
      <pivotArea type="data" outline="0" fieldPosition="0">
        <references count="3">
          <reference field="4294967294" count="1" selected="0">
            <x v="0"/>
          </reference>
          <reference field="1" count="1" selected="0">
            <x v="3"/>
          </reference>
          <reference field="5" count="1" selected="0">
            <x v="3"/>
          </reference>
        </references>
      </pivotArea>
    </chartFormat>
    <chartFormat chart="26" format="92">
      <pivotArea type="data" outline="0" fieldPosition="0">
        <references count="3">
          <reference field="4294967294" count="1" selected="0">
            <x v="0"/>
          </reference>
          <reference field="1" count="1" selected="0">
            <x v="3"/>
          </reference>
          <reference field="5" count="1" selected="0">
            <x v="4"/>
          </reference>
        </references>
      </pivotArea>
    </chartFormat>
    <chartFormat chart="26" format="93">
      <pivotArea type="data" outline="0" fieldPosition="0">
        <references count="3">
          <reference field="4294967294" count="1" selected="0">
            <x v="0"/>
          </reference>
          <reference field="1" count="1" selected="0">
            <x v="3"/>
          </reference>
          <reference field="5" count="1" selected="0">
            <x v="5"/>
          </reference>
        </references>
      </pivotArea>
    </chartFormat>
    <chartFormat chart="26" format="94">
      <pivotArea type="data" outline="0" fieldPosition="0">
        <references count="3">
          <reference field="4294967294" count="1" selected="0">
            <x v="0"/>
          </reference>
          <reference field="1" count="1" selected="0">
            <x v="3"/>
          </reference>
          <reference field="5" count="1" selected="0">
            <x v="6"/>
          </reference>
        </references>
      </pivotArea>
    </chartFormat>
    <chartFormat chart="26" format="95" series="1">
      <pivotArea type="data" outline="0" fieldPosition="0">
        <references count="2">
          <reference field="4294967294" count="1" selected="0">
            <x v="0"/>
          </reference>
          <reference field="1" count="1" selected="0">
            <x v="4"/>
          </reference>
        </references>
      </pivotArea>
    </chartFormat>
    <chartFormat chart="26" format="96">
      <pivotArea type="data" outline="0" fieldPosition="0">
        <references count="3">
          <reference field="4294967294" count="1" selected="0">
            <x v="0"/>
          </reference>
          <reference field="1" count="1" selected="0">
            <x v="4"/>
          </reference>
          <reference field="5" count="1" selected="0">
            <x v="0"/>
          </reference>
        </references>
      </pivotArea>
    </chartFormat>
    <chartFormat chart="26" format="97">
      <pivotArea type="data" outline="0" fieldPosition="0">
        <references count="3">
          <reference field="4294967294" count="1" selected="0">
            <x v="0"/>
          </reference>
          <reference field="1" count="1" selected="0">
            <x v="4"/>
          </reference>
          <reference field="5" count="1" selected="0">
            <x v="1"/>
          </reference>
        </references>
      </pivotArea>
    </chartFormat>
    <chartFormat chart="26" format="98">
      <pivotArea type="data" outline="0" fieldPosition="0">
        <references count="3">
          <reference field="4294967294" count="1" selected="0">
            <x v="0"/>
          </reference>
          <reference field="1" count="1" selected="0">
            <x v="4"/>
          </reference>
          <reference field="5" count="1" selected="0">
            <x v="2"/>
          </reference>
        </references>
      </pivotArea>
    </chartFormat>
    <chartFormat chart="26" format="99">
      <pivotArea type="data" outline="0" fieldPosition="0">
        <references count="3">
          <reference field="4294967294" count="1" selected="0">
            <x v="0"/>
          </reference>
          <reference field="1" count="1" selected="0">
            <x v="4"/>
          </reference>
          <reference field="5" count="1" selected="0">
            <x v="3"/>
          </reference>
        </references>
      </pivotArea>
    </chartFormat>
    <chartFormat chart="26" format="100">
      <pivotArea type="data" outline="0" fieldPosition="0">
        <references count="3">
          <reference field="4294967294" count="1" selected="0">
            <x v="0"/>
          </reference>
          <reference field="1" count="1" selected="0">
            <x v="4"/>
          </reference>
          <reference field="5" count="1" selected="0">
            <x v="4"/>
          </reference>
        </references>
      </pivotArea>
    </chartFormat>
    <chartFormat chart="26" format="101">
      <pivotArea type="data" outline="0" fieldPosition="0">
        <references count="3">
          <reference field="4294967294" count="1" selected="0">
            <x v="0"/>
          </reference>
          <reference field="1" count="1" selected="0">
            <x v="4"/>
          </reference>
          <reference field="5" count="1" selected="0">
            <x v="5"/>
          </reference>
        </references>
      </pivotArea>
    </chartFormat>
    <chartFormat chart="26" format="102">
      <pivotArea type="data" outline="0" fieldPosition="0">
        <references count="3">
          <reference field="4294967294" count="1" selected="0">
            <x v="0"/>
          </reference>
          <reference field="1" count="1" selected="0">
            <x v="4"/>
          </reference>
          <reference field="5" count="1" selected="0">
            <x v="6"/>
          </reference>
        </references>
      </pivotArea>
    </chartFormat>
    <chartFormat chart="26" format="103" series="1">
      <pivotArea type="data" outline="0" fieldPosition="0">
        <references count="2">
          <reference field="4294967294" count="1" selected="0">
            <x v="0"/>
          </reference>
          <reference field="1" count="1" selected="0">
            <x v="5"/>
          </reference>
        </references>
      </pivotArea>
    </chartFormat>
    <chartFormat chart="26" format="104">
      <pivotArea type="data" outline="0" fieldPosition="0">
        <references count="3">
          <reference field="4294967294" count="1" selected="0">
            <x v="0"/>
          </reference>
          <reference field="1" count="1" selected="0">
            <x v="5"/>
          </reference>
          <reference field="5" count="1" selected="0">
            <x v="0"/>
          </reference>
        </references>
      </pivotArea>
    </chartFormat>
    <chartFormat chart="26" format="105">
      <pivotArea type="data" outline="0" fieldPosition="0">
        <references count="3">
          <reference field="4294967294" count="1" selected="0">
            <x v="0"/>
          </reference>
          <reference field="1" count="1" selected="0">
            <x v="5"/>
          </reference>
          <reference field="5" count="1" selected="0">
            <x v="1"/>
          </reference>
        </references>
      </pivotArea>
    </chartFormat>
    <chartFormat chart="26" format="106">
      <pivotArea type="data" outline="0" fieldPosition="0">
        <references count="3">
          <reference field="4294967294" count="1" selected="0">
            <x v="0"/>
          </reference>
          <reference field="1" count="1" selected="0">
            <x v="5"/>
          </reference>
          <reference field="5" count="1" selected="0">
            <x v="2"/>
          </reference>
        </references>
      </pivotArea>
    </chartFormat>
    <chartFormat chart="26" format="107">
      <pivotArea type="data" outline="0" fieldPosition="0">
        <references count="3">
          <reference field="4294967294" count="1" selected="0">
            <x v="0"/>
          </reference>
          <reference field="1" count="1" selected="0">
            <x v="5"/>
          </reference>
          <reference field="5" count="1" selected="0">
            <x v="3"/>
          </reference>
        </references>
      </pivotArea>
    </chartFormat>
    <chartFormat chart="26" format="108">
      <pivotArea type="data" outline="0" fieldPosition="0">
        <references count="3">
          <reference field="4294967294" count="1" selected="0">
            <x v="0"/>
          </reference>
          <reference field="1" count="1" selected="0">
            <x v="5"/>
          </reference>
          <reference field="5" count="1" selected="0">
            <x v="4"/>
          </reference>
        </references>
      </pivotArea>
    </chartFormat>
    <chartFormat chart="26" format="109">
      <pivotArea type="data" outline="0" fieldPosition="0">
        <references count="3">
          <reference field="4294967294" count="1" selected="0">
            <x v="0"/>
          </reference>
          <reference field="1" count="1" selected="0">
            <x v="5"/>
          </reference>
          <reference field="5" count="1" selected="0">
            <x v="5"/>
          </reference>
        </references>
      </pivotArea>
    </chartFormat>
    <chartFormat chart="26" format="110">
      <pivotArea type="data" outline="0" fieldPosition="0">
        <references count="3">
          <reference field="4294967294" count="1" selected="0">
            <x v="0"/>
          </reference>
          <reference field="1" count="1" selected="0">
            <x v="5"/>
          </reference>
          <reference field="5" count="1" selected="0">
            <x v="6"/>
          </reference>
        </references>
      </pivotArea>
    </chartFormat>
    <chartFormat chart="26" format="111" series="1">
      <pivotArea type="data" outline="0" fieldPosition="0">
        <references count="2">
          <reference field="4294967294" count="1" selected="0">
            <x v="0"/>
          </reference>
          <reference field="1" count="1" selected="0">
            <x v="6"/>
          </reference>
        </references>
      </pivotArea>
    </chartFormat>
    <chartFormat chart="26" format="112">
      <pivotArea type="data" outline="0" fieldPosition="0">
        <references count="3">
          <reference field="4294967294" count="1" selected="0">
            <x v="0"/>
          </reference>
          <reference field="1" count="1" selected="0">
            <x v="6"/>
          </reference>
          <reference field="5" count="1" selected="0">
            <x v="0"/>
          </reference>
        </references>
      </pivotArea>
    </chartFormat>
    <chartFormat chart="26" format="113">
      <pivotArea type="data" outline="0" fieldPosition="0">
        <references count="3">
          <reference field="4294967294" count="1" selected="0">
            <x v="0"/>
          </reference>
          <reference field="1" count="1" selected="0">
            <x v="6"/>
          </reference>
          <reference field="5" count="1" selected="0">
            <x v="1"/>
          </reference>
        </references>
      </pivotArea>
    </chartFormat>
    <chartFormat chart="26" format="114">
      <pivotArea type="data" outline="0" fieldPosition="0">
        <references count="3">
          <reference field="4294967294" count="1" selected="0">
            <x v="0"/>
          </reference>
          <reference field="1" count="1" selected="0">
            <x v="6"/>
          </reference>
          <reference field="5" count="1" selected="0">
            <x v="2"/>
          </reference>
        </references>
      </pivotArea>
    </chartFormat>
    <chartFormat chart="26" format="115">
      <pivotArea type="data" outline="0" fieldPosition="0">
        <references count="3">
          <reference field="4294967294" count="1" selected="0">
            <x v="0"/>
          </reference>
          <reference field="1" count="1" selected="0">
            <x v="6"/>
          </reference>
          <reference field="5" count="1" selected="0">
            <x v="3"/>
          </reference>
        </references>
      </pivotArea>
    </chartFormat>
    <chartFormat chart="26" format="116">
      <pivotArea type="data" outline="0" fieldPosition="0">
        <references count="3">
          <reference field="4294967294" count="1" selected="0">
            <x v="0"/>
          </reference>
          <reference field="1" count="1" selected="0">
            <x v="6"/>
          </reference>
          <reference field="5" count="1" selected="0">
            <x v="4"/>
          </reference>
        </references>
      </pivotArea>
    </chartFormat>
    <chartFormat chart="26" format="117">
      <pivotArea type="data" outline="0" fieldPosition="0">
        <references count="3">
          <reference field="4294967294" count="1" selected="0">
            <x v="0"/>
          </reference>
          <reference field="1" count="1" selected="0">
            <x v="6"/>
          </reference>
          <reference field="5" count="1" selected="0">
            <x v="5"/>
          </reference>
        </references>
      </pivotArea>
    </chartFormat>
    <chartFormat chart="26" format="118">
      <pivotArea type="data" outline="0" fieldPosition="0">
        <references count="3">
          <reference field="4294967294" count="1" selected="0">
            <x v="0"/>
          </reference>
          <reference field="1" count="1" selected="0">
            <x v="6"/>
          </reference>
          <reference field="5" count="1" selected="0">
            <x v="6"/>
          </reference>
        </references>
      </pivotArea>
    </chartFormat>
    <chartFormat chart="22" format="119" series="1">
      <pivotArea type="data" outline="0" fieldPosition="0">
        <references count="2">
          <reference field="4294967294" count="1" selected="0">
            <x v="0"/>
          </reference>
          <reference field="1" count="1" selected="0">
            <x v="0"/>
          </reference>
        </references>
      </pivotArea>
    </chartFormat>
    <chartFormat chart="22" format="120">
      <pivotArea type="data" outline="0" fieldPosition="0">
        <references count="3">
          <reference field="4294967294" count="1" selected="0">
            <x v="0"/>
          </reference>
          <reference field="1" count="1" selected="0">
            <x v="0"/>
          </reference>
          <reference field="5" count="1" selected="0">
            <x v="0"/>
          </reference>
        </references>
      </pivotArea>
    </chartFormat>
    <chartFormat chart="22" format="121">
      <pivotArea type="data" outline="0" fieldPosition="0">
        <references count="3">
          <reference field="4294967294" count="1" selected="0">
            <x v="0"/>
          </reference>
          <reference field="1" count="1" selected="0">
            <x v="0"/>
          </reference>
          <reference field="5" count="1" selected="0">
            <x v="1"/>
          </reference>
        </references>
      </pivotArea>
    </chartFormat>
    <chartFormat chart="22" format="122">
      <pivotArea type="data" outline="0" fieldPosition="0">
        <references count="3">
          <reference field="4294967294" count="1" selected="0">
            <x v="0"/>
          </reference>
          <reference field="1" count="1" selected="0">
            <x v="0"/>
          </reference>
          <reference field="5" count="1" selected="0">
            <x v="2"/>
          </reference>
        </references>
      </pivotArea>
    </chartFormat>
    <chartFormat chart="22" format="123">
      <pivotArea type="data" outline="0" fieldPosition="0">
        <references count="3">
          <reference field="4294967294" count="1" selected="0">
            <x v="0"/>
          </reference>
          <reference field="1" count="1" selected="0">
            <x v="0"/>
          </reference>
          <reference field="5" count="1" selected="0">
            <x v="3"/>
          </reference>
        </references>
      </pivotArea>
    </chartFormat>
    <chartFormat chart="22" format="124">
      <pivotArea type="data" outline="0" fieldPosition="0">
        <references count="3">
          <reference field="4294967294" count="1" selected="0">
            <x v="0"/>
          </reference>
          <reference field="1" count="1" selected="0">
            <x v="0"/>
          </reference>
          <reference field="5" count="1" selected="0">
            <x v="4"/>
          </reference>
        </references>
      </pivotArea>
    </chartFormat>
    <chartFormat chart="22" format="125">
      <pivotArea type="data" outline="0" fieldPosition="0">
        <references count="3">
          <reference field="4294967294" count="1" selected="0">
            <x v="0"/>
          </reference>
          <reference field="1" count="1" selected="0">
            <x v="0"/>
          </reference>
          <reference field="5" count="1" selected="0">
            <x v="5"/>
          </reference>
        </references>
      </pivotArea>
    </chartFormat>
    <chartFormat chart="22" format="126">
      <pivotArea type="data" outline="0" fieldPosition="0">
        <references count="3">
          <reference field="4294967294" count="1" selected="0">
            <x v="0"/>
          </reference>
          <reference field="1" count="1" selected="0">
            <x v="0"/>
          </reference>
          <reference field="5" count="1" selected="0">
            <x v="6"/>
          </reference>
        </references>
      </pivotArea>
    </chartFormat>
    <chartFormat chart="22" format="127" series="1">
      <pivotArea type="data" outline="0" fieldPosition="0">
        <references count="2">
          <reference field="4294967294" count="1" selected="0">
            <x v="0"/>
          </reference>
          <reference field="1" count="1" selected="0">
            <x v="1"/>
          </reference>
        </references>
      </pivotArea>
    </chartFormat>
    <chartFormat chart="22" format="128">
      <pivotArea type="data" outline="0" fieldPosition="0">
        <references count="3">
          <reference field="4294967294" count="1" selected="0">
            <x v="0"/>
          </reference>
          <reference field="1" count="1" selected="0">
            <x v="1"/>
          </reference>
          <reference field="5" count="1" selected="0">
            <x v="0"/>
          </reference>
        </references>
      </pivotArea>
    </chartFormat>
    <chartFormat chart="22" format="129">
      <pivotArea type="data" outline="0" fieldPosition="0">
        <references count="3">
          <reference field="4294967294" count="1" selected="0">
            <x v="0"/>
          </reference>
          <reference field="1" count="1" selected="0">
            <x v="1"/>
          </reference>
          <reference field="5" count="1" selected="0">
            <x v="1"/>
          </reference>
        </references>
      </pivotArea>
    </chartFormat>
    <chartFormat chart="22" format="130">
      <pivotArea type="data" outline="0" fieldPosition="0">
        <references count="3">
          <reference field="4294967294" count="1" selected="0">
            <x v="0"/>
          </reference>
          <reference field="1" count="1" selected="0">
            <x v="1"/>
          </reference>
          <reference field="5" count="1" selected="0">
            <x v="2"/>
          </reference>
        </references>
      </pivotArea>
    </chartFormat>
    <chartFormat chart="22" format="131">
      <pivotArea type="data" outline="0" fieldPosition="0">
        <references count="3">
          <reference field="4294967294" count="1" selected="0">
            <x v="0"/>
          </reference>
          <reference field="1" count="1" selected="0">
            <x v="1"/>
          </reference>
          <reference field="5" count="1" selected="0">
            <x v="3"/>
          </reference>
        </references>
      </pivotArea>
    </chartFormat>
    <chartFormat chart="22" format="132">
      <pivotArea type="data" outline="0" fieldPosition="0">
        <references count="3">
          <reference field="4294967294" count="1" selected="0">
            <x v="0"/>
          </reference>
          <reference field="1" count="1" selected="0">
            <x v="1"/>
          </reference>
          <reference field="5" count="1" selected="0">
            <x v="4"/>
          </reference>
        </references>
      </pivotArea>
    </chartFormat>
    <chartFormat chart="22" format="133">
      <pivotArea type="data" outline="0" fieldPosition="0">
        <references count="3">
          <reference field="4294967294" count="1" selected="0">
            <x v="0"/>
          </reference>
          <reference field="1" count="1" selected="0">
            <x v="1"/>
          </reference>
          <reference field="5" count="1" selected="0">
            <x v="5"/>
          </reference>
        </references>
      </pivotArea>
    </chartFormat>
    <chartFormat chart="22" format="134">
      <pivotArea type="data" outline="0" fieldPosition="0">
        <references count="3">
          <reference field="4294967294" count="1" selected="0">
            <x v="0"/>
          </reference>
          <reference field="1" count="1" selected="0">
            <x v="1"/>
          </reference>
          <reference field="5" count="1" selected="0">
            <x v="6"/>
          </reference>
        </references>
      </pivotArea>
    </chartFormat>
    <chartFormat chart="22" format="135" series="1">
      <pivotArea type="data" outline="0" fieldPosition="0">
        <references count="2">
          <reference field="4294967294" count="1" selected="0">
            <x v="0"/>
          </reference>
          <reference field="1" count="1" selected="0">
            <x v="2"/>
          </reference>
        </references>
      </pivotArea>
    </chartFormat>
    <chartFormat chart="22" format="136">
      <pivotArea type="data" outline="0" fieldPosition="0">
        <references count="3">
          <reference field="4294967294" count="1" selected="0">
            <x v="0"/>
          </reference>
          <reference field="1" count="1" selected="0">
            <x v="2"/>
          </reference>
          <reference field="5" count="1" selected="0">
            <x v="0"/>
          </reference>
        </references>
      </pivotArea>
    </chartFormat>
    <chartFormat chart="22" format="137">
      <pivotArea type="data" outline="0" fieldPosition="0">
        <references count="3">
          <reference field="4294967294" count="1" selected="0">
            <x v="0"/>
          </reference>
          <reference field="1" count="1" selected="0">
            <x v="2"/>
          </reference>
          <reference field="5" count="1" selected="0">
            <x v="1"/>
          </reference>
        </references>
      </pivotArea>
    </chartFormat>
    <chartFormat chart="22" format="138">
      <pivotArea type="data" outline="0" fieldPosition="0">
        <references count="3">
          <reference field="4294967294" count="1" selected="0">
            <x v="0"/>
          </reference>
          <reference field="1" count="1" selected="0">
            <x v="2"/>
          </reference>
          <reference field="5" count="1" selected="0">
            <x v="2"/>
          </reference>
        </references>
      </pivotArea>
    </chartFormat>
    <chartFormat chart="22" format="139">
      <pivotArea type="data" outline="0" fieldPosition="0">
        <references count="3">
          <reference field="4294967294" count="1" selected="0">
            <x v="0"/>
          </reference>
          <reference field="1" count="1" selected="0">
            <x v="2"/>
          </reference>
          <reference field="5" count="1" selected="0">
            <x v="3"/>
          </reference>
        </references>
      </pivotArea>
    </chartFormat>
    <chartFormat chart="22" format="140">
      <pivotArea type="data" outline="0" fieldPosition="0">
        <references count="3">
          <reference field="4294967294" count="1" selected="0">
            <x v="0"/>
          </reference>
          <reference field="1" count="1" selected="0">
            <x v="2"/>
          </reference>
          <reference field="5" count="1" selected="0">
            <x v="4"/>
          </reference>
        </references>
      </pivotArea>
    </chartFormat>
    <chartFormat chart="22" format="141">
      <pivotArea type="data" outline="0" fieldPosition="0">
        <references count="3">
          <reference field="4294967294" count="1" selected="0">
            <x v="0"/>
          </reference>
          <reference field="1" count="1" selected="0">
            <x v="2"/>
          </reference>
          <reference field="5" count="1" selected="0">
            <x v="5"/>
          </reference>
        </references>
      </pivotArea>
    </chartFormat>
    <chartFormat chart="22" format="142">
      <pivotArea type="data" outline="0" fieldPosition="0">
        <references count="3">
          <reference field="4294967294" count="1" selected="0">
            <x v="0"/>
          </reference>
          <reference field="1" count="1" selected="0">
            <x v="2"/>
          </reference>
          <reference field="5" count="1" selected="0">
            <x v="6"/>
          </reference>
        </references>
      </pivotArea>
    </chartFormat>
    <chartFormat chart="22" format="143" series="1">
      <pivotArea type="data" outline="0" fieldPosition="0">
        <references count="2">
          <reference field="4294967294" count="1" selected="0">
            <x v="0"/>
          </reference>
          <reference field="1" count="1" selected="0">
            <x v="3"/>
          </reference>
        </references>
      </pivotArea>
    </chartFormat>
    <chartFormat chart="22" format="144">
      <pivotArea type="data" outline="0" fieldPosition="0">
        <references count="3">
          <reference field="4294967294" count="1" selected="0">
            <x v="0"/>
          </reference>
          <reference field="1" count="1" selected="0">
            <x v="3"/>
          </reference>
          <reference field="5" count="1" selected="0">
            <x v="0"/>
          </reference>
        </references>
      </pivotArea>
    </chartFormat>
    <chartFormat chart="22" format="145">
      <pivotArea type="data" outline="0" fieldPosition="0">
        <references count="3">
          <reference field="4294967294" count="1" selected="0">
            <x v="0"/>
          </reference>
          <reference field="1" count="1" selected="0">
            <x v="3"/>
          </reference>
          <reference field="5" count="1" selected="0">
            <x v="1"/>
          </reference>
        </references>
      </pivotArea>
    </chartFormat>
    <chartFormat chart="22" format="146">
      <pivotArea type="data" outline="0" fieldPosition="0">
        <references count="3">
          <reference field="4294967294" count="1" selected="0">
            <x v="0"/>
          </reference>
          <reference field="1" count="1" selected="0">
            <x v="3"/>
          </reference>
          <reference field="5" count="1" selected="0">
            <x v="2"/>
          </reference>
        </references>
      </pivotArea>
    </chartFormat>
    <chartFormat chart="22" format="147">
      <pivotArea type="data" outline="0" fieldPosition="0">
        <references count="3">
          <reference field="4294967294" count="1" selected="0">
            <x v="0"/>
          </reference>
          <reference field="1" count="1" selected="0">
            <x v="3"/>
          </reference>
          <reference field="5" count="1" selected="0">
            <x v="3"/>
          </reference>
        </references>
      </pivotArea>
    </chartFormat>
    <chartFormat chart="22" format="148">
      <pivotArea type="data" outline="0" fieldPosition="0">
        <references count="3">
          <reference field="4294967294" count="1" selected="0">
            <x v="0"/>
          </reference>
          <reference field="1" count="1" selected="0">
            <x v="3"/>
          </reference>
          <reference field="5" count="1" selected="0">
            <x v="4"/>
          </reference>
        </references>
      </pivotArea>
    </chartFormat>
    <chartFormat chart="22" format="149">
      <pivotArea type="data" outline="0" fieldPosition="0">
        <references count="3">
          <reference field="4294967294" count="1" selected="0">
            <x v="0"/>
          </reference>
          <reference field="1" count="1" selected="0">
            <x v="3"/>
          </reference>
          <reference field="5" count="1" selected="0">
            <x v="5"/>
          </reference>
        </references>
      </pivotArea>
    </chartFormat>
    <chartFormat chart="22" format="150">
      <pivotArea type="data" outline="0" fieldPosition="0">
        <references count="3">
          <reference field="4294967294" count="1" selected="0">
            <x v="0"/>
          </reference>
          <reference field="1" count="1" selected="0">
            <x v="3"/>
          </reference>
          <reference field="5" count="1" selected="0">
            <x v="6"/>
          </reference>
        </references>
      </pivotArea>
    </chartFormat>
    <chartFormat chart="22" format="151" series="1">
      <pivotArea type="data" outline="0" fieldPosition="0">
        <references count="2">
          <reference field="4294967294" count="1" selected="0">
            <x v="0"/>
          </reference>
          <reference field="1" count="1" selected="0">
            <x v="4"/>
          </reference>
        </references>
      </pivotArea>
    </chartFormat>
    <chartFormat chart="22" format="152">
      <pivotArea type="data" outline="0" fieldPosition="0">
        <references count="3">
          <reference field="4294967294" count="1" selected="0">
            <x v="0"/>
          </reference>
          <reference field="1" count="1" selected="0">
            <x v="4"/>
          </reference>
          <reference field="5" count="1" selected="0">
            <x v="0"/>
          </reference>
        </references>
      </pivotArea>
    </chartFormat>
    <chartFormat chart="22" format="153">
      <pivotArea type="data" outline="0" fieldPosition="0">
        <references count="3">
          <reference field="4294967294" count="1" selected="0">
            <x v="0"/>
          </reference>
          <reference field="1" count="1" selected="0">
            <x v="4"/>
          </reference>
          <reference field="5" count="1" selected="0">
            <x v="1"/>
          </reference>
        </references>
      </pivotArea>
    </chartFormat>
    <chartFormat chart="22" format="154">
      <pivotArea type="data" outline="0" fieldPosition="0">
        <references count="3">
          <reference field="4294967294" count="1" selected="0">
            <x v="0"/>
          </reference>
          <reference field="1" count="1" selected="0">
            <x v="4"/>
          </reference>
          <reference field="5" count="1" selected="0">
            <x v="2"/>
          </reference>
        </references>
      </pivotArea>
    </chartFormat>
    <chartFormat chart="22" format="155">
      <pivotArea type="data" outline="0" fieldPosition="0">
        <references count="3">
          <reference field="4294967294" count="1" selected="0">
            <x v="0"/>
          </reference>
          <reference field="1" count="1" selected="0">
            <x v="4"/>
          </reference>
          <reference field="5" count="1" selected="0">
            <x v="3"/>
          </reference>
        </references>
      </pivotArea>
    </chartFormat>
    <chartFormat chart="22" format="156">
      <pivotArea type="data" outline="0" fieldPosition="0">
        <references count="3">
          <reference field="4294967294" count="1" selected="0">
            <x v="0"/>
          </reference>
          <reference field="1" count="1" selected="0">
            <x v="4"/>
          </reference>
          <reference field="5" count="1" selected="0">
            <x v="4"/>
          </reference>
        </references>
      </pivotArea>
    </chartFormat>
    <chartFormat chart="22" format="157">
      <pivotArea type="data" outline="0" fieldPosition="0">
        <references count="3">
          <reference field="4294967294" count="1" selected="0">
            <x v="0"/>
          </reference>
          <reference field="1" count="1" selected="0">
            <x v="4"/>
          </reference>
          <reference field="5" count="1" selected="0">
            <x v="5"/>
          </reference>
        </references>
      </pivotArea>
    </chartFormat>
    <chartFormat chart="22" format="158">
      <pivotArea type="data" outline="0" fieldPosition="0">
        <references count="3">
          <reference field="4294967294" count="1" selected="0">
            <x v="0"/>
          </reference>
          <reference field="1" count="1" selected="0">
            <x v="4"/>
          </reference>
          <reference field="5" count="1" selected="0">
            <x v="6"/>
          </reference>
        </references>
      </pivotArea>
    </chartFormat>
    <chartFormat chart="22" format="159" series="1">
      <pivotArea type="data" outline="0" fieldPosition="0">
        <references count="2">
          <reference field="4294967294" count="1" selected="0">
            <x v="0"/>
          </reference>
          <reference field="1" count="1" selected="0">
            <x v="5"/>
          </reference>
        </references>
      </pivotArea>
    </chartFormat>
    <chartFormat chart="22" format="160">
      <pivotArea type="data" outline="0" fieldPosition="0">
        <references count="3">
          <reference field="4294967294" count="1" selected="0">
            <x v="0"/>
          </reference>
          <reference field="1" count="1" selected="0">
            <x v="5"/>
          </reference>
          <reference field="5" count="1" selected="0">
            <x v="0"/>
          </reference>
        </references>
      </pivotArea>
    </chartFormat>
    <chartFormat chart="22" format="161">
      <pivotArea type="data" outline="0" fieldPosition="0">
        <references count="3">
          <reference field="4294967294" count="1" selected="0">
            <x v="0"/>
          </reference>
          <reference field="1" count="1" selected="0">
            <x v="5"/>
          </reference>
          <reference field="5" count="1" selected="0">
            <x v="1"/>
          </reference>
        </references>
      </pivotArea>
    </chartFormat>
    <chartFormat chart="22" format="162">
      <pivotArea type="data" outline="0" fieldPosition="0">
        <references count="3">
          <reference field="4294967294" count="1" selected="0">
            <x v="0"/>
          </reference>
          <reference field="1" count="1" selected="0">
            <x v="5"/>
          </reference>
          <reference field="5" count="1" selected="0">
            <x v="2"/>
          </reference>
        </references>
      </pivotArea>
    </chartFormat>
    <chartFormat chart="22" format="163">
      <pivotArea type="data" outline="0" fieldPosition="0">
        <references count="3">
          <reference field="4294967294" count="1" selected="0">
            <x v="0"/>
          </reference>
          <reference field="1" count="1" selected="0">
            <x v="5"/>
          </reference>
          <reference field="5" count="1" selected="0">
            <x v="3"/>
          </reference>
        </references>
      </pivotArea>
    </chartFormat>
    <chartFormat chart="22" format="164">
      <pivotArea type="data" outline="0" fieldPosition="0">
        <references count="3">
          <reference field="4294967294" count="1" selected="0">
            <x v="0"/>
          </reference>
          <reference field="1" count="1" selected="0">
            <x v="5"/>
          </reference>
          <reference field="5" count="1" selected="0">
            <x v="4"/>
          </reference>
        </references>
      </pivotArea>
    </chartFormat>
    <chartFormat chart="22" format="165">
      <pivotArea type="data" outline="0" fieldPosition="0">
        <references count="3">
          <reference field="4294967294" count="1" selected="0">
            <x v="0"/>
          </reference>
          <reference field="1" count="1" selected="0">
            <x v="5"/>
          </reference>
          <reference field="5" count="1" selected="0">
            <x v="5"/>
          </reference>
        </references>
      </pivotArea>
    </chartFormat>
    <chartFormat chart="22" format="166">
      <pivotArea type="data" outline="0" fieldPosition="0">
        <references count="3">
          <reference field="4294967294" count="1" selected="0">
            <x v="0"/>
          </reference>
          <reference field="1" count="1" selected="0">
            <x v="5"/>
          </reference>
          <reference field="5" count="1" selected="0">
            <x v="6"/>
          </reference>
        </references>
      </pivotArea>
    </chartFormat>
    <chartFormat chart="22" format="167" series="1">
      <pivotArea type="data" outline="0" fieldPosition="0">
        <references count="2">
          <reference field="4294967294" count="1" selected="0">
            <x v="0"/>
          </reference>
          <reference field="1" count="1" selected="0">
            <x v="6"/>
          </reference>
        </references>
      </pivotArea>
    </chartFormat>
    <chartFormat chart="22" format="168">
      <pivotArea type="data" outline="0" fieldPosition="0">
        <references count="3">
          <reference field="4294967294" count="1" selected="0">
            <x v="0"/>
          </reference>
          <reference field="1" count="1" selected="0">
            <x v="6"/>
          </reference>
          <reference field="5" count="1" selected="0">
            <x v="0"/>
          </reference>
        </references>
      </pivotArea>
    </chartFormat>
    <chartFormat chart="22" format="169">
      <pivotArea type="data" outline="0" fieldPosition="0">
        <references count="3">
          <reference field="4294967294" count="1" selected="0">
            <x v="0"/>
          </reference>
          <reference field="1" count="1" selected="0">
            <x v="6"/>
          </reference>
          <reference field="5" count="1" selected="0">
            <x v="1"/>
          </reference>
        </references>
      </pivotArea>
    </chartFormat>
    <chartFormat chart="22" format="170">
      <pivotArea type="data" outline="0" fieldPosition="0">
        <references count="3">
          <reference field="4294967294" count="1" selected="0">
            <x v="0"/>
          </reference>
          <reference field="1" count="1" selected="0">
            <x v="6"/>
          </reference>
          <reference field="5" count="1" selected="0">
            <x v="2"/>
          </reference>
        </references>
      </pivotArea>
    </chartFormat>
    <chartFormat chart="22" format="171">
      <pivotArea type="data" outline="0" fieldPosition="0">
        <references count="3">
          <reference field="4294967294" count="1" selected="0">
            <x v="0"/>
          </reference>
          <reference field="1" count="1" selected="0">
            <x v="6"/>
          </reference>
          <reference field="5" count="1" selected="0">
            <x v="3"/>
          </reference>
        </references>
      </pivotArea>
    </chartFormat>
    <chartFormat chart="22" format="172">
      <pivotArea type="data" outline="0" fieldPosition="0">
        <references count="3">
          <reference field="4294967294" count="1" selected="0">
            <x v="0"/>
          </reference>
          <reference field="1" count="1" selected="0">
            <x v="6"/>
          </reference>
          <reference field="5" count="1" selected="0">
            <x v="4"/>
          </reference>
        </references>
      </pivotArea>
    </chartFormat>
    <chartFormat chart="22" format="173">
      <pivotArea type="data" outline="0" fieldPosition="0">
        <references count="3">
          <reference field="4294967294" count="1" selected="0">
            <x v="0"/>
          </reference>
          <reference field="1" count="1" selected="0">
            <x v="6"/>
          </reference>
          <reference field="5" count="1" selected="0">
            <x v="5"/>
          </reference>
        </references>
      </pivotArea>
    </chartFormat>
    <chartFormat chart="22" format="174">
      <pivotArea type="data" outline="0" fieldPosition="0">
        <references count="3">
          <reference field="4294967294" count="1" selected="0">
            <x v="0"/>
          </reference>
          <reference field="1" count="1" selected="0">
            <x v="6"/>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482CF40-9D00-4539-B767-91AC76F7A273}" sourceName="Product">
  <pivotTables>
    <pivotTable tabId="4" name="PivotTable1"/>
  </pivotTables>
  <data>
    <tabular pivotCacheId="1815378381">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4CD2150-A3E0-4BA6-AF5E-B8286D27469D}" sourceName="Country">
  <pivotTables>
    <pivotTable tabId="4" name="PivotTable1"/>
  </pivotTables>
  <data>
    <tabular pivotCacheId="1815378381">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D9430DA2-9229-4FD4-A183-0FCE94178FD4}" cache="Slicer_Product" caption="Product" rowHeight="241300"/>
  <slicer name="Country" xr10:uid="{00D8E731-5CD7-4A54-B829-FE39E7418123}" cache="Slicer_Country"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BD7465-573B-4280-92A0-0D64E8792555}" name="Table3" displayName="Table3" ref="A1:F214" totalsRowShown="0" headerRowDxfId="36" dataDxfId="35">
  <autoFilter ref="A1:F214" xr:uid="{5FBD7465-573B-4280-92A0-0D64E8792555}"/>
  <tableColumns count="6">
    <tableColumn id="1" xr3:uid="{1F8B1A55-0D75-46D6-A772-0A0C18D17E7D}" name="Order ID" dataDxfId="34"/>
    <tableColumn id="2" xr3:uid="{C6C0FBB0-DC4E-41EF-B412-E7FA996C7AD3}" name="Product" dataDxfId="33"/>
    <tableColumn id="3" xr3:uid="{107CA44A-9039-462C-B7C7-F73AAF3D69E7}" name="Category" dataDxfId="32"/>
    <tableColumn id="4" xr3:uid="{5CFD05B5-0362-4A74-9D73-62E05705AAB4}" name="Amount" dataDxfId="31"/>
    <tableColumn id="5" xr3:uid="{B535D6DF-5CB5-40A3-BB22-36FEF1056D90}" name="Date" dataDxfId="30"/>
    <tableColumn id="6" xr3:uid="{B2A617CC-9967-4FCE-9B50-88D4391ACB55}" name="Country"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Dividend">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375" defaultRowHeight="15" customHeight="1" x14ac:dyDescent="0.35"/>
  <cols>
    <col min="1" max="1" width="8.625" customWidth="1"/>
    <col min="2" max="26" width="7.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K8" sqref="K8"/>
    </sheetView>
  </sheetViews>
  <sheetFormatPr defaultColWidth="14.375" defaultRowHeight="15" customHeight="1" x14ac:dyDescent="0.35"/>
  <cols>
    <col min="1" max="1" width="10.5" customWidth="1"/>
    <col min="2" max="2" width="9.875" customWidth="1"/>
    <col min="3" max="3" width="10.875" customWidth="1"/>
    <col min="4" max="4" width="10.25" customWidth="1"/>
    <col min="5" max="5" width="10.625" customWidth="1"/>
    <col min="6" max="6" width="15.375" customWidth="1"/>
    <col min="7" max="7" width="8.625" customWidth="1"/>
    <col min="8" max="8" width="7.625" customWidth="1"/>
    <col min="9" max="9" width="13.5" bestFit="1" customWidth="1"/>
    <col min="10" max="26" width="7.625" customWidth="1"/>
  </cols>
  <sheetData>
    <row r="1" spans="1:9" ht="17.25" x14ac:dyDescent="0.35">
      <c r="A1" s="1" t="s">
        <v>0</v>
      </c>
      <c r="B1" s="1" t="s">
        <v>1</v>
      </c>
      <c r="C1" s="1" t="s">
        <v>2</v>
      </c>
      <c r="D1" s="1" t="s">
        <v>3</v>
      </c>
      <c r="E1" s="1" t="s">
        <v>4</v>
      </c>
      <c r="F1" s="1" t="s">
        <v>5</v>
      </c>
    </row>
    <row r="2" spans="1:9" ht="17.25" x14ac:dyDescent="0.35">
      <c r="A2" s="2">
        <v>1</v>
      </c>
      <c r="B2" s="2" t="s">
        <v>6</v>
      </c>
      <c r="C2" s="2" t="s">
        <v>7</v>
      </c>
      <c r="D2" s="3">
        <v>4270</v>
      </c>
      <c r="E2" s="4">
        <v>42375</v>
      </c>
      <c r="F2" s="2" t="s">
        <v>8</v>
      </c>
    </row>
    <row r="3" spans="1:9" ht="17.25" x14ac:dyDescent="0.35">
      <c r="A3" s="2">
        <v>2</v>
      </c>
      <c r="B3" s="2" t="s">
        <v>9</v>
      </c>
      <c r="C3" s="2" t="s">
        <v>7</v>
      </c>
      <c r="D3" s="3">
        <v>8239</v>
      </c>
      <c r="E3" s="4">
        <v>42376</v>
      </c>
      <c r="F3" s="2" t="s">
        <v>10</v>
      </c>
      <c r="I3" t="str" cm="1">
        <f t="array" ref="I3:I9">_xlfn.UNIQUE(Table3[Country])</f>
        <v>United States</v>
      </c>
    </row>
    <row r="4" spans="1:9" ht="17.25" x14ac:dyDescent="0.35">
      <c r="A4" s="2">
        <v>3</v>
      </c>
      <c r="B4" s="2" t="s">
        <v>11</v>
      </c>
      <c r="C4" s="2" t="s">
        <v>12</v>
      </c>
      <c r="D4" s="3">
        <v>617</v>
      </c>
      <c r="E4" s="4">
        <v>42377</v>
      </c>
      <c r="F4" s="2" t="s">
        <v>8</v>
      </c>
      <c r="I4" t="str">
        <v>United Kingdom</v>
      </c>
    </row>
    <row r="5" spans="1:9" ht="17.25" x14ac:dyDescent="0.35">
      <c r="A5" s="2">
        <v>4</v>
      </c>
      <c r="B5" s="2" t="s">
        <v>11</v>
      </c>
      <c r="C5" s="2" t="s">
        <v>12</v>
      </c>
      <c r="D5" s="3">
        <v>8384</v>
      </c>
      <c r="E5" s="4">
        <v>42379</v>
      </c>
      <c r="F5" s="2" t="s">
        <v>13</v>
      </c>
      <c r="I5" t="str">
        <v>Canada</v>
      </c>
    </row>
    <row r="6" spans="1:9" ht="17.25" x14ac:dyDescent="0.35">
      <c r="A6" s="2">
        <v>5</v>
      </c>
      <c r="B6" s="2" t="s">
        <v>14</v>
      </c>
      <c r="C6" s="2" t="s">
        <v>7</v>
      </c>
      <c r="D6" s="3">
        <v>2626</v>
      </c>
      <c r="E6" s="4">
        <v>42379</v>
      </c>
      <c r="F6" s="2" t="s">
        <v>15</v>
      </c>
      <c r="I6" t="str">
        <v>Germany</v>
      </c>
    </row>
    <row r="7" spans="1:9" ht="17.25" x14ac:dyDescent="0.35">
      <c r="A7" s="2">
        <v>6</v>
      </c>
      <c r="B7" s="2" t="s">
        <v>16</v>
      </c>
      <c r="C7" s="2" t="s">
        <v>12</v>
      </c>
      <c r="D7" s="3">
        <v>3610</v>
      </c>
      <c r="E7" s="4">
        <v>42380</v>
      </c>
      <c r="F7" s="2" t="s">
        <v>8</v>
      </c>
      <c r="I7" t="str">
        <v>Australia</v>
      </c>
    </row>
    <row r="8" spans="1:9" ht="17.25" x14ac:dyDescent="0.35">
      <c r="A8" s="2">
        <v>7</v>
      </c>
      <c r="B8" s="2" t="s">
        <v>9</v>
      </c>
      <c r="C8" s="2" t="s">
        <v>7</v>
      </c>
      <c r="D8" s="3">
        <v>9062</v>
      </c>
      <c r="E8" s="4">
        <v>42380</v>
      </c>
      <c r="F8" s="2" t="s">
        <v>17</v>
      </c>
      <c r="I8" t="str">
        <v>New Zealand</v>
      </c>
    </row>
    <row r="9" spans="1:9" ht="17.25" x14ac:dyDescent="0.35">
      <c r="A9" s="2">
        <v>8</v>
      </c>
      <c r="B9" s="2" t="s">
        <v>11</v>
      </c>
      <c r="C9" s="2" t="s">
        <v>12</v>
      </c>
      <c r="D9" s="3">
        <v>6906</v>
      </c>
      <c r="E9" s="4">
        <v>42385</v>
      </c>
      <c r="F9" s="2" t="s">
        <v>18</v>
      </c>
      <c r="I9" t="str">
        <v>France</v>
      </c>
    </row>
    <row r="10" spans="1:9" ht="17.25" x14ac:dyDescent="0.35">
      <c r="A10" s="2">
        <v>9</v>
      </c>
      <c r="B10" s="2" t="s">
        <v>19</v>
      </c>
      <c r="C10" s="2" t="s">
        <v>12</v>
      </c>
      <c r="D10" s="3">
        <v>2417</v>
      </c>
      <c r="E10" s="4">
        <v>42385</v>
      </c>
      <c r="F10" s="2" t="s">
        <v>20</v>
      </c>
    </row>
    <row r="11" spans="1:9" ht="17.25" x14ac:dyDescent="0.35">
      <c r="A11" s="2">
        <v>10</v>
      </c>
      <c r="B11" s="2" t="s">
        <v>19</v>
      </c>
      <c r="C11" s="2" t="s">
        <v>12</v>
      </c>
      <c r="D11" s="3">
        <v>7431</v>
      </c>
      <c r="E11" s="4">
        <v>42385</v>
      </c>
      <c r="F11" s="2" t="s">
        <v>13</v>
      </c>
    </row>
    <row r="12" spans="1:9" ht="17.25" x14ac:dyDescent="0.35">
      <c r="A12" s="2">
        <v>11</v>
      </c>
      <c r="B12" s="2" t="s">
        <v>11</v>
      </c>
      <c r="C12" s="2" t="s">
        <v>12</v>
      </c>
      <c r="D12" s="3">
        <v>8250</v>
      </c>
      <c r="E12" s="4">
        <v>42385</v>
      </c>
      <c r="F12" s="2" t="s">
        <v>15</v>
      </c>
    </row>
    <row r="13" spans="1:9" ht="17.25" x14ac:dyDescent="0.35">
      <c r="A13" s="2">
        <v>12</v>
      </c>
      <c r="B13" s="2" t="s">
        <v>9</v>
      </c>
      <c r="C13" s="2" t="s">
        <v>7</v>
      </c>
      <c r="D13" s="3">
        <v>7012</v>
      </c>
      <c r="E13" s="4">
        <v>42387</v>
      </c>
      <c r="F13" s="2" t="s">
        <v>8</v>
      </c>
    </row>
    <row r="14" spans="1:9" ht="17.25" x14ac:dyDescent="0.35">
      <c r="A14" s="2">
        <v>13</v>
      </c>
      <c r="B14" s="2" t="s">
        <v>6</v>
      </c>
      <c r="C14" s="2" t="s">
        <v>7</v>
      </c>
      <c r="D14" s="3">
        <v>1903</v>
      </c>
      <c r="E14" s="4">
        <v>42389</v>
      </c>
      <c r="F14" s="2" t="s">
        <v>15</v>
      </c>
    </row>
    <row r="15" spans="1:9" ht="17.25" x14ac:dyDescent="0.35">
      <c r="A15" s="2">
        <v>14</v>
      </c>
      <c r="B15" s="2" t="s">
        <v>9</v>
      </c>
      <c r="C15" s="2" t="s">
        <v>7</v>
      </c>
      <c r="D15" s="3">
        <v>2824</v>
      </c>
      <c r="E15" s="4">
        <v>42391</v>
      </c>
      <c r="F15" s="2" t="s">
        <v>13</v>
      </c>
    </row>
    <row r="16" spans="1:9" ht="17.25" x14ac:dyDescent="0.35">
      <c r="A16" s="2">
        <v>15</v>
      </c>
      <c r="B16" s="2" t="s">
        <v>19</v>
      </c>
      <c r="C16" s="2" t="s">
        <v>12</v>
      </c>
      <c r="D16" s="3">
        <v>6946</v>
      </c>
      <c r="E16" s="4">
        <v>42393</v>
      </c>
      <c r="F16" s="2" t="s">
        <v>20</v>
      </c>
    </row>
    <row r="17" spans="1:6" ht="17.25" x14ac:dyDescent="0.35">
      <c r="A17" s="2">
        <v>16</v>
      </c>
      <c r="B17" s="2" t="s">
        <v>11</v>
      </c>
      <c r="C17" s="2" t="s">
        <v>12</v>
      </c>
      <c r="D17" s="3">
        <v>2320</v>
      </c>
      <c r="E17" s="4">
        <v>42396</v>
      </c>
      <c r="F17" s="2" t="s">
        <v>10</v>
      </c>
    </row>
    <row r="18" spans="1:6" ht="17.25" x14ac:dyDescent="0.35">
      <c r="A18" s="2">
        <v>17</v>
      </c>
      <c r="B18" s="2" t="s">
        <v>11</v>
      </c>
      <c r="C18" s="2" t="s">
        <v>12</v>
      </c>
      <c r="D18" s="3">
        <v>2116</v>
      </c>
      <c r="E18" s="4">
        <v>42397</v>
      </c>
      <c r="F18" s="2" t="s">
        <v>8</v>
      </c>
    </row>
    <row r="19" spans="1:6" ht="17.25" x14ac:dyDescent="0.35">
      <c r="A19" s="2">
        <v>18</v>
      </c>
      <c r="B19" s="2" t="s">
        <v>11</v>
      </c>
      <c r="C19" s="2" t="s">
        <v>12</v>
      </c>
      <c r="D19" s="3">
        <v>1135</v>
      </c>
      <c r="E19" s="4">
        <v>42399</v>
      </c>
      <c r="F19" s="2" t="s">
        <v>10</v>
      </c>
    </row>
    <row r="20" spans="1:6" ht="17.25" x14ac:dyDescent="0.35">
      <c r="A20" s="2">
        <v>19</v>
      </c>
      <c r="B20" s="2" t="s">
        <v>9</v>
      </c>
      <c r="C20" s="2" t="s">
        <v>7</v>
      </c>
      <c r="D20" s="3">
        <v>3595</v>
      </c>
      <c r="E20" s="4">
        <v>42399</v>
      </c>
      <c r="F20" s="2" t="s">
        <v>10</v>
      </c>
    </row>
    <row r="21" spans="1:6" ht="15.75" customHeight="1" x14ac:dyDescent="0.35">
      <c r="A21" s="2">
        <v>20</v>
      </c>
      <c r="B21" s="2" t="s">
        <v>19</v>
      </c>
      <c r="C21" s="2" t="s">
        <v>12</v>
      </c>
      <c r="D21" s="3">
        <v>1161</v>
      </c>
      <c r="E21" s="4">
        <v>42402</v>
      </c>
      <c r="F21" s="2" t="s">
        <v>8</v>
      </c>
    </row>
    <row r="22" spans="1:6" ht="15.75" customHeight="1" x14ac:dyDescent="0.35">
      <c r="A22" s="2">
        <v>21</v>
      </c>
      <c r="B22" s="2" t="s">
        <v>16</v>
      </c>
      <c r="C22" s="2" t="s">
        <v>12</v>
      </c>
      <c r="D22" s="3">
        <v>2256</v>
      </c>
      <c r="E22" s="4">
        <v>42404</v>
      </c>
      <c r="F22" s="2" t="s">
        <v>20</v>
      </c>
    </row>
    <row r="23" spans="1:6" ht="15.75" customHeight="1" x14ac:dyDescent="0.35">
      <c r="A23" s="2">
        <v>22</v>
      </c>
      <c r="B23" s="2" t="s">
        <v>11</v>
      </c>
      <c r="C23" s="2" t="s">
        <v>12</v>
      </c>
      <c r="D23" s="3">
        <v>1004</v>
      </c>
      <c r="E23" s="4">
        <v>42411</v>
      </c>
      <c r="F23" s="2" t="s">
        <v>18</v>
      </c>
    </row>
    <row r="24" spans="1:6" ht="15.75" customHeight="1" x14ac:dyDescent="0.35">
      <c r="A24" s="2">
        <v>23</v>
      </c>
      <c r="B24" s="2" t="s">
        <v>11</v>
      </c>
      <c r="C24" s="2" t="s">
        <v>12</v>
      </c>
      <c r="D24" s="3">
        <v>3642</v>
      </c>
      <c r="E24" s="4">
        <v>42414</v>
      </c>
      <c r="F24" s="2" t="s">
        <v>13</v>
      </c>
    </row>
    <row r="25" spans="1:6" ht="15.75" customHeight="1" x14ac:dyDescent="0.35">
      <c r="A25" s="2">
        <v>24</v>
      </c>
      <c r="B25" s="2" t="s">
        <v>11</v>
      </c>
      <c r="C25" s="2" t="s">
        <v>12</v>
      </c>
      <c r="D25" s="3">
        <v>4582</v>
      </c>
      <c r="E25" s="4">
        <v>42417</v>
      </c>
      <c r="F25" s="2" t="s">
        <v>8</v>
      </c>
    </row>
    <row r="26" spans="1:6" ht="15.75" customHeight="1" x14ac:dyDescent="0.35">
      <c r="A26" s="2">
        <v>25</v>
      </c>
      <c r="B26" s="2" t="s">
        <v>14</v>
      </c>
      <c r="C26" s="2" t="s">
        <v>7</v>
      </c>
      <c r="D26" s="3">
        <v>3559</v>
      </c>
      <c r="E26" s="4">
        <v>42417</v>
      </c>
      <c r="F26" s="2" t="s">
        <v>10</v>
      </c>
    </row>
    <row r="27" spans="1:6" ht="15.75" customHeight="1" x14ac:dyDescent="0.35">
      <c r="A27" s="2">
        <v>26</v>
      </c>
      <c r="B27" s="2" t="s">
        <v>6</v>
      </c>
      <c r="C27" s="2" t="s">
        <v>7</v>
      </c>
      <c r="D27" s="3">
        <v>5154</v>
      </c>
      <c r="E27" s="4">
        <v>42417</v>
      </c>
      <c r="F27" s="2" t="s">
        <v>17</v>
      </c>
    </row>
    <row r="28" spans="1:6" ht="15.75" customHeight="1" x14ac:dyDescent="0.35">
      <c r="A28" s="2">
        <v>27</v>
      </c>
      <c r="B28" s="2" t="s">
        <v>21</v>
      </c>
      <c r="C28" s="2" t="s">
        <v>12</v>
      </c>
      <c r="D28" s="3">
        <v>7388</v>
      </c>
      <c r="E28" s="4">
        <v>42418</v>
      </c>
      <c r="F28" s="2" t="s">
        <v>20</v>
      </c>
    </row>
    <row r="29" spans="1:6" ht="15.75" customHeight="1" x14ac:dyDescent="0.35">
      <c r="A29" s="2">
        <v>28</v>
      </c>
      <c r="B29" s="2" t="s">
        <v>14</v>
      </c>
      <c r="C29" s="2" t="s">
        <v>7</v>
      </c>
      <c r="D29" s="3">
        <v>7163</v>
      </c>
      <c r="E29" s="4">
        <v>42418</v>
      </c>
      <c r="F29" s="2" t="s">
        <v>8</v>
      </c>
    </row>
    <row r="30" spans="1:6" ht="15.75" customHeight="1" x14ac:dyDescent="0.35">
      <c r="A30" s="2">
        <v>29</v>
      </c>
      <c r="B30" s="2" t="s">
        <v>14</v>
      </c>
      <c r="C30" s="2" t="s">
        <v>7</v>
      </c>
      <c r="D30" s="3">
        <v>5101</v>
      </c>
      <c r="E30" s="4">
        <v>42420</v>
      </c>
      <c r="F30" s="2" t="s">
        <v>15</v>
      </c>
    </row>
    <row r="31" spans="1:6" ht="15.75" customHeight="1" x14ac:dyDescent="0.35">
      <c r="A31" s="2">
        <v>30</v>
      </c>
      <c r="B31" s="2" t="s">
        <v>19</v>
      </c>
      <c r="C31" s="2" t="s">
        <v>12</v>
      </c>
      <c r="D31" s="3">
        <v>7602</v>
      </c>
      <c r="E31" s="4">
        <v>42421</v>
      </c>
      <c r="F31" s="2" t="s">
        <v>20</v>
      </c>
    </row>
    <row r="32" spans="1:6" ht="15.75" customHeight="1" x14ac:dyDescent="0.35">
      <c r="A32" s="2">
        <v>31</v>
      </c>
      <c r="B32" s="2" t="s">
        <v>21</v>
      </c>
      <c r="C32" s="2" t="s">
        <v>12</v>
      </c>
      <c r="D32" s="3">
        <v>1641</v>
      </c>
      <c r="E32" s="4">
        <v>42422</v>
      </c>
      <c r="F32" s="2" t="s">
        <v>8</v>
      </c>
    </row>
    <row r="33" spans="1:6" ht="15.75" customHeight="1" x14ac:dyDescent="0.35">
      <c r="A33" s="2">
        <v>32</v>
      </c>
      <c r="B33" s="2" t="s">
        <v>19</v>
      </c>
      <c r="C33" s="2" t="s">
        <v>12</v>
      </c>
      <c r="D33" s="3">
        <v>8892</v>
      </c>
      <c r="E33" s="4">
        <v>42423</v>
      </c>
      <c r="F33" s="2" t="s">
        <v>17</v>
      </c>
    </row>
    <row r="34" spans="1:6" ht="15.75" customHeight="1" x14ac:dyDescent="0.35">
      <c r="A34" s="2">
        <v>33</v>
      </c>
      <c r="B34" s="2" t="s">
        <v>19</v>
      </c>
      <c r="C34" s="2" t="s">
        <v>12</v>
      </c>
      <c r="D34" s="3">
        <v>2060</v>
      </c>
      <c r="E34" s="4">
        <v>42429</v>
      </c>
      <c r="F34" s="2" t="s">
        <v>20</v>
      </c>
    </row>
    <row r="35" spans="1:6" ht="15.75" customHeight="1" x14ac:dyDescent="0.35">
      <c r="A35" s="2">
        <v>34</v>
      </c>
      <c r="B35" s="2" t="s">
        <v>9</v>
      </c>
      <c r="C35" s="2" t="s">
        <v>7</v>
      </c>
      <c r="D35" s="3">
        <v>1557</v>
      </c>
      <c r="E35" s="4">
        <v>42429</v>
      </c>
      <c r="F35" s="2" t="s">
        <v>15</v>
      </c>
    </row>
    <row r="36" spans="1:6" ht="15.75" customHeight="1" x14ac:dyDescent="0.35">
      <c r="A36" s="2">
        <v>35</v>
      </c>
      <c r="B36" s="2" t="s">
        <v>19</v>
      </c>
      <c r="C36" s="2" t="s">
        <v>12</v>
      </c>
      <c r="D36" s="3">
        <v>6509</v>
      </c>
      <c r="E36" s="4">
        <v>42430</v>
      </c>
      <c r="F36" s="2" t="s">
        <v>20</v>
      </c>
    </row>
    <row r="37" spans="1:6" ht="15.75" customHeight="1" x14ac:dyDescent="0.35">
      <c r="A37" s="2">
        <v>36</v>
      </c>
      <c r="B37" s="2" t="s">
        <v>19</v>
      </c>
      <c r="C37" s="2" t="s">
        <v>12</v>
      </c>
      <c r="D37" s="3">
        <v>5718</v>
      </c>
      <c r="E37" s="4">
        <v>42433</v>
      </c>
      <c r="F37" s="2" t="s">
        <v>17</v>
      </c>
    </row>
    <row r="38" spans="1:6" ht="15.75" customHeight="1" x14ac:dyDescent="0.35">
      <c r="A38" s="2">
        <v>37</v>
      </c>
      <c r="B38" s="2" t="s">
        <v>19</v>
      </c>
      <c r="C38" s="2" t="s">
        <v>12</v>
      </c>
      <c r="D38" s="3">
        <v>7655</v>
      </c>
      <c r="E38" s="4">
        <v>42434</v>
      </c>
      <c r="F38" s="2" t="s">
        <v>8</v>
      </c>
    </row>
    <row r="39" spans="1:6" ht="15.75" customHeight="1" x14ac:dyDescent="0.35">
      <c r="A39" s="2">
        <v>38</v>
      </c>
      <c r="B39" s="2" t="s">
        <v>6</v>
      </c>
      <c r="C39" s="2" t="s">
        <v>7</v>
      </c>
      <c r="D39" s="3">
        <v>9116</v>
      </c>
      <c r="E39" s="4">
        <v>42434</v>
      </c>
      <c r="F39" s="2" t="s">
        <v>10</v>
      </c>
    </row>
    <row r="40" spans="1:6" ht="15.75" customHeight="1" x14ac:dyDescent="0.35">
      <c r="A40" s="2">
        <v>39</v>
      </c>
      <c r="B40" s="2" t="s">
        <v>11</v>
      </c>
      <c r="C40" s="2" t="s">
        <v>12</v>
      </c>
      <c r="D40" s="3">
        <v>2795</v>
      </c>
      <c r="E40" s="4">
        <v>42444</v>
      </c>
      <c r="F40" s="2" t="s">
        <v>8</v>
      </c>
    </row>
    <row r="41" spans="1:6" ht="15.75" customHeight="1" x14ac:dyDescent="0.35">
      <c r="A41" s="2">
        <v>40</v>
      </c>
      <c r="B41" s="2" t="s">
        <v>11</v>
      </c>
      <c r="C41" s="2" t="s">
        <v>12</v>
      </c>
      <c r="D41" s="3">
        <v>5084</v>
      </c>
      <c r="E41" s="4">
        <v>42444</v>
      </c>
      <c r="F41" s="2" t="s">
        <v>8</v>
      </c>
    </row>
    <row r="42" spans="1:6" ht="15.75" customHeight="1" x14ac:dyDescent="0.35">
      <c r="A42" s="2">
        <v>41</v>
      </c>
      <c r="B42" s="2" t="s">
        <v>6</v>
      </c>
      <c r="C42" s="2" t="s">
        <v>7</v>
      </c>
      <c r="D42" s="3">
        <v>8941</v>
      </c>
      <c r="E42" s="4">
        <v>42444</v>
      </c>
      <c r="F42" s="2" t="s">
        <v>10</v>
      </c>
    </row>
    <row r="43" spans="1:6" ht="15.75" customHeight="1" x14ac:dyDescent="0.35">
      <c r="A43" s="2">
        <v>42</v>
      </c>
      <c r="B43" s="2" t="s">
        <v>9</v>
      </c>
      <c r="C43" s="2" t="s">
        <v>7</v>
      </c>
      <c r="D43" s="3">
        <v>5341</v>
      </c>
      <c r="E43" s="4">
        <v>42445</v>
      </c>
      <c r="F43" s="2" t="s">
        <v>20</v>
      </c>
    </row>
    <row r="44" spans="1:6" ht="15.75" customHeight="1" x14ac:dyDescent="0.35">
      <c r="A44" s="2">
        <v>43</v>
      </c>
      <c r="B44" s="2" t="s">
        <v>11</v>
      </c>
      <c r="C44" s="2" t="s">
        <v>12</v>
      </c>
      <c r="D44" s="3">
        <v>135</v>
      </c>
      <c r="E44" s="4">
        <v>42448</v>
      </c>
      <c r="F44" s="2" t="s">
        <v>13</v>
      </c>
    </row>
    <row r="45" spans="1:6" ht="15.75" customHeight="1" x14ac:dyDescent="0.35">
      <c r="A45" s="2">
        <v>44</v>
      </c>
      <c r="B45" s="2" t="s">
        <v>11</v>
      </c>
      <c r="C45" s="2" t="s">
        <v>12</v>
      </c>
      <c r="D45" s="3">
        <v>9400</v>
      </c>
      <c r="E45" s="4">
        <v>42448</v>
      </c>
      <c r="F45" s="2" t="s">
        <v>17</v>
      </c>
    </row>
    <row r="46" spans="1:6" ht="15.75" customHeight="1" x14ac:dyDescent="0.35">
      <c r="A46" s="2">
        <v>45</v>
      </c>
      <c r="B46" s="2" t="s">
        <v>14</v>
      </c>
      <c r="C46" s="2" t="s">
        <v>7</v>
      </c>
      <c r="D46" s="3">
        <v>6045</v>
      </c>
      <c r="E46" s="4">
        <v>42450</v>
      </c>
      <c r="F46" s="2" t="s">
        <v>15</v>
      </c>
    </row>
    <row r="47" spans="1:6" ht="15.75" customHeight="1" x14ac:dyDescent="0.35">
      <c r="A47" s="2">
        <v>46</v>
      </c>
      <c r="B47" s="2" t="s">
        <v>19</v>
      </c>
      <c r="C47" s="2" t="s">
        <v>12</v>
      </c>
      <c r="D47" s="3">
        <v>5820</v>
      </c>
      <c r="E47" s="4">
        <v>42451</v>
      </c>
      <c r="F47" s="2" t="s">
        <v>18</v>
      </c>
    </row>
    <row r="48" spans="1:6" ht="15.75" customHeight="1" x14ac:dyDescent="0.35">
      <c r="A48" s="2">
        <v>47</v>
      </c>
      <c r="B48" s="2" t="s">
        <v>16</v>
      </c>
      <c r="C48" s="2" t="s">
        <v>12</v>
      </c>
      <c r="D48" s="3">
        <v>8887</v>
      </c>
      <c r="E48" s="4">
        <v>42452</v>
      </c>
      <c r="F48" s="2" t="s">
        <v>15</v>
      </c>
    </row>
    <row r="49" spans="1:6" ht="15.75" customHeight="1" x14ac:dyDescent="0.35">
      <c r="A49" s="2">
        <v>48</v>
      </c>
      <c r="B49" s="2" t="s">
        <v>16</v>
      </c>
      <c r="C49" s="2" t="s">
        <v>12</v>
      </c>
      <c r="D49" s="3">
        <v>6982</v>
      </c>
      <c r="E49" s="4">
        <v>42453</v>
      </c>
      <c r="F49" s="2" t="s">
        <v>8</v>
      </c>
    </row>
    <row r="50" spans="1:6" ht="15.75" customHeight="1" x14ac:dyDescent="0.35">
      <c r="A50" s="2">
        <v>49</v>
      </c>
      <c r="B50" s="2" t="s">
        <v>11</v>
      </c>
      <c r="C50" s="2" t="s">
        <v>12</v>
      </c>
      <c r="D50" s="3">
        <v>4029</v>
      </c>
      <c r="E50" s="4">
        <v>42455</v>
      </c>
      <c r="F50" s="2" t="s">
        <v>17</v>
      </c>
    </row>
    <row r="51" spans="1:6" ht="15.75" customHeight="1" x14ac:dyDescent="0.35">
      <c r="A51" s="2">
        <v>50</v>
      </c>
      <c r="B51" s="2" t="s">
        <v>6</v>
      </c>
      <c r="C51" s="2" t="s">
        <v>7</v>
      </c>
      <c r="D51" s="3">
        <v>3665</v>
      </c>
      <c r="E51" s="4">
        <v>42455</v>
      </c>
      <c r="F51" s="2" t="s">
        <v>15</v>
      </c>
    </row>
    <row r="52" spans="1:6" ht="15.75" customHeight="1" x14ac:dyDescent="0.35">
      <c r="A52" s="2">
        <v>51</v>
      </c>
      <c r="B52" s="2" t="s">
        <v>11</v>
      </c>
      <c r="C52" s="2" t="s">
        <v>12</v>
      </c>
      <c r="D52" s="3">
        <v>4781</v>
      </c>
      <c r="E52" s="4">
        <v>42458</v>
      </c>
      <c r="F52" s="2" t="s">
        <v>20</v>
      </c>
    </row>
    <row r="53" spans="1:6" ht="15.75" customHeight="1" x14ac:dyDescent="0.35">
      <c r="A53" s="2">
        <v>52</v>
      </c>
      <c r="B53" s="2" t="s">
        <v>21</v>
      </c>
      <c r="C53" s="2" t="s">
        <v>12</v>
      </c>
      <c r="D53" s="3">
        <v>3663</v>
      </c>
      <c r="E53" s="4">
        <v>42459</v>
      </c>
      <c r="F53" s="2" t="s">
        <v>17</v>
      </c>
    </row>
    <row r="54" spans="1:6" ht="15.75" customHeight="1" x14ac:dyDescent="0.35">
      <c r="A54" s="2">
        <v>53</v>
      </c>
      <c r="B54" s="2" t="s">
        <v>19</v>
      </c>
      <c r="C54" s="2" t="s">
        <v>12</v>
      </c>
      <c r="D54" s="3">
        <v>6331</v>
      </c>
      <c r="E54" s="4">
        <v>42461</v>
      </c>
      <c r="F54" s="2" t="s">
        <v>20</v>
      </c>
    </row>
    <row r="55" spans="1:6" ht="15.75" customHeight="1" x14ac:dyDescent="0.35">
      <c r="A55" s="2">
        <v>54</v>
      </c>
      <c r="B55" s="2" t="s">
        <v>19</v>
      </c>
      <c r="C55" s="2" t="s">
        <v>12</v>
      </c>
      <c r="D55" s="3">
        <v>4364</v>
      </c>
      <c r="E55" s="4">
        <v>42461</v>
      </c>
      <c r="F55" s="2" t="s">
        <v>13</v>
      </c>
    </row>
    <row r="56" spans="1:6" ht="15.75" customHeight="1" x14ac:dyDescent="0.35">
      <c r="A56" s="2">
        <v>55</v>
      </c>
      <c r="B56" s="2" t="s">
        <v>6</v>
      </c>
      <c r="C56" s="2" t="s">
        <v>7</v>
      </c>
      <c r="D56" s="3">
        <v>607</v>
      </c>
      <c r="E56" s="4">
        <v>42463</v>
      </c>
      <c r="F56" s="2" t="s">
        <v>10</v>
      </c>
    </row>
    <row r="57" spans="1:6" ht="15.75" customHeight="1" x14ac:dyDescent="0.35">
      <c r="A57" s="2">
        <v>56</v>
      </c>
      <c r="B57" s="2" t="s">
        <v>11</v>
      </c>
      <c r="C57" s="2" t="s">
        <v>12</v>
      </c>
      <c r="D57" s="3">
        <v>1054</v>
      </c>
      <c r="E57" s="4">
        <v>42466</v>
      </c>
      <c r="F57" s="2" t="s">
        <v>18</v>
      </c>
    </row>
    <row r="58" spans="1:6" ht="15.75" customHeight="1" x14ac:dyDescent="0.35">
      <c r="A58" s="2">
        <v>57</v>
      </c>
      <c r="B58" s="2" t="s">
        <v>6</v>
      </c>
      <c r="C58" s="2" t="s">
        <v>7</v>
      </c>
      <c r="D58" s="3">
        <v>7659</v>
      </c>
      <c r="E58" s="4">
        <v>42466</v>
      </c>
      <c r="F58" s="2" t="s">
        <v>8</v>
      </c>
    </row>
    <row r="59" spans="1:6" ht="15.75" customHeight="1" x14ac:dyDescent="0.35">
      <c r="A59" s="2">
        <v>58</v>
      </c>
      <c r="B59" s="2" t="s">
        <v>9</v>
      </c>
      <c r="C59" s="2" t="s">
        <v>7</v>
      </c>
      <c r="D59" s="3">
        <v>277</v>
      </c>
      <c r="E59" s="4">
        <v>42472</v>
      </c>
      <c r="F59" s="2" t="s">
        <v>15</v>
      </c>
    </row>
    <row r="60" spans="1:6" ht="15.75" customHeight="1" x14ac:dyDescent="0.35">
      <c r="A60" s="2">
        <v>59</v>
      </c>
      <c r="B60" s="2" t="s">
        <v>11</v>
      </c>
      <c r="C60" s="2" t="s">
        <v>12</v>
      </c>
      <c r="D60" s="3">
        <v>235</v>
      </c>
      <c r="E60" s="4">
        <v>42477</v>
      </c>
      <c r="F60" s="2" t="s">
        <v>8</v>
      </c>
    </row>
    <row r="61" spans="1:6" ht="15.75" customHeight="1" x14ac:dyDescent="0.35">
      <c r="A61" s="2">
        <v>60</v>
      </c>
      <c r="B61" s="2" t="s">
        <v>16</v>
      </c>
      <c r="C61" s="2" t="s">
        <v>12</v>
      </c>
      <c r="D61" s="3">
        <v>1113</v>
      </c>
      <c r="E61" s="4">
        <v>42478</v>
      </c>
      <c r="F61" s="2" t="s">
        <v>17</v>
      </c>
    </row>
    <row r="62" spans="1:6" ht="15.75" customHeight="1" x14ac:dyDescent="0.35">
      <c r="A62" s="2">
        <v>61</v>
      </c>
      <c r="B62" s="2" t="s">
        <v>19</v>
      </c>
      <c r="C62" s="2" t="s">
        <v>12</v>
      </c>
      <c r="D62" s="3">
        <v>1128</v>
      </c>
      <c r="E62" s="4">
        <v>42481</v>
      </c>
      <c r="F62" s="2" t="s">
        <v>8</v>
      </c>
    </row>
    <row r="63" spans="1:6" ht="15.75" customHeight="1" x14ac:dyDescent="0.35">
      <c r="A63" s="2">
        <v>62</v>
      </c>
      <c r="B63" s="2" t="s">
        <v>9</v>
      </c>
      <c r="C63" s="2" t="s">
        <v>7</v>
      </c>
      <c r="D63" s="3">
        <v>9231</v>
      </c>
      <c r="E63" s="4">
        <v>42482</v>
      </c>
      <c r="F63" s="2" t="s">
        <v>13</v>
      </c>
    </row>
    <row r="64" spans="1:6" ht="15.75" customHeight="1" x14ac:dyDescent="0.35">
      <c r="A64" s="2">
        <v>63</v>
      </c>
      <c r="B64" s="2" t="s">
        <v>11</v>
      </c>
      <c r="C64" s="2" t="s">
        <v>12</v>
      </c>
      <c r="D64" s="3">
        <v>4387</v>
      </c>
      <c r="E64" s="4">
        <v>42483</v>
      </c>
      <c r="F64" s="2" t="s">
        <v>8</v>
      </c>
    </row>
    <row r="65" spans="1:6" ht="15.75" customHeight="1" x14ac:dyDescent="0.35">
      <c r="A65" s="2">
        <v>64</v>
      </c>
      <c r="B65" s="2" t="s">
        <v>19</v>
      </c>
      <c r="C65" s="2" t="s">
        <v>12</v>
      </c>
      <c r="D65" s="3">
        <v>2763</v>
      </c>
      <c r="E65" s="4">
        <v>42485</v>
      </c>
      <c r="F65" s="2" t="s">
        <v>13</v>
      </c>
    </row>
    <row r="66" spans="1:6" ht="15.75" customHeight="1" x14ac:dyDescent="0.35">
      <c r="A66" s="2">
        <v>65</v>
      </c>
      <c r="B66" s="2" t="s">
        <v>11</v>
      </c>
      <c r="C66" s="2" t="s">
        <v>12</v>
      </c>
      <c r="D66" s="3">
        <v>7898</v>
      </c>
      <c r="E66" s="4">
        <v>42487</v>
      </c>
      <c r="F66" s="2" t="s">
        <v>10</v>
      </c>
    </row>
    <row r="67" spans="1:6" ht="15.75" customHeight="1" x14ac:dyDescent="0.35">
      <c r="A67" s="2">
        <v>66</v>
      </c>
      <c r="B67" s="2" t="s">
        <v>11</v>
      </c>
      <c r="C67" s="2" t="s">
        <v>12</v>
      </c>
      <c r="D67" s="3">
        <v>2427</v>
      </c>
      <c r="E67" s="4">
        <v>42490</v>
      </c>
      <c r="F67" s="2" t="s">
        <v>20</v>
      </c>
    </row>
    <row r="68" spans="1:6" ht="15.75" customHeight="1" x14ac:dyDescent="0.35">
      <c r="A68" s="2">
        <v>67</v>
      </c>
      <c r="B68" s="2" t="s">
        <v>11</v>
      </c>
      <c r="C68" s="2" t="s">
        <v>12</v>
      </c>
      <c r="D68" s="3">
        <v>8663</v>
      </c>
      <c r="E68" s="4">
        <v>42491</v>
      </c>
      <c r="F68" s="2" t="s">
        <v>18</v>
      </c>
    </row>
    <row r="69" spans="1:6" ht="15.75" customHeight="1" x14ac:dyDescent="0.35">
      <c r="A69" s="2">
        <v>68</v>
      </c>
      <c r="B69" s="2" t="s">
        <v>6</v>
      </c>
      <c r="C69" s="2" t="s">
        <v>7</v>
      </c>
      <c r="D69" s="3">
        <v>2789</v>
      </c>
      <c r="E69" s="4">
        <v>42491</v>
      </c>
      <c r="F69" s="2" t="s">
        <v>15</v>
      </c>
    </row>
    <row r="70" spans="1:6" ht="15.75" customHeight="1" x14ac:dyDescent="0.35">
      <c r="A70" s="2">
        <v>69</v>
      </c>
      <c r="B70" s="2" t="s">
        <v>11</v>
      </c>
      <c r="C70" s="2" t="s">
        <v>12</v>
      </c>
      <c r="D70" s="3">
        <v>4054</v>
      </c>
      <c r="E70" s="4">
        <v>42492</v>
      </c>
      <c r="F70" s="2" t="s">
        <v>8</v>
      </c>
    </row>
    <row r="71" spans="1:6" ht="15.75" customHeight="1" x14ac:dyDescent="0.35">
      <c r="A71" s="2">
        <v>70</v>
      </c>
      <c r="B71" s="2" t="s">
        <v>21</v>
      </c>
      <c r="C71" s="2" t="s">
        <v>12</v>
      </c>
      <c r="D71" s="3">
        <v>2262</v>
      </c>
      <c r="E71" s="4">
        <v>42492</v>
      </c>
      <c r="F71" s="2" t="s">
        <v>8</v>
      </c>
    </row>
    <row r="72" spans="1:6" ht="15.75" customHeight="1" x14ac:dyDescent="0.35">
      <c r="A72" s="2">
        <v>71</v>
      </c>
      <c r="B72" s="2" t="s">
        <v>21</v>
      </c>
      <c r="C72" s="2" t="s">
        <v>12</v>
      </c>
      <c r="D72" s="3">
        <v>5600</v>
      </c>
      <c r="E72" s="4">
        <v>42492</v>
      </c>
      <c r="F72" s="2" t="s">
        <v>10</v>
      </c>
    </row>
    <row r="73" spans="1:6" ht="15.75" customHeight="1" x14ac:dyDescent="0.35">
      <c r="A73" s="2">
        <v>72</v>
      </c>
      <c r="B73" s="2" t="s">
        <v>11</v>
      </c>
      <c r="C73" s="2" t="s">
        <v>12</v>
      </c>
      <c r="D73" s="3">
        <v>5787</v>
      </c>
      <c r="E73" s="4">
        <v>42493</v>
      </c>
      <c r="F73" s="2" t="s">
        <v>8</v>
      </c>
    </row>
    <row r="74" spans="1:6" ht="15.75" customHeight="1" x14ac:dyDescent="0.35">
      <c r="A74" s="2">
        <v>73</v>
      </c>
      <c r="B74" s="2" t="s">
        <v>16</v>
      </c>
      <c r="C74" s="2" t="s">
        <v>12</v>
      </c>
      <c r="D74" s="3">
        <v>6295</v>
      </c>
      <c r="E74" s="4">
        <v>42493</v>
      </c>
      <c r="F74" s="2" t="s">
        <v>13</v>
      </c>
    </row>
    <row r="75" spans="1:6" ht="15.75" customHeight="1" x14ac:dyDescent="0.35">
      <c r="A75" s="2">
        <v>74</v>
      </c>
      <c r="B75" s="2" t="s">
        <v>11</v>
      </c>
      <c r="C75" s="2" t="s">
        <v>12</v>
      </c>
      <c r="D75" s="3">
        <v>474</v>
      </c>
      <c r="E75" s="4">
        <v>42495</v>
      </c>
      <c r="F75" s="2" t="s">
        <v>15</v>
      </c>
    </row>
    <row r="76" spans="1:6" ht="15.75" customHeight="1" x14ac:dyDescent="0.35">
      <c r="A76" s="2">
        <v>75</v>
      </c>
      <c r="B76" s="2" t="s">
        <v>19</v>
      </c>
      <c r="C76" s="2" t="s">
        <v>12</v>
      </c>
      <c r="D76" s="3">
        <v>4325</v>
      </c>
      <c r="E76" s="4">
        <v>42495</v>
      </c>
      <c r="F76" s="2" t="s">
        <v>20</v>
      </c>
    </row>
    <row r="77" spans="1:6" ht="15.75" customHeight="1" x14ac:dyDescent="0.35">
      <c r="A77" s="2">
        <v>76</v>
      </c>
      <c r="B77" s="2" t="s">
        <v>11</v>
      </c>
      <c r="C77" s="2" t="s">
        <v>12</v>
      </c>
      <c r="D77" s="3">
        <v>592</v>
      </c>
      <c r="E77" s="4">
        <v>42496</v>
      </c>
      <c r="F77" s="2" t="s">
        <v>8</v>
      </c>
    </row>
    <row r="78" spans="1:6" ht="15.75" customHeight="1" x14ac:dyDescent="0.35">
      <c r="A78" s="2">
        <v>77</v>
      </c>
      <c r="B78" s="2" t="s">
        <v>16</v>
      </c>
      <c r="C78" s="2" t="s">
        <v>12</v>
      </c>
      <c r="D78" s="3">
        <v>4330</v>
      </c>
      <c r="E78" s="4">
        <v>42498</v>
      </c>
      <c r="F78" s="2" t="s">
        <v>8</v>
      </c>
    </row>
    <row r="79" spans="1:6" ht="15.75" customHeight="1" x14ac:dyDescent="0.35">
      <c r="A79" s="2">
        <v>78</v>
      </c>
      <c r="B79" s="2" t="s">
        <v>11</v>
      </c>
      <c r="C79" s="2" t="s">
        <v>12</v>
      </c>
      <c r="D79" s="3">
        <v>9405</v>
      </c>
      <c r="E79" s="4">
        <v>42498</v>
      </c>
      <c r="F79" s="2" t="s">
        <v>10</v>
      </c>
    </row>
    <row r="80" spans="1:6" ht="15.75" customHeight="1" x14ac:dyDescent="0.35">
      <c r="A80" s="2">
        <v>79</v>
      </c>
      <c r="B80" s="2" t="s">
        <v>19</v>
      </c>
      <c r="C80" s="2" t="s">
        <v>12</v>
      </c>
      <c r="D80" s="3">
        <v>7671</v>
      </c>
      <c r="E80" s="4">
        <v>42498</v>
      </c>
      <c r="F80" s="2" t="s">
        <v>20</v>
      </c>
    </row>
    <row r="81" spans="1:6" ht="15.75" customHeight="1" x14ac:dyDescent="0.35">
      <c r="A81" s="2">
        <v>80</v>
      </c>
      <c r="B81" s="2" t="s">
        <v>6</v>
      </c>
      <c r="C81" s="2" t="s">
        <v>7</v>
      </c>
      <c r="D81" s="3">
        <v>5791</v>
      </c>
      <c r="E81" s="4">
        <v>42498</v>
      </c>
      <c r="F81" s="2" t="s">
        <v>10</v>
      </c>
    </row>
    <row r="82" spans="1:6" ht="15.75" customHeight="1" x14ac:dyDescent="0.35">
      <c r="A82" s="2">
        <v>81</v>
      </c>
      <c r="B82" s="2" t="s">
        <v>11</v>
      </c>
      <c r="C82" s="2" t="s">
        <v>12</v>
      </c>
      <c r="D82" s="3">
        <v>6007</v>
      </c>
      <c r="E82" s="4">
        <v>42502</v>
      </c>
      <c r="F82" s="2" t="s">
        <v>13</v>
      </c>
    </row>
    <row r="83" spans="1:6" ht="15.75" customHeight="1" x14ac:dyDescent="0.35">
      <c r="A83" s="2">
        <v>82</v>
      </c>
      <c r="B83" s="2" t="s">
        <v>11</v>
      </c>
      <c r="C83" s="2" t="s">
        <v>12</v>
      </c>
      <c r="D83" s="3">
        <v>5030</v>
      </c>
      <c r="E83" s="4">
        <v>42504</v>
      </c>
      <c r="F83" s="2" t="s">
        <v>15</v>
      </c>
    </row>
    <row r="84" spans="1:6" ht="15.75" customHeight="1" x14ac:dyDescent="0.35">
      <c r="A84" s="2">
        <v>83</v>
      </c>
      <c r="B84" s="2" t="s">
        <v>6</v>
      </c>
      <c r="C84" s="2" t="s">
        <v>7</v>
      </c>
      <c r="D84" s="3">
        <v>6763</v>
      </c>
      <c r="E84" s="4">
        <v>42504</v>
      </c>
      <c r="F84" s="2" t="s">
        <v>10</v>
      </c>
    </row>
    <row r="85" spans="1:6" ht="15.75" customHeight="1" x14ac:dyDescent="0.35">
      <c r="A85" s="2">
        <v>84</v>
      </c>
      <c r="B85" s="2" t="s">
        <v>11</v>
      </c>
      <c r="C85" s="2" t="s">
        <v>12</v>
      </c>
      <c r="D85" s="3">
        <v>4248</v>
      </c>
      <c r="E85" s="4">
        <v>42505</v>
      </c>
      <c r="F85" s="2" t="s">
        <v>17</v>
      </c>
    </row>
    <row r="86" spans="1:6" ht="15.75" customHeight="1" x14ac:dyDescent="0.35">
      <c r="A86" s="2">
        <v>85</v>
      </c>
      <c r="B86" s="2" t="s">
        <v>11</v>
      </c>
      <c r="C86" s="2" t="s">
        <v>12</v>
      </c>
      <c r="D86" s="3">
        <v>9543</v>
      </c>
      <c r="E86" s="4">
        <v>42506</v>
      </c>
      <c r="F86" s="2" t="s">
        <v>20</v>
      </c>
    </row>
    <row r="87" spans="1:6" ht="15.75" customHeight="1" x14ac:dyDescent="0.35">
      <c r="A87" s="2">
        <v>86</v>
      </c>
      <c r="B87" s="2" t="s">
        <v>9</v>
      </c>
      <c r="C87" s="2" t="s">
        <v>7</v>
      </c>
      <c r="D87" s="3">
        <v>2054</v>
      </c>
      <c r="E87" s="4">
        <v>42506</v>
      </c>
      <c r="F87" s="2" t="s">
        <v>10</v>
      </c>
    </row>
    <row r="88" spans="1:6" ht="15.75" customHeight="1" x14ac:dyDescent="0.35">
      <c r="A88" s="2">
        <v>87</v>
      </c>
      <c r="B88" s="2" t="s">
        <v>14</v>
      </c>
      <c r="C88" s="2" t="s">
        <v>7</v>
      </c>
      <c r="D88" s="3">
        <v>7094</v>
      </c>
      <c r="E88" s="4">
        <v>42506</v>
      </c>
      <c r="F88" s="2" t="s">
        <v>15</v>
      </c>
    </row>
    <row r="89" spans="1:6" ht="15.75" customHeight="1" x14ac:dyDescent="0.35">
      <c r="A89" s="2">
        <v>88</v>
      </c>
      <c r="B89" s="2" t="s">
        <v>6</v>
      </c>
      <c r="C89" s="2" t="s">
        <v>7</v>
      </c>
      <c r="D89" s="3">
        <v>6087</v>
      </c>
      <c r="E89" s="4">
        <v>42508</v>
      </c>
      <c r="F89" s="2" t="s">
        <v>8</v>
      </c>
    </row>
    <row r="90" spans="1:6" ht="15.75" customHeight="1" x14ac:dyDescent="0.35">
      <c r="A90" s="2">
        <v>89</v>
      </c>
      <c r="B90" s="2" t="s">
        <v>19</v>
      </c>
      <c r="C90" s="2" t="s">
        <v>12</v>
      </c>
      <c r="D90" s="3">
        <v>4264</v>
      </c>
      <c r="E90" s="4">
        <v>42509</v>
      </c>
      <c r="F90" s="2" t="s">
        <v>17</v>
      </c>
    </row>
    <row r="91" spans="1:6" ht="15.75" customHeight="1" x14ac:dyDescent="0.35">
      <c r="A91" s="2">
        <v>90</v>
      </c>
      <c r="B91" s="2" t="s">
        <v>21</v>
      </c>
      <c r="C91" s="2" t="s">
        <v>12</v>
      </c>
      <c r="D91" s="3">
        <v>9333</v>
      </c>
      <c r="E91" s="4">
        <v>42510</v>
      </c>
      <c r="F91" s="2" t="s">
        <v>8</v>
      </c>
    </row>
    <row r="92" spans="1:6" ht="15.75" customHeight="1" x14ac:dyDescent="0.35">
      <c r="A92" s="2">
        <v>91</v>
      </c>
      <c r="B92" s="2" t="s">
        <v>21</v>
      </c>
      <c r="C92" s="2" t="s">
        <v>12</v>
      </c>
      <c r="D92" s="3">
        <v>8775</v>
      </c>
      <c r="E92" s="4">
        <v>42512</v>
      </c>
      <c r="F92" s="2" t="s">
        <v>15</v>
      </c>
    </row>
    <row r="93" spans="1:6" ht="15.75" customHeight="1" x14ac:dyDescent="0.35">
      <c r="A93" s="2">
        <v>92</v>
      </c>
      <c r="B93" s="2" t="s">
        <v>9</v>
      </c>
      <c r="C93" s="2" t="s">
        <v>7</v>
      </c>
      <c r="D93" s="3">
        <v>2011</v>
      </c>
      <c r="E93" s="4">
        <v>42513</v>
      </c>
      <c r="F93" s="2" t="s">
        <v>10</v>
      </c>
    </row>
    <row r="94" spans="1:6" ht="15.75" customHeight="1" x14ac:dyDescent="0.35">
      <c r="A94" s="2">
        <v>93</v>
      </c>
      <c r="B94" s="2" t="s">
        <v>11</v>
      </c>
      <c r="C94" s="2" t="s">
        <v>12</v>
      </c>
      <c r="D94" s="3">
        <v>5632</v>
      </c>
      <c r="E94" s="4">
        <v>42515</v>
      </c>
      <c r="F94" s="2" t="s">
        <v>8</v>
      </c>
    </row>
    <row r="95" spans="1:6" ht="15.75" customHeight="1" x14ac:dyDescent="0.35">
      <c r="A95" s="2">
        <v>94</v>
      </c>
      <c r="B95" s="2" t="s">
        <v>11</v>
      </c>
      <c r="C95" s="2" t="s">
        <v>12</v>
      </c>
      <c r="D95" s="3">
        <v>4904</v>
      </c>
      <c r="E95" s="4">
        <v>42515</v>
      </c>
      <c r="F95" s="2" t="s">
        <v>18</v>
      </c>
    </row>
    <row r="96" spans="1:6" ht="15.75" customHeight="1" x14ac:dyDescent="0.35">
      <c r="A96" s="2">
        <v>95</v>
      </c>
      <c r="B96" s="2" t="s">
        <v>14</v>
      </c>
      <c r="C96" s="2" t="s">
        <v>7</v>
      </c>
      <c r="D96" s="3">
        <v>1002</v>
      </c>
      <c r="E96" s="4">
        <v>42515</v>
      </c>
      <c r="F96" s="2" t="s">
        <v>17</v>
      </c>
    </row>
    <row r="97" spans="1:6" ht="15.75" customHeight="1" x14ac:dyDescent="0.35">
      <c r="A97" s="2">
        <v>96</v>
      </c>
      <c r="B97" s="2" t="s">
        <v>16</v>
      </c>
      <c r="C97" s="2" t="s">
        <v>12</v>
      </c>
      <c r="D97" s="3">
        <v>8141</v>
      </c>
      <c r="E97" s="4">
        <v>42516</v>
      </c>
      <c r="F97" s="2" t="s">
        <v>10</v>
      </c>
    </row>
    <row r="98" spans="1:6" ht="15.75" customHeight="1" x14ac:dyDescent="0.35">
      <c r="A98" s="2">
        <v>97</v>
      </c>
      <c r="B98" s="2" t="s">
        <v>16</v>
      </c>
      <c r="C98" s="2" t="s">
        <v>12</v>
      </c>
      <c r="D98" s="3">
        <v>3644</v>
      </c>
      <c r="E98" s="4">
        <v>42516</v>
      </c>
      <c r="F98" s="2" t="s">
        <v>13</v>
      </c>
    </row>
    <row r="99" spans="1:6" ht="15.75" customHeight="1" x14ac:dyDescent="0.35">
      <c r="A99" s="2">
        <v>98</v>
      </c>
      <c r="B99" s="2" t="s">
        <v>16</v>
      </c>
      <c r="C99" s="2" t="s">
        <v>12</v>
      </c>
      <c r="D99" s="3">
        <v>1380</v>
      </c>
      <c r="E99" s="4">
        <v>42516</v>
      </c>
      <c r="F99" s="2" t="s">
        <v>17</v>
      </c>
    </row>
    <row r="100" spans="1:6" ht="15.75" customHeight="1" x14ac:dyDescent="0.35">
      <c r="A100" s="2">
        <v>99</v>
      </c>
      <c r="B100" s="2" t="s">
        <v>9</v>
      </c>
      <c r="C100" s="2" t="s">
        <v>7</v>
      </c>
      <c r="D100" s="3">
        <v>8354</v>
      </c>
      <c r="E100" s="4">
        <v>42516</v>
      </c>
      <c r="F100" s="2" t="s">
        <v>15</v>
      </c>
    </row>
    <row r="101" spans="1:6" ht="15.75" customHeight="1" x14ac:dyDescent="0.35">
      <c r="A101" s="2">
        <v>100</v>
      </c>
      <c r="B101" s="2" t="s">
        <v>11</v>
      </c>
      <c r="C101" s="2" t="s">
        <v>12</v>
      </c>
      <c r="D101" s="3">
        <v>5182</v>
      </c>
      <c r="E101" s="4">
        <v>42517</v>
      </c>
      <c r="F101" s="2" t="s">
        <v>8</v>
      </c>
    </row>
    <row r="102" spans="1:6" ht="15.75" customHeight="1" x14ac:dyDescent="0.35">
      <c r="A102" s="2">
        <v>101</v>
      </c>
      <c r="B102" s="2" t="s">
        <v>19</v>
      </c>
      <c r="C102" s="2" t="s">
        <v>12</v>
      </c>
      <c r="D102" s="3">
        <v>2193</v>
      </c>
      <c r="E102" s="4">
        <v>42517</v>
      </c>
      <c r="F102" s="2" t="s">
        <v>20</v>
      </c>
    </row>
    <row r="103" spans="1:6" ht="15.75" customHeight="1" x14ac:dyDescent="0.35">
      <c r="A103" s="2">
        <v>102</v>
      </c>
      <c r="B103" s="2" t="s">
        <v>21</v>
      </c>
      <c r="C103" s="2" t="s">
        <v>12</v>
      </c>
      <c r="D103" s="3">
        <v>3647</v>
      </c>
      <c r="E103" s="4">
        <v>42518</v>
      </c>
      <c r="F103" s="2" t="s">
        <v>8</v>
      </c>
    </row>
    <row r="104" spans="1:6" ht="15.75" customHeight="1" x14ac:dyDescent="0.35">
      <c r="A104" s="2">
        <v>103</v>
      </c>
      <c r="B104" s="2" t="s">
        <v>19</v>
      </c>
      <c r="C104" s="2" t="s">
        <v>12</v>
      </c>
      <c r="D104" s="3">
        <v>4104</v>
      </c>
      <c r="E104" s="4">
        <v>42518</v>
      </c>
      <c r="F104" s="2" t="s">
        <v>8</v>
      </c>
    </row>
    <row r="105" spans="1:6" ht="15.75" customHeight="1" x14ac:dyDescent="0.35">
      <c r="A105" s="2">
        <v>104</v>
      </c>
      <c r="B105" s="2" t="s">
        <v>6</v>
      </c>
      <c r="C105" s="2" t="s">
        <v>7</v>
      </c>
      <c r="D105" s="3">
        <v>7457</v>
      </c>
      <c r="E105" s="4">
        <v>42518</v>
      </c>
      <c r="F105" s="2" t="s">
        <v>8</v>
      </c>
    </row>
    <row r="106" spans="1:6" ht="15.75" customHeight="1" x14ac:dyDescent="0.35">
      <c r="A106" s="2">
        <v>105</v>
      </c>
      <c r="B106" s="2" t="s">
        <v>21</v>
      </c>
      <c r="C106" s="2" t="s">
        <v>12</v>
      </c>
      <c r="D106" s="3">
        <v>3767</v>
      </c>
      <c r="E106" s="4">
        <v>42519</v>
      </c>
      <c r="F106" s="2" t="s">
        <v>13</v>
      </c>
    </row>
    <row r="107" spans="1:6" ht="15.75" customHeight="1" x14ac:dyDescent="0.35">
      <c r="A107" s="2">
        <v>106</v>
      </c>
      <c r="B107" s="2" t="s">
        <v>9</v>
      </c>
      <c r="C107" s="2" t="s">
        <v>7</v>
      </c>
      <c r="D107" s="3">
        <v>4685</v>
      </c>
      <c r="E107" s="4">
        <v>42520</v>
      </c>
      <c r="F107" s="2" t="s">
        <v>15</v>
      </c>
    </row>
    <row r="108" spans="1:6" ht="15.75" customHeight="1" x14ac:dyDescent="0.35">
      <c r="A108" s="2">
        <v>107</v>
      </c>
      <c r="B108" s="2" t="s">
        <v>11</v>
      </c>
      <c r="C108" s="2" t="s">
        <v>12</v>
      </c>
      <c r="D108" s="3">
        <v>3917</v>
      </c>
      <c r="E108" s="4">
        <v>42525</v>
      </c>
      <c r="F108" s="2" t="s">
        <v>8</v>
      </c>
    </row>
    <row r="109" spans="1:6" ht="15.75" customHeight="1" x14ac:dyDescent="0.35">
      <c r="A109" s="2">
        <v>108</v>
      </c>
      <c r="B109" s="2" t="s">
        <v>19</v>
      </c>
      <c r="C109" s="2" t="s">
        <v>12</v>
      </c>
      <c r="D109" s="3">
        <v>521</v>
      </c>
      <c r="E109" s="4">
        <v>42525</v>
      </c>
      <c r="F109" s="2" t="s">
        <v>13</v>
      </c>
    </row>
    <row r="110" spans="1:6" ht="15.75" customHeight="1" x14ac:dyDescent="0.35">
      <c r="A110" s="2">
        <v>109</v>
      </c>
      <c r="B110" s="2" t="s">
        <v>19</v>
      </c>
      <c r="C110" s="2" t="s">
        <v>12</v>
      </c>
      <c r="D110" s="3">
        <v>5605</v>
      </c>
      <c r="E110" s="4">
        <v>42531</v>
      </c>
      <c r="F110" s="2" t="s">
        <v>20</v>
      </c>
    </row>
    <row r="111" spans="1:6" ht="15.75" customHeight="1" x14ac:dyDescent="0.35">
      <c r="A111" s="2">
        <v>110</v>
      </c>
      <c r="B111" s="2" t="s">
        <v>9</v>
      </c>
      <c r="C111" s="2" t="s">
        <v>7</v>
      </c>
      <c r="D111" s="3">
        <v>9630</v>
      </c>
      <c r="E111" s="4">
        <v>42532</v>
      </c>
      <c r="F111" s="2" t="s">
        <v>15</v>
      </c>
    </row>
    <row r="112" spans="1:6" ht="15.75" customHeight="1" x14ac:dyDescent="0.35">
      <c r="A112" s="2">
        <v>111</v>
      </c>
      <c r="B112" s="2" t="s">
        <v>11</v>
      </c>
      <c r="C112" s="2" t="s">
        <v>12</v>
      </c>
      <c r="D112" s="3">
        <v>6941</v>
      </c>
      <c r="E112" s="4">
        <v>42541</v>
      </c>
      <c r="F112" s="2" t="s">
        <v>13</v>
      </c>
    </row>
    <row r="113" spans="1:6" ht="15.75" customHeight="1" x14ac:dyDescent="0.35">
      <c r="A113" s="2">
        <v>112</v>
      </c>
      <c r="B113" s="2" t="s">
        <v>9</v>
      </c>
      <c r="C113" s="2" t="s">
        <v>7</v>
      </c>
      <c r="D113" s="3">
        <v>7231</v>
      </c>
      <c r="E113" s="4">
        <v>42541</v>
      </c>
      <c r="F113" s="2" t="s">
        <v>10</v>
      </c>
    </row>
    <row r="114" spans="1:6" ht="15.75" customHeight="1" x14ac:dyDescent="0.35">
      <c r="A114" s="2">
        <v>113</v>
      </c>
      <c r="B114" s="2" t="s">
        <v>9</v>
      </c>
      <c r="C114" s="2" t="s">
        <v>7</v>
      </c>
      <c r="D114" s="3">
        <v>8891</v>
      </c>
      <c r="E114" s="4">
        <v>42544</v>
      </c>
      <c r="F114" s="2" t="s">
        <v>17</v>
      </c>
    </row>
    <row r="115" spans="1:6" ht="15.75" customHeight="1" x14ac:dyDescent="0.35">
      <c r="A115" s="2">
        <v>114</v>
      </c>
      <c r="B115" s="2" t="s">
        <v>11</v>
      </c>
      <c r="C115" s="2" t="s">
        <v>12</v>
      </c>
      <c r="D115" s="3">
        <v>107</v>
      </c>
      <c r="E115" s="4">
        <v>42546</v>
      </c>
      <c r="F115" s="2" t="s">
        <v>20</v>
      </c>
    </row>
    <row r="116" spans="1:6" ht="15.75" customHeight="1" x14ac:dyDescent="0.35">
      <c r="A116" s="2">
        <v>115</v>
      </c>
      <c r="B116" s="2" t="s">
        <v>11</v>
      </c>
      <c r="C116" s="2" t="s">
        <v>12</v>
      </c>
      <c r="D116" s="3">
        <v>4243</v>
      </c>
      <c r="E116" s="4">
        <v>42547</v>
      </c>
      <c r="F116" s="2" t="s">
        <v>8</v>
      </c>
    </row>
    <row r="117" spans="1:6" ht="15.75" customHeight="1" x14ac:dyDescent="0.35">
      <c r="A117" s="2">
        <v>116</v>
      </c>
      <c r="B117" s="2" t="s">
        <v>16</v>
      </c>
      <c r="C117" s="2" t="s">
        <v>12</v>
      </c>
      <c r="D117" s="3">
        <v>4514</v>
      </c>
      <c r="E117" s="4">
        <v>42548</v>
      </c>
      <c r="F117" s="2" t="s">
        <v>8</v>
      </c>
    </row>
    <row r="118" spans="1:6" ht="15.75" customHeight="1" x14ac:dyDescent="0.35">
      <c r="A118" s="2">
        <v>117</v>
      </c>
      <c r="B118" s="2" t="s">
        <v>21</v>
      </c>
      <c r="C118" s="2" t="s">
        <v>12</v>
      </c>
      <c r="D118" s="3">
        <v>5480</v>
      </c>
      <c r="E118" s="4">
        <v>42553</v>
      </c>
      <c r="F118" s="2" t="s">
        <v>8</v>
      </c>
    </row>
    <row r="119" spans="1:6" ht="15.75" customHeight="1" x14ac:dyDescent="0.35">
      <c r="A119" s="2">
        <v>118</v>
      </c>
      <c r="B119" s="2" t="s">
        <v>11</v>
      </c>
      <c r="C119" s="2" t="s">
        <v>12</v>
      </c>
      <c r="D119" s="3">
        <v>5002</v>
      </c>
      <c r="E119" s="4">
        <v>42553</v>
      </c>
      <c r="F119" s="2" t="s">
        <v>20</v>
      </c>
    </row>
    <row r="120" spans="1:6" ht="15.75" customHeight="1" x14ac:dyDescent="0.35">
      <c r="A120" s="2">
        <v>119</v>
      </c>
      <c r="B120" s="2" t="s">
        <v>11</v>
      </c>
      <c r="C120" s="2" t="s">
        <v>12</v>
      </c>
      <c r="D120" s="3">
        <v>8530</v>
      </c>
      <c r="E120" s="4">
        <v>42556</v>
      </c>
      <c r="F120" s="2" t="s">
        <v>13</v>
      </c>
    </row>
    <row r="121" spans="1:6" ht="15.75" customHeight="1" x14ac:dyDescent="0.35">
      <c r="A121" s="2">
        <v>120</v>
      </c>
      <c r="B121" s="2" t="s">
        <v>16</v>
      </c>
      <c r="C121" s="2" t="s">
        <v>12</v>
      </c>
      <c r="D121" s="3">
        <v>4819</v>
      </c>
      <c r="E121" s="4">
        <v>42558</v>
      </c>
      <c r="F121" s="2" t="s">
        <v>18</v>
      </c>
    </row>
    <row r="122" spans="1:6" ht="15.75" customHeight="1" x14ac:dyDescent="0.35">
      <c r="A122" s="2">
        <v>121</v>
      </c>
      <c r="B122" s="2" t="s">
        <v>9</v>
      </c>
      <c r="C122" s="2" t="s">
        <v>7</v>
      </c>
      <c r="D122" s="3">
        <v>6343</v>
      </c>
      <c r="E122" s="4">
        <v>42562</v>
      </c>
      <c r="F122" s="2" t="s">
        <v>10</v>
      </c>
    </row>
    <row r="123" spans="1:6" ht="15.75" customHeight="1" x14ac:dyDescent="0.35">
      <c r="A123" s="2">
        <v>122</v>
      </c>
      <c r="B123" s="2" t="s">
        <v>16</v>
      </c>
      <c r="C123" s="2" t="s">
        <v>12</v>
      </c>
      <c r="D123" s="3">
        <v>2318</v>
      </c>
      <c r="E123" s="4">
        <v>42564</v>
      </c>
      <c r="F123" s="2" t="s">
        <v>10</v>
      </c>
    </row>
    <row r="124" spans="1:6" ht="15.75" customHeight="1" x14ac:dyDescent="0.35">
      <c r="A124" s="2">
        <v>123</v>
      </c>
      <c r="B124" s="2" t="s">
        <v>16</v>
      </c>
      <c r="C124" s="2" t="s">
        <v>12</v>
      </c>
      <c r="D124" s="3">
        <v>220</v>
      </c>
      <c r="E124" s="4">
        <v>42571</v>
      </c>
      <c r="F124" s="2" t="s">
        <v>10</v>
      </c>
    </row>
    <row r="125" spans="1:6" ht="15.75" customHeight="1" x14ac:dyDescent="0.35">
      <c r="A125" s="2">
        <v>124</v>
      </c>
      <c r="B125" s="2" t="s">
        <v>16</v>
      </c>
      <c r="C125" s="2" t="s">
        <v>12</v>
      </c>
      <c r="D125" s="3">
        <v>6341</v>
      </c>
      <c r="E125" s="4">
        <v>42571</v>
      </c>
      <c r="F125" s="2" t="s">
        <v>18</v>
      </c>
    </row>
    <row r="126" spans="1:6" ht="15.75" customHeight="1" x14ac:dyDescent="0.35">
      <c r="A126" s="2">
        <v>125</v>
      </c>
      <c r="B126" s="2" t="s">
        <v>19</v>
      </c>
      <c r="C126" s="2" t="s">
        <v>12</v>
      </c>
      <c r="D126" s="3">
        <v>330</v>
      </c>
      <c r="E126" s="4">
        <v>42571</v>
      </c>
      <c r="F126" s="2" t="s">
        <v>15</v>
      </c>
    </row>
    <row r="127" spans="1:6" ht="15.75" customHeight="1" x14ac:dyDescent="0.35">
      <c r="A127" s="2">
        <v>126</v>
      </c>
      <c r="B127" s="2" t="s">
        <v>9</v>
      </c>
      <c r="C127" s="2" t="s">
        <v>7</v>
      </c>
      <c r="D127" s="3">
        <v>3027</v>
      </c>
      <c r="E127" s="4">
        <v>42571</v>
      </c>
      <c r="F127" s="2" t="s">
        <v>10</v>
      </c>
    </row>
    <row r="128" spans="1:6" ht="15.75" customHeight="1" x14ac:dyDescent="0.35">
      <c r="A128" s="2">
        <v>127</v>
      </c>
      <c r="B128" s="2" t="s">
        <v>16</v>
      </c>
      <c r="C128" s="2" t="s">
        <v>12</v>
      </c>
      <c r="D128" s="3">
        <v>850</v>
      </c>
      <c r="E128" s="4">
        <v>42573</v>
      </c>
      <c r="F128" s="2" t="s">
        <v>18</v>
      </c>
    </row>
    <row r="129" spans="1:6" ht="15.75" customHeight="1" x14ac:dyDescent="0.35">
      <c r="A129" s="2">
        <v>128</v>
      </c>
      <c r="B129" s="2" t="s">
        <v>11</v>
      </c>
      <c r="C129" s="2" t="s">
        <v>12</v>
      </c>
      <c r="D129" s="3">
        <v>8986</v>
      </c>
      <c r="E129" s="4">
        <v>42574</v>
      </c>
      <c r="F129" s="2" t="s">
        <v>10</v>
      </c>
    </row>
    <row r="130" spans="1:6" ht="15.75" customHeight="1" x14ac:dyDescent="0.35">
      <c r="A130" s="2">
        <v>129</v>
      </c>
      <c r="B130" s="2" t="s">
        <v>9</v>
      </c>
      <c r="C130" s="2" t="s">
        <v>7</v>
      </c>
      <c r="D130" s="3">
        <v>3800</v>
      </c>
      <c r="E130" s="4">
        <v>42576</v>
      </c>
      <c r="F130" s="2" t="s">
        <v>8</v>
      </c>
    </row>
    <row r="131" spans="1:6" ht="15.75" customHeight="1" x14ac:dyDescent="0.35">
      <c r="A131" s="2">
        <v>130</v>
      </c>
      <c r="B131" s="2" t="s">
        <v>6</v>
      </c>
      <c r="C131" s="2" t="s">
        <v>7</v>
      </c>
      <c r="D131" s="3">
        <v>5751</v>
      </c>
      <c r="E131" s="4">
        <v>42579</v>
      </c>
      <c r="F131" s="2" t="s">
        <v>10</v>
      </c>
    </row>
    <row r="132" spans="1:6" ht="15.75" customHeight="1" x14ac:dyDescent="0.35">
      <c r="A132" s="2">
        <v>131</v>
      </c>
      <c r="B132" s="2" t="s">
        <v>19</v>
      </c>
      <c r="C132" s="2" t="s">
        <v>12</v>
      </c>
      <c r="D132" s="3">
        <v>1704</v>
      </c>
      <c r="E132" s="4">
        <v>42580</v>
      </c>
      <c r="F132" s="2" t="s">
        <v>10</v>
      </c>
    </row>
    <row r="133" spans="1:6" ht="15.75" customHeight="1" x14ac:dyDescent="0.35">
      <c r="A133" s="2">
        <v>132</v>
      </c>
      <c r="B133" s="2" t="s">
        <v>11</v>
      </c>
      <c r="C133" s="2" t="s">
        <v>12</v>
      </c>
      <c r="D133" s="3">
        <v>7966</v>
      </c>
      <c r="E133" s="4">
        <v>42581</v>
      </c>
      <c r="F133" s="2" t="s">
        <v>17</v>
      </c>
    </row>
    <row r="134" spans="1:6" ht="15.75" customHeight="1" x14ac:dyDescent="0.35">
      <c r="A134" s="2">
        <v>133</v>
      </c>
      <c r="B134" s="2" t="s">
        <v>11</v>
      </c>
      <c r="C134" s="2" t="s">
        <v>12</v>
      </c>
      <c r="D134" s="3">
        <v>852</v>
      </c>
      <c r="E134" s="4">
        <v>42582</v>
      </c>
      <c r="F134" s="2" t="s">
        <v>8</v>
      </c>
    </row>
    <row r="135" spans="1:6" ht="15.75" customHeight="1" x14ac:dyDescent="0.35">
      <c r="A135" s="2">
        <v>134</v>
      </c>
      <c r="B135" s="2" t="s">
        <v>14</v>
      </c>
      <c r="C135" s="2" t="s">
        <v>7</v>
      </c>
      <c r="D135" s="3">
        <v>8416</v>
      </c>
      <c r="E135" s="4">
        <v>42582</v>
      </c>
      <c r="F135" s="2" t="s">
        <v>17</v>
      </c>
    </row>
    <row r="136" spans="1:6" ht="15.75" customHeight="1" x14ac:dyDescent="0.35">
      <c r="A136" s="2">
        <v>135</v>
      </c>
      <c r="B136" s="2" t="s">
        <v>11</v>
      </c>
      <c r="C136" s="2" t="s">
        <v>12</v>
      </c>
      <c r="D136" s="3">
        <v>7144</v>
      </c>
      <c r="E136" s="4">
        <v>42583</v>
      </c>
      <c r="F136" s="2" t="s">
        <v>20</v>
      </c>
    </row>
    <row r="137" spans="1:6" ht="15.75" customHeight="1" x14ac:dyDescent="0.35">
      <c r="A137" s="2">
        <v>136</v>
      </c>
      <c r="B137" s="2" t="s">
        <v>9</v>
      </c>
      <c r="C137" s="2" t="s">
        <v>7</v>
      </c>
      <c r="D137" s="3">
        <v>7854</v>
      </c>
      <c r="E137" s="4">
        <v>42583</v>
      </c>
      <c r="F137" s="2" t="s">
        <v>8</v>
      </c>
    </row>
    <row r="138" spans="1:6" ht="15.75" customHeight="1" x14ac:dyDescent="0.35">
      <c r="A138" s="2">
        <v>137</v>
      </c>
      <c r="B138" s="2" t="s">
        <v>16</v>
      </c>
      <c r="C138" s="2" t="s">
        <v>12</v>
      </c>
      <c r="D138" s="3">
        <v>859</v>
      </c>
      <c r="E138" s="4">
        <v>42585</v>
      </c>
      <c r="F138" s="2" t="s">
        <v>8</v>
      </c>
    </row>
    <row r="139" spans="1:6" ht="15.75" customHeight="1" x14ac:dyDescent="0.35">
      <c r="A139" s="2">
        <v>138</v>
      </c>
      <c r="B139" s="2" t="s">
        <v>9</v>
      </c>
      <c r="C139" s="2" t="s">
        <v>7</v>
      </c>
      <c r="D139" s="3">
        <v>8049</v>
      </c>
      <c r="E139" s="4">
        <v>42594</v>
      </c>
      <c r="F139" s="2" t="s">
        <v>8</v>
      </c>
    </row>
    <row r="140" spans="1:6" ht="15.75" customHeight="1" x14ac:dyDescent="0.35">
      <c r="A140" s="2">
        <v>139</v>
      </c>
      <c r="B140" s="2" t="s">
        <v>11</v>
      </c>
      <c r="C140" s="2" t="s">
        <v>12</v>
      </c>
      <c r="D140" s="3">
        <v>2836</v>
      </c>
      <c r="E140" s="4">
        <v>42595</v>
      </c>
      <c r="F140" s="2" t="s">
        <v>15</v>
      </c>
    </row>
    <row r="141" spans="1:6" ht="15.75" customHeight="1" x14ac:dyDescent="0.35">
      <c r="A141" s="2">
        <v>140</v>
      </c>
      <c r="B141" s="2" t="s">
        <v>6</v>
      </c>
      <c r="C141" s="2" t="s">
        <v>7</v>
      </c>
      <c r="D141" s="3">
        <v>1743</v>
      </c>
      <c r="E141" s="4">
        <v>42601</v>
      </c>
      <c r="F141" s="2" t="s">
        <v>8</v>
      </c>
    </row>
    <row r="142" spans="1:6" ht="15.75" customHeight="1" x14ac:dyDescent="0.35">
      <c r="A142" s="2">
        <v>141</v>
      </c>
      <c r="B142" s="2" t="s">
        <v>19</v>
      </c>
      <c r="C142" s="2" t="s">
        <v>12</v>
      </c>
      <c r="D142" s="3">
        <v>3844</v>
      </c>
      <c r="E142" s="4">
        <v>42605</v>
      </c>
      <c r="F142" s="2" t="s">
        <v>20</v>
      </c>
    </row>
    <row r="143" spans="1:6" ht="15.75" customHeight="1" x14ac:dyDescent="0.35">
      <c r="A143" s="2">
        <v>142</v>
      </c>
      <c r="B143" s="2" t="s">
        <v>19</v>
      </c>
      <c r="C143" s="2" t="s">
        <v>12</v>
      </c>
      <c r="D143" s="3">
        <v>7490</v>
      </c>
      <c r="E143" s="4">
        <v>42606</v>
      </c>
      <c r="F143" s="2" t="s">
        <v>20</v>
      </c>
    </row>
    <row r="144" spans="1:6" ht="15.75" customHeight="1" x14ac:dyDescent="0.35">
      <c r="A144" s="2">
        <v>143</v>
      </c>
      <c r="B144" s="2" t="s">
        <v>9</v>
      </c>
      <c r="C144" s="2" t="s">
        <v>7</v>
      </c>
      <c r="D144" s="3">
        <v>4483</v>
      </c>
      <c r="E144" s="4">
        <v>42607</v>
      </c>
      <c r="F144" s="2" t="s">
        <v>15</v>
      </c>
    </row>
    <row r="145" spans="1:6" ht="15.75" customHeight="1" x14ac:dyDescent="0.35">
      <c r="A145" s="2">
        <v>144</v>
      </c>
      <c r="B145" s="2" t="s">
        <v>19</v>
      </c>
      <c r="C145" s="2" t="s">
        <v>12</v>
      </c>
      <c r="D145" s="3">
        <v>7333</v>
      </c>
      <c r="E145" s="4">
        <v>42609</v>
      </c>
      <c r="F145" s="2" t="s">
        <v>13</v>
      </c>
    </row>
    <row r="146" spans="1:6" ht="15.75" customHeight="1" x14ac:dyDescent="0.35">
      <c r="A146" s="2">
        <v>145</v>
      </c>
      <c r="B146" s="2" t="s">
        <v>6</v>
      </c>
      <c r="C146" s="2" t="s">
        <v>7</v>
      </c>
      <c r="D146" s="3">
        <v>7654</v>
      </c>
      <c r="E146" s="4">
        <v>42610</v>
      </c>
      <c r="F146" s="2" t="s">
        <v>8</v>
      </c>
    </row>
    <row r="147" spans="1:6" ht="15.75" customHeight="1" x14ac:dyDescent="0.35">
      <c r="A147" s="2">
        <v>146</v>
      </c>
      <c r="B147" s="2" t="s">
        <v>19</v>
      </c>
      <c r="C147" s="2" t="s">
        <v>12</v>
      </c>
      <c r="D147" s="3">
        <v>3944</v>
      </c>
      <c r="E147" s="4">
        <v>42611</v>
      </c>
      <c r="F147" s="2" t="s">
        <v>10</v>
      </c>
    </row>
    <row r="148" spans="1:6" ht="15.75" customHeight="1" x14ac:dyDescent="0.35">
      <c r="A148" s="2">
        <v>147</v>
      </c>
      <c r="B148" s="2" t="s">
        <v>14</v>
      </c>
      <c r="C148" s="2" t="s">
        <v>7</v>
      </c>
      <c r="D148" s="3">
        <v>5761</v>
      </c>
      <c r="E148" s="4">
        <v>42611</v>
      </c>
      <c r="F148" s="2" t="s">
        <v>15</v>
      </c>
    </row>
    <row r="149" spans="1:6" ht="15.75" customHeight="1" x14ac:dyDescent="0.35">
      <c r="A149" s="2">
        <v>148</v>
      </c>
      <c r="B149" s="2" t="s">
        <v>11</v>
      </c>
      <c r="C149" s="2" t="s">
        <v>12</v>
      </c>
      <c r="D149" s="3">
        <v>6864</v>
      </c>
      <c r="E149" s="4">
        <v>42614</v>
      </c>
      <c r="F149" s="2" t="s">
        <v>18</v>
      </c>
    </row>
    <row r="150" spans="1:6" ht="15.75" customHeight="1" x14ac:dyDescent="0.35">
      <c r="A150" s="2">
        <v>149</v>
      </c>
      <c r="B150" s="2" t="s">
        <v>11</v>
      </c>
      <c r="C150" s="2" t="s">
        <v>12</v>
      </c>
      <c r="D150" s="3">
        <v>4016</v>
      </c>
      <c r="E150" s="4">
        <v>42614</v>
      </c>
      <c r="F150" s="2" t="s">
        <v>15</v>
      </c>
    </row>
    <row r="151" spans="1:6" ht="15.75" customHeight="1" x14ac:dyDescent="0.35">
      <c r="A151" s="2">
        <v>150</v>
      </c>
      <c r="B151" s="2" t="s">
        <v>11</v>
      </c>
      <c r="C151" s="2" t="s">
        <v>12</v>
      </c>
      <c r="D151" s="3">
        <v>1841</v>
      </c>
      <c r="E151" s="4">
        <v>42615</v>
      </c>
      <c r="F151" s="2" t="s">
        <v>8</v>
      </c>
    </row>
    <row r="152" spans="1:6" ht="15.75" customHeight="1" x14ac:dyDescent="0.35">
      <c r="A152" s="2">
        <v>151</v>
      </c>
      <c r="B152" s="2" t="s">
        <v>11</v>
      </c>
      <c r="C152" s="2" t="s">
        <v>12</v>
      </c>
      <c r="D152" s="3">
        <v>424</v>
      </c>
      <c r="E152" s="4">
        <v>42618</v>
      </c>
      <c r="F152" s="2" t="s">
        <v>17</v>
      </c>
    </row>
    <row r="153" spans="1:6" ht="15.75" customHeight="1" x14ac:dyDescent="0.35">
      <c r="A153" s="2">
        <v>152</v>
      </c>
      <c r="B153" s="2" t="s">
        <v>11</v>
      </c>
      <c r="C153" s="2" t="s">
        <v>12</v>
      </c>
      <c r="D153" s="3">
        <v>8765</v>
      </c>
      <c r="E153" s="4">
        <v>42620</v>
      </c>
      <c r="F153" s="2" t="s">
        <v>10</v>
      </c>
    </row>
    <row r="154" spans="1:6" ht="15.75" customHeight="1" x14ac:dyDescent="0.35">
      <c r="A154" s="2">
        <v>153</v>
      </c>
      <c r="B154" s="2" t="s">
        <v>11</v>
      </c>
      <c r="C154" s="2" t="s">
        <v>12</v>
      </c>
      <c r="D154" s="3">
        <v>5583</v>
      </c>
      <c r="E154" s="4">
        <v>42621</v>
      </c>
      <c r="F154" s="2" t="s">
        <v>8</v>
      </c>
    </row>
    <row r="155" spans="1:6" ht="15.75" customHeight="1" x14ac:dyDescent="0.35">
      <c r="A155" s="2">
        <v>154</v>
      </c>
      <c r="B155" s="2" t="s">
        <v>9</v>
      </c>
      <c r="C155" s="2" t="s">
        <v>7</v>
      </c>
      <c r="D155" s="3">
        <v>4390</v>
      </c>
      <c r="E155" s="4">
        <v>42622</v>
      </c>
      <c r="F155" s="2" t="s">
        <v>18</v>
      </c>
    </row>
    <row r="156" spans="1:6" ht="15.75" customHeight="1" x14ac:dyDescent="0.35">
      <c r="A156" s="2">
        <v>155</v>
      </c>
      <c r="B156" s="2" t="s">
        <v>9</v>
      </c>
      <c r="C156" s="2" t="s">
        <v>7</v>
      </c>
      <c r="D156" s="3">
        <v>352</v>
      </c>
      <c r="E156" s="4">
        <v>42622</v>
      </c>
      <c r="F156" s="2" t="s">
        <v>13</v>
      </c>
    </row>
    <row r="157" spans="1:6" ht="15.75" customHeight="1" x14ac:dyDescent="0.35">
      <c r="A157" s="2">
        <v>156</v>
      </c>
      <c r="B157" s="2" t="s">
        <v>19</v>
      </c>
      <c r="C157" s="2" t="s">
        <v>12</v>
      </c>
      <c r="D157" s="3">
        <v>8489</v>
      </c>
      <c r="E157" s="4">
        <v>42624</v>
      </c>
      <c r="F157" s="2" t="s">
        <v>8</v>
      </c>
    </row>
    <row r="158" spans="1:6" ht="15.75" customHeight="1" x14ac:dyDescent="0.35">
      <c r="A158" s="2">
        <v>157</v>
      </c>
      <c r="B158" s="2" t="s">
        <v>11</v>
      </c>
      <c r="C158" s="2" t="s">
        <v>12</v>
      </c>
      <c r="D158" s="3">
        <v>7090</v>
      </c>
      <c r="E158" s="4">
        <v>42624</v>
      </c>
      <c r="F158" s="2" t="s">
        <v>20</v>
      </c>
    </row>
    <row r="159" spans="1:6" ht="15.75" customHeight="1" x14ac:dyDescent="0.35">
      <c r="A159" s="2">
        <v>158</v>
      </c>
      <c r="B159" s="2" t="s">
        <v>11</v>
      </c>
      <c r="C159" s="2" t="s">
        <v>12</v>
      </c>
      <c r="D159" s="3">
        <v>7880</v>
      </c>
      <c r="E159" s="4">
        <v>42628</v>
      </c>
      <c r="F159" s="2" t="s">
        <v>8</v>
      </c>
    </row>
    <row r="160" spans="1:6" ht="15.75" customHeight="1" x14ac:dyDescent="0.35">
      <c r="A160" s="2">
        <v>159</v>
      </c>
      <c r="B160" s="2" t="s">
        <v>16</v>
      </c>
      <c r="C160" s="2" t="s">
        <v>12</v>
      </c>
      <c r="D160" s="3">
        <v>3861</v>
      </c>
      <c r="E160" s="4">
        <v>42631</v>
      </c>
      <c r="F160" s="2" t="s">
        <v>8</v>
      </c>
    </row>
    <row r="161" spans="1:6" ht="15.75" customHeight="1" x14ac:dyDescent="0.35">
      <c r="A161" s="2">
        <v>160</v>
      </c>
      <c r="B161" s="2" t="s">
        <v>9</v>
      </c>
      <c r="C161" s="2" t="s">
        <v>7</v>
      </c>
      <c r="D161" s="3">
        <v>7927</v>
      </c>
      <c r="E161" s="4">
        <v>42632</v>
      </c>
      <c r="F161" s="2" t="s">
        <v>15</v>
      </c>
    </row>
    <row r="162" spans="1:6" ht="15.75" customHeight="1" x14ac:dyDescent="0.35">
      <c r="A162" s="2">
        <v>161</v>
      </c>
      <c r="B162" s="2" t="s">
        <v>11</v>
      </c>
      <c r="C162" s="2" t="s">
        <v>12</v>
      </c>
      <c r="D162" s="3">
        <v>6162</v>
      </c>
      <c r="E162" s="4">
        <v>42633</v>
      </c>
      <c r="F162" s="2" t="s">
        <v>8</v>
      </c>
    </row>
    <row r="163" spans="1:6" ht="15.75" customHeight="1" x14ac:dyDescent="0.35">
      <c r="A163" s="2">
        <v>162</v>
      </c>
      <c r="B163" s="2" t="s">
        <v>21</v>
      </c>
      <c r="C163" s="2" t="s">
        <v>12</v>
      </c>
      <c r="D163" s="3">
        <v>5523</v>
      </c>
      <c r="E163" s="4">
        <v>42638</v>
      </c>
      <c r="F163" s="2" t="s">
        <v>17</v>
      </c>
    </row>
    <row r="164" spans="1:6" ht="15.75" customHeight="1" x14ac:dyDescent="0.35">
      <c r="A164" s="2">
        <v>163</v>
      </c>
      <c r="B164" s="2" t="s">
        <v>9</v>
      </c>
      <c r="C164" s="2" t="s">
        <v>7</v>
      </c>
      <c r="D164" s="3">
        <v>5936</v>
      </c>
      <c r="E164" s="4">
        <v>42638</v>
      </c>
      <c r="F164" s="2" t="s">
        <v>10</v>
      </c>
    </row>
    <row r="165" spans="1:6" ht="15.75" customHeight="1" x14ac:dyDescent="0.35">
      <c r="A165" s="2">
        <v>164</v>
      </c>
      <c r="B165" s="2" t="s">
        <v>6</v>
      </c>
      <c r="C165" s="2" t="s">
        <v>7</v>
      </c>
      <c r="D165" s="3">
        <v>7251</v>
      </c>
      <c r="E165" s="4">
        <v>42639</v>
      </c>
      <c r="F165" s="2" t="s">
        <v>15</v>
      </c>
    </row>
    <row r="166" spans="1:6" ht="15.75" customHeight="1" x14ac:dyDescent="0.35">
      <c r="A166" s="2">
        <v>165</v>
      </c>
      <c r="B166" s="2" t="s">
        <v>16</v>
      </c>
      <c r="C166" s="2" t="s">
        <v>12</v>
      </c>
      <c r="D166" s="3">
        <v>6187</v>
      </c>
      <c r="E166" s="4">
        <v>42640</v>
      </c>
      <c r="F166" s="2" t="s">
        <v>17</v>
      </c>
    </row>
    <row r="167" spans="1:6" ht="15.75" customHeight="1" x14ac:dyDescent="0.35">
      <c r="A167" s="2">
        <v>166</v>
      </c>
      <c r="B167" s="2" t="s">
        <v>11</v>
      </c>
      <c r="C167" s="2" t="s">
        <v>12</v>
      </c>
      <c r="D167" s="3">
        <v>3210</v>
      </c>
      <c r="E167" s="4">
        <v>42642</v>
      </c>
      <c r="F167" s="2" t="s">
        <v>15</v>
      </c>
    </row>
    <row r="168" spans="1:6" ht="15.75" customHeight="1" x14ac:dyDescent="0.35">
      <c r="A168" s="2">
        <v>167</v>
      </c>
      <c r="B168" s="2" t="s">
        <v>6</v>
      </c>
      <c r="C168" s="2" t="s">
        <v>7</v>
      </c>
      <c r="D168" s="3">
        <v>682</v>
      </c>
      <c r="E168" s="4">
        <v>42642</v>
      </c>
      <c r="F168" s="2" t="s">
        <v>15</v>
      </c>
    </row>
    <row r="169" spans="1:6" ht="15.75" customHeight="1" x14ac:dyDescent="0.35">
      <c r="A169" s="2">
        <v>168</v>
      </c>
      <c r="B169" s="2" t="s">
        <v>11</v>
      </c>
      <c r="C169" s="2" t="s">
        <v>12</v>
      </c>
      <c r="D169" s="3">
        <v>793</v>
      </c>
      <c r="E169" s="4">
        <v>42646</v>
      </c>
      <c r="F169" s="2" t="s">
        <v>17</v>
      </c>
    </row>
    <row r="170" spans="1:6" ht="15.75" customHeight="1" x14ac:dyDescent="0.35">
      <c r="A170" s="2">
        <v>169</v>
      </c>
      <c r="B170" s="2" t="s">
        <v>6</v>
      </c>
      <c r="C170" s="2" t="s">
        <v>7</v>
      </c>
      <c r="D170" s="3">
        <v>5346</v>
      </c>
      <c r="E170" s="4">
        <v>42647</v>
      </c>
      <c r="F170" s="2" t="s">
        <v>15</v>
      </c>
    </row>
    <row r="171" spans="1:6" ht="15.75" customHeight="1" x14ac:dyDescent="0.35">
      <c r="A171" s="2">
        <v>170</v>
      </c>
      <c r="B171" s="2" t="s">
        <v>11</v>
      </c>
      <c r="C171" s="2" t="s">
        <v>12</v>
      </c>
      <c r="D171" s="3">
        <v>7103</v>
      </c>
      <c r="E171" s="4">
        <v>42650</v>
      </c>
      <c r="F171" s="2" t="s">
        <v>18</v>
      </c>
    </row>
    <row r="172" spans="1:6" ht="15.75" customHeight="1" x14ac:dyDescent="0.35">
      <c r="A172" s="2">
        <v>171</v>
      </c>
      <c r="B172" s="2" t="s">
        <v>6</v>
      </c>
      <c r="C172" s="2" t="s">
        <v>7</v>
      </c>
      <c r="D172" s="3">
        <v>4603</v>
      </c>
      <c r="E172" s="4">
        <v>42653</v>
      </c>
      <c r="F172" s="2" t="s">
        <v>8</v>
      </c>
    </row>
    <row r="173" spans="1:6" ht="15.75" customHeight="1" x14ac:dyDescent="0.35">
      <c r="A173" s="2">
        <v>172</v>
      </c>
      <c r="B173" s="2" t="s">
        <v>19</v>
      </c>
      <c r="C173" s="2" t="s">
        <v>12</v>
      </c>
      <c r="D173" s="3">
        <v>8160</v>
      </c>
      <c r="E173" s="4">
        <v>42659</v>
      </c>
      <c r="F173" s="2" t="s">
        <v>20</v>
      </c>
    </row>
    <row r="174" spans="1:6" ht="15.75" customHeight="1" x14ac:dyDescent="0.35">
      <c r="A174" s="2">
        <v>173</v>
      </c>
      <c r="B174" s="2" t="s">
        <v>19</v>
      </c>
      <c r="C174" s="2" t="s">
        <v>12</v>
      </c>
      <c r="D174" s="3">
        <v>7171</v>
      </c>
      <c r="E174" s="4">
        <v>42666</v>
      </c>
      <c r="F174" s="2" t="s">
        <v>10</v>
      </c>
    </row>
    <row r="175" spans="1:6" ht="15.75" customHeight="1" x14ac:dyDescent="0.35">
      <c r="A175" s="2">
        <v>174</v>
      </c>
      <c r="B175" s="2" t="s">
        <v>11</v>
      </c>
      <c r="C175" s="2" t="s">
        <v>12</v>
      </c>
      <c r="D175" s="3">
        <v>3552</v>
      </c>
      <c r="E175" s="4">
        <v>42666</v>
      </c>
      <c r="F175" s="2" t="s">
        <v>18</v>
      </c>
    </row>
    <row r="176" spans="1:6" ht="15.75" customHeight="1" x14ac:dyDescent="0.35">
      <c r="A176" s="2">
        <v>175</v>
      </c>
      <c r="B176" s="2" t="s">
        <v>11</v>
      </c>
      <c r="C176" s="2" t="s">
        <v>12</v>
      </c>
      <c r="D176" s="3">
        <v>7273</v>
      </c>
      <c r="E176" s="4">
        <v>42668</v>
      </c>
      <c r="F176" s="2" t="s">
        <v>17</v>
      </c>
    </row>
    <row r="177" spans="1:6" ht="15.75" customHeight="1" x14ac:dyDescent="0.35">
      <c r="A177" s="2">
        <v>176</v>
      </c>
      <c r="B177" s="2" t="s">
        <v>11</v>
      </c>
      <c r="C177" s="2" t="s">
        <v>12</v>
      </c>
      <c r="D177" s="3">
        <v>2402</v>
      </c>
      <c r="E177" s="4">
        <v>42669</v>
      </c>
      <c r="F177" s="2" t="s">
        <v>15</v>
      </c>
    </row>
    <row r="178" spans="1:6" ht="15.75" customHeight="1" x14ac:dyDescent="0.35">
      <c r="A178" s="2">
        <v>177</v>
      </c>
      <c r="B178" s="2" t="s">
        <v>11</v>
      </c>
      <c r="C178" s="2" t="s">
        <v>12</v>
      </c>
      <c r="D178" s="3">
        <v>1197</v>
      </c>
      <c r="E178" s="4">
        <v>42669</v>
      </c>
      <c r="F178" s="2" t="s">
        <v>17</v>
      </c>
    </row>
    <row r="179" spans="1:6" ht="15.75" customHeight="1" x14ac:dyDescent="0.35">
      <c r="A179" s="2">
        <v>178</v>
      </c>
      <c r="B179" s="2" t="s">
        <v>14</v>
      </c>
      <c r="C179" s="2" t="s">
        <v>7</v>
      </c>
      <c r="D179" s="3">
        <v>5015</v>
      </c>
      <c r="E179" s="4">
        <v>42669</v>
      </c>
      <c r="F179" s="2" t="s">
        <v>17</v>
      </c>
    </row>
    <row r="180" spans="1:6" ht="15.75" customHeight="1" x14ac:dyDescent="0.35">
      <c r="A180" s="2">
        <v>179</v>
      </c>
      <c r="B180" s="2" t="s">
        <v>16</v>
      </c>
      <c r="C180" s="2" t="s">
        <v>12</v>
      </c>
      <c r="D180" s="3">
        <v>5818</v>
      </c>
      <c r="E180" s="4">
        <v>42676</v>
      </c>
      <c r="F180" s="2" t="s">
        <v>8</v>
      </c>
    </row>
    <row r="181" spans="1:6" ht="15.75" customHeight="1" x14ac:dyDescent="0.35">
      <c r="A181" s="2">
        <v>180</v>
      </c>
      <c r="B181" s="2" t="s">
        <v>11</v>
      </c>
      <c r="C181" s="2" t="s">
        <v>12</v>
      </c>
      <c r="D181" s="3">
        <v>4399</v>
      </c>
      <c r="E181" s="4">
        <v>42677</v>
      </c>
      <c r="F181" s="2" t="s">
        <v>10</v>
      </c>
    </row>
    <row r="182" spans="1:6" ht="15.75" customHeight="1" x14ac:dyDescent="0.35">
      <c r="A182" s="2">
        <v>181</v>
      </c>
      <c r="B182" s="2" t="s">
        <v>6</v>
      </c>
      <c r="C182" s="2" t="s">
        <v>7</v>
      </c>
      <c r="D182" s="3">
        <v>3011</v>
      </c>
      <c r="E182" s="4">
        <v>42677</v>
      </c>
      <c r="F182" s="2" t="s">
        <v>8</v>
      </c>
    </row>
    <row r="183" spans="1:6" ht="15.75" customHeight="1" x14ac:dyDescent="0.35">
      <c r="A183" s="2">
        <v>182</v>
      </c>
      <c r="B183" s="2" t="s">
        <v>19</v>
      </c>
      <c r="C183" s="2" t="s">
        <v>12</v>
      </c>
      <c r="D183" s="3">
        <v>4715</v>
      </c>
      <c r="E183" s="4">
        <v>42683</v>
      </c>
      <c r="F183" s="2" t="s">
        <v>10</v>
      </c>
    </row>
    <row r="184" spans="1:6" ht="15.75" customHeight="1" x14ac:dyDescent="0.35">
      <c r="A184" s="2">
        <v>183</v>
      </c>
      <c r="B184" s="2" t="s">
        <v>19</v>
      </c>
      <c r="C184" s="2" t="s">
        <v>12</v>
      </c>
      <c r="D184" s="3">
        <v>5321</v>
      </c>
      <c r="E184" s="4">
        <v>42686</v>
      </c>
      <c r="F184" s="2" t="s">
        <v>20</v>
      </c>
    </row>
    <row r="185" spans="1:6" ht="15.75" customHeight="1" x14ac:dyDescent="0.35">
      <c r="A185" s="2">
        <v>184</v>
      </c>
      <c r="B185" s="2" t="s">
        <v>11</v>
      </c>
      <c r="C185" s="2" t="s">
        <v>12</v>
      </c>
      <c r="D185" s="3">
        <v>8894</v>
      </c>
      <c r="E185" s="4">
        <v>42689</v>
      </c>
      <c r="F185" s="2" t="s">
        <v>8</v>
      </c>
    </row>
    <row r="186" spans="1:6" ht="15.75" customHeight="1" x14ac:dyDescent="0.35">
      <c r="A186" s="2">
        <v>185</v>
      </c>
      <c r="B186" s="2" t="s">
        <v>6</v>
      </c>
      <c r="C186" s="2" t="s">
        <v>7</v>
      </c>
      <c r="D186" s="3">
        <v>4846</v>
      </c>
      <c r="E186" s="4">
        <v>42699</v>
      </c>
      <c r="F186" s="2" t="s">
        <v>10</v>
      </c>
    </row>
    <row r="187" spans="1:6" ht="15.75" customHeight="1" x14ac:dyDescent="0.35">
      <c r="A187" s="2">
        <v>186</v>
      </c>
      <c r="B187" s="2" t="s">
        <v>9</v>
      </c>
      <c r="C187" s="2" t="s">
        <v>7</v>
      </c>
      <c r="D187" s="3">
        <v>284</v>
      </c>
      <c r="E187" s="4">
        <v>42699</v>
      </c>
      <c r="F187" s="2" t="s">
        <v>15</v>
      </c>
    </row>
    <row r="188" spans="1:6" ht="15.75" customHeight="1" x14ac:dyDescent="0.35">
      <c r="A188" s="2">
        <v>187</v>
      </c>
      <c r="B188" s="2" t="s">
        <v>16</v>
      </c>
      <c r="C188" s="2" t="s">
        <v>12</v>
      </c>
      <c r="D188" s="3">
        <v>8283</v>
      </c>
      <c r="E188" s="4">
        <v>42700</v>
      </c>
      <c r="F188" s="2" t="s">
        <v>10</v>
      </c>
    </row>
    <row r="189" spans="1:6" ht="15.75" customHeight="1" x14ac:dyDescent="0.35">
      <c r="A189" s="2">
        <v>188</v>
      </c>
      <c r="B189" s="2" t="s">
        <v>16</v>
      </c>
      <c r="C189" s="2" t="s">
        <v>12</v>
      </c>
      <c r="D189" s="3">
        <v>9990</v>
      </c>
      <c r="E189" s="4">
        <v>42702</v>
      </c>
      <c r="F189" s="2" t="s">
        <v>13</v>
      </c>
    </row>
    <row r="190" spans="1:6" ht="15.75" customHeight="1" x14ac:dyDescent="0.35">
      <c r="A190" s="2">
        <v>189</v>
      </c>
      <c r="B190" s="2" t="s">
        <v>11</v>
      </c>
      <c r="C190" s="2" t="s">
        <v>12</v>
      </c>
      <c r="D190" s="3">
        <v>9014</v>
      </c>
      <c r="E190" s="4">
        <v>42702</v>
      </c>
      <c r="F190" s="2" t="s">
        <v>17</v>
      </c>
    </row>
    <row r="191" spans="1:6" ht="15.75" customHeight="1" x14ac:dyDescent="0.35">
      <c r="A191" s="2">
        <v>190</v>
      </c>
      <c r="B191" s="2" t="s">
        <v>19</v>
      </c>
      <c r="C191" s="2" t="s">
        <v>12</v>
      </c>
      <c r="D191" s="3">
        <v>1942</v>
      </c>
      <c r="E191" s="4">
        <v>42703</v>
      </c>
      <c r="F191" s="2" t="s">
        <v>20</v>
      </c>
    </row>
    <row r="192" spans="1:6" ht="15.75" customHeight="1" x14ac:dyDescent="0.35">
      <c r="A192" s="2">
        <v>191</v>
      </c>
      <c r="B192" s="2" t="s">
        <v>11</v>
      </c>
      <c r="C192" s="2" t="s">
        <v>12</v>
      </c>
      <c r="D192" s="3">
        <v>7223</v>
      </c>
      <c r="E192" s="4">
        <v>42704</v>
      </c>
      <c r="F192" s="2" t="s">
        <v>8</v>
      </c>
    </row>
    <row r="193" spans="1:6" ht="15.75" customHeight="1" x14ac:dyDescent="0.35">
      <c r="A193" s="2">
        <v>192</v>
      </c>
      <c r="B193" s="2" t="s">
        <v>6</v>
      </c>
      <c r="C193" s="2" t="s">
        <v>7</v>
      </c>
      <c r="D193" s="3">
        <v>4673</v>
      </c>
      <c r="E193" s="4">
        <v>42706</v>
      </c>
      <c r="F193" s="2" t="s">
        <v>8</v>
      </c>
    </row>
    <row r="194" spans="1:6" ht="15.75" customHeight="1" x14ac:dyDescent="0.35">
      <c r="A194" s="2">
        <v>193</v>
      </c>
      <c r="B194" s="2" t="s">
        <v>6</v>
      </c>
      <c r="C194" s="2" t="s">
        <v>7</v>
      </c>
      <c r="D194" s="3">
        <v>9104</v>
      </c>
      <c r="E194" s="4">
        <v>42708</v>
      </c>
      <c r="F194" s="2" t="s">
        <v>20</v>
      </c>
    </row>
    <row r="195" spans="1:6" ht="15.75" customHeight="1" x14ac:dyDescent="0.35">
      <c r="A195" s="2">
        <v>194</v>
      </c>
      <c r="B195" s="2" t="s">
        <v>19</v>
      </c>
      <c r="C195" s="2" t="s">
        <v>12</v>
      </c>
      <c r="D195" s="3">
        <v>6078</v>
      </c>
      <c r="E195" s="4">
        <v>42709</v>
      </c>
      <c r="F195" s="2" t="s">
        <v>8</v>
      </c>
    </row>
    <row r="196" spans="1:6" ht="15.75" customHeight="1" x14ac:dyDescent="0.35">
      <c r="A196" s="2">
        <v>195</v>
      </c>
      <c r="B196" s="2" t="s">
        <v>14</v>
      </c>
      <c r="C196" s="2" t="s">
        <v>7</v>
      </c>
      <c r="D196" s="3">
        <v>3278</v>
      </c>
      <c r="E196" s="4">
        <v>42710</v>
      </c>
      <c r="F196" s="2" t="s">
        <v>15</v>
      </c>
    </row>
    <row r="197" spans="1:6" ht="15.75" customHeight="1" x14ac:dyDescent="0.35">
      <c r="A197" s="2">
        <v>196</v>
      </c>
      <c r="B197" s="2" t="s">
        <v>11</v>
      </c>
      <c r="C197" s="2" t="s">
        <v>12</v>
      </c>
      <c r="D197" s="3">
        <v>136</v>
      </c>
      <c r="E197" s="4">
        <v>42716</v>
      </c>
      <c r="F197" s="2" t="s">
        <v>13</v>
      </c>
    </row>
    <row r="198" spans="1:6" ht="15.75" customHeight="1" x14ac:dyDescent="0.35">
      <c r="A198" s="2">
        <v>197</v>
      </c>
      <c r="B198" s="2" t="s">
        <v>11</v>
      </c>
      <c r="C198" s="2" t="s">
        <v>12</v>
      </c>
      <c r="D198" s="3">
        <v>8377</v>
      </c>
      <c r="E198" s="4">
        <v>42716</v>
      </c>
      <c r="F198" s="2" t="s">
        <v>17</v>
      </c>
    </row>
    <row r="199" spans="1:6" ht="15.75" customHeight="1" x14ac:dyDescent="0.35">
      <c r="A199" s="2">
        <v>198</v>
      </c>
      <c r="B199" s="2" t="s">
        <v>11</v>
      </c>
      <c r="C199" s="2" t="s">
        <v>12</v>
      </c>
      <c r="D199" s="3">
        <v>2382</v>
      </c>
      <c r="E199" s="4">
        <v>42716</v>
      </c>
      <c r="F199" s="2" t="s">
        <v>8</v>
      </c>
    </row>
    <row r="200" spans="1:6" ht="15.75" customHeight="1" x14ac:dyDescent="0.35">
      <c r="A200" s="2">
        <v>199</v>
      </c>
      <c r="B200" s="2" t="s">
        <v>11</v>
      </c>
      <c r="C200" s="2" t="s">
        <v>12</v>
      </c>
      <c r="D200" s="3">
        <v>8702</v>
      </c>
      <c r="E200" s="4">
        <v>42719</v>
      </c>
      <c r="F200" s="2" t="s">
        <v>15</v>
      </c>
    </row>
    <row r="201" spans="1:6" ht="15.75" customHeight="1" x14ac:dyDescent="0.35">
      <c r="A201" s="2">
        <v>200</v>
      </c>
      <c r="B201" s="2" t="s">
        <v>11</v>
      </c>
      <c r="C201" s="2" t="s">
        <v>12</v>
      </c>
      <c r="D201" s="3">
        <v>5021</v>
      </c>
      <c r="E201" s="4">
        <v>42720</v>
      </c>
      <c r="F201" s="2" t="s">
        <v>8</v>
      </c>
    </row>
    <row r="202" spans="1:6" ht="15.75" customHeight="1" x14ac:dyDescent="0.35">
      <c r="A202" s="2">
        <v>201</v>
      </c>
      <c r="B202" s="2" t="s">
        <v>19</v>
      </c>
      <c r="C202" s="2" t="s">
        <v>12</v>
      </c>
      <c r="D202" s="3">
        <v>1760</v>
      </c>
      <c r="E202" s="4">
        <v>42720</v>
      </c>
      <c r="F202" s="2" t="s">
        <v>17</v>
      </c>
    </row>
    <row r="203" spans="1:6" ht="15.75" customHeight="1" x14ac:dyDescent="0.35">
      <c r="A203" s="2">
        <v>202</v>
      </c>
      <c r="B203" s="2" t="s">
        <v>11</v>
      </c>
      <c r="C203" s="2" t="s">
        <v>12</v>
      </c>
      <c r="D203" s="3">
        <v>4766</v>
      </c>
      <c r="E203" s="4">
        <v>42722</v>
      </c>
      <c r="F203" s="2" t="s">
        <v>15</v>
      </c>
    </row>
    <row r="204" spans="1:6" ht="15.75" customHeight="1" x14ac:dyDescent="0.35">
      <c r="A204" s="2">
        <v>203</v>
      </c>
      <c r="B204" s="2" t="s">
        <v>14</v>
      </c>
      <c r="C204" s="2" t="s">
        <v>7</v>
      </c>
      <c r="D204" s="3">
        <v>1541</v>
      </c>
      <c r="E204" s="4">
        <v>42723</v>
      </c>
      <c r="F204" s="2" t="s">
        <v>10</v>
      </c>
    </row>
    <row r="205" spans="1:6" ht="15.75" customHeight="1" x14ac:dyDescent="0.35">
      <c r="A205" s="2">
        <v>204</v>
      </c>
      <c r="B205" s="2" t="s">
        <v>16</v>
      </c>
      <c r="C205" s="2" t="s">
        <v>12</v>
      </c>
      <c r="D205" s="3">
        <v>2782</v>
      </c>
      <c r="E205" s="4">
        <v>42724</v>
      </c>
      <c r="F205" s="2" t="s">
        <v>10</v>
      </c>
    </row>
    <row r="206" spans="1:6" ht="15.75" customHeight="1" x14ac:dyDescent="0.35">
      <c r="A206" s="2">
        <v>205</v>
      </c>
      <c r="B206" s="2" t="s">
        <v>19</v>
      </c>
      <c r="C206" s="2" t="s">
        <v>12</v>
      </c>
      <c r="D206" s="3">
        <v>2455</v>
      </c>
      <c r="E206" s="4">
        <v>42724</v>
      </c>
      <c r="F206" s="2" t="s">
        <v>13</v>
      </c>
    </row>
    <row r="207" spans="1:6" ht="15.75" customHeight="1" x14ac:dyDescent="0.35">
      <c r="A207" s="2">
        <v>206</v>
      </c>
      <c r="B207" s="2" t="s">
        <v>19</v>
      </c>
      <c r="C207" s="2" t="s">
        <v>12</v>
      </c>
      <c r="D207" s="3">
        <v>4512</v>
      </c>
      <c r="E207" s="4">
        <v>42726</v>
      </c>
      <c r="F207" s="2" t="s">
        <v>18</v>
      </c>
    </row>
    <row r="208" spans="1:6" ht="15.75" customHeight="1" x14ac:dyDescent="0.35">
      <c r="A208" s="2">
        <v>207</v>
      </c>
      <c r="B208" s="2" t="s">
        <v>19</v>
      </c>
      <c r="C208" s="2" t="s">
        <v>12</v>
      </c>
      <c r="D208" s="3">
        <v>8752</v>
      </c>
      <c r="E208" s="4">
        <v>42726</v>
      </c>
      <c r="F208" s="2" t="s">
        <v>15</v>
      </c>
    </row>
    <row r="209" spans="1:6" ht="15.75" customHeight="1" x14ac:dyDescent="0.35">
      <c r="A209" s="2">
        <v>208</v>
      </c>
      <c r="B209" s="2" t="s">
        <v>6</v>
      </c>
      <c r="C209" s="2" t="s">
        <v>7</v>
      </c>
      <c r="D209" s="3">
        <v>9127</v>
      </c>
      <c r="E209" s="4">
        <v>42729</v>
      </c>
      <c r="F209" s="2" t="s">
        <v>8</v>
      </c>
    </row>
    <row r="210" spans="1:6" ht="15.75" customHeight="1" x14ac:dyDescent="0.35">
      <c r="A210" s="2">
        <v>209</v>
      </c>
      <c r="B210" s="2" t="s">
        <v>19</v>
      </c>
      <c r="C210" s="2" t="s">
        <v>12</v>
      </c>
      <c r="D210" s="3">
        <v>1777</v>
      </c>
      <c r="E210" s="4">
        <v>42732</v>
      </c>
      <c r="F210" s="2" t="s">
        <v>20</v>
      </c>
    </row>
    <row r="211" spans="1:6" ht="15.75" customHeight="1" x14ac:dyDescent="0.35">
      <c r="A211" s="2">
        <v>210</v>
      </c>
      <c r="B211" s="2" t="s">
        <v>14</v>
      </c>
      <c r="C211" s="2" t="s">
        <v>7</v>
      </c>
      <c r="D211" s="3">
        <v>680</v>
      </c>
      <c r="E211" s="4">
        <v>42732</v>
      </c>
      <c r="F211" s="2" t="s">
        <v>20</v>
      </c>
    </row>
    <row r="212" spans="1:6" ht="15.75" customHeight="1" x14ac:dyDescent="0.35">
      <c r="A212" s="2">
        <v>211</v>
      </c>
      <c r="B212" s="2" t="s">
        <v>16</v>
      </c>
      <c r="C212" s="2" t="s">
        <v>12</v>
      </c>
      <c r="D212" s="3">
        <v>958</v>
      </c>
      <c r="E212" s="4">
        <v>42733</v>
      </c>
      <c r="F212" s="2" t="s">
        <v>8</v>
      </c>
    </row>
    <row r="213" spans="1:6" ht="15.75" customHeight="1" x14ac:dyDescent="0.35">
      <c r="A213" s="2">
        <v>212</v>
      </c>
      <c r="B213" s="2" t="s">
        <v>6</v>
      </c>
      <c r="C213" s="2" t="s">
        <v>7</v>
      </c>
      <c r="D213" s="3">
        <v>2613</v>
      </c>
      <c r="E213" s="4">
        <v>42733</v>
      </c>
      <c r="F213" s="2" t="s">
        <v>17</v>
      </c>
    </row>
    <row r="214" spans="1:6" ht="15.75" customHeight="1" x14ac:dyDescent="0.35">
      <c r="A214" s="2">
        <v>213</v>
      </c>
      <c r="B214" s="2" t="s">
        <v>6</v>
      </c>
      <c r="C214" s="2" t="s">
        <v>7</v>
      </c>
      <c r="D214" s="3">
        <v>339</v>
      </c>
      <c r="E214" s="4">
        <v>42734</v>
      </c>
      <c r="F214" s="2" t="s">
        <v>17</v>
      </c>
    </row>
    <row r="215" spans="1:6" ht="15.75" customHeight="1" x14ac:dyDescent="0.35"/>
    <row r="216" spans="1:6" ht="15.75" customHeight="1" x14ac:dyDescent="0.35"/>
    <row r="217" spans="1:6" ht="15.75" customHeight="1" x14ac:dyDescent="0.35"/>
    <row r="218" spans="1:6" ht="15.75" customHeight="1" x14ac:dyDescent="0.35"/>
    <row r="219" spans="1:6" ht="15.75" customHeight="1" x14ac:dyDescent="0.35"/>
    <row r="220" spans="1:6" ht="15.75" customHeight="1" x14ac:dyDescent="0.35"/>
    <row r="221" spans="1:6" ht="15.75" customHeight="1" x14ac:dyDescent="0.35"/>
    <row r="222" spans="1:6" ht="15.75" customHeight="1" x14ac:dyDescent="0.35"/>
    <row r="223" spans="1:6" ht="15.75" customHeight="1" x14ac:dyDescent="0.35"/>
    <row r="224" spans="1:6"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activeCell="B8" sqref="B8"/>
    </sheetView>
  </sheetViews>
  <sheetFormatPr defaultColWidth="14.375" defaultRowHeight="15" customHeight="1" x14ac:dyDescent="0.35"/>
  <cols>
    <col min="1" max="1" width="10.5" customWidth="1"/>
    <col min="2" max="2" width="9.875" customWidth="1"/>
    <col min="3" max="3" width="10.875" customWidth="1"/>
    <col min="4" max="4" width="10.25" customWidth="1"/>
    <col min="5" max="5" width="10.625" customWidth="1"/>
    <col min="6" max="6" width="15.375" customWidth="1"/>
    <col min="7" max="8" width="8.625" customWidth="1"/>
    <col min="9" max="9" width="10.75" customWidth="1"/>
    <col min="10" max="12" width="8.625" customWidth="1"/>
    <col min="13" max="13" width="12.375" customWidth="1"/>
    <col min="14" max="14" width="8.625" customWidth="1"/>
    <col min="15" max="26" width="7.625" customWidth="1"/>
  </cols>
  <sheetData>
    <row r="1" spans="1:13" ht="17.25" x14ac:dyDescent="0.35">
      <c r="A1" s="5" t="s">
        <v>0</v>
      </c>
      <c r="B1" s="5" t="s">
        <v>1</v>
      </c>
      <c r="C1" s="5" t="s">
        <v>2</v>
      </c>
      <c r="D1" s="5" t="s">
        <v>3</v>
      </c>
      <c r="E1" s="5" t="s">
        <v>4</v>
      </c>
      <c r="F1" s="5" t="s">
        <v>5</v>
      </c>
    </row>
    <row r="2" spans="1:13" ht="17.25" x14ac:dyDescent="0.35">
      <c r="A2" s="6">
        <v>1</v>
      </c>
      <c r="B2" s="6" t="s">
        <v>6</v>
      </c>
      <c r="C2" s="6" t="s">
        <v>7</v>
      </c>
      <c r="D2" s="7">
        <v>4270</v>
      </c>
      <c r="E2" s="8">
        <v>42375</v>
      </c>
      <c r="F2" s="6" t="s">
        <v>8</v>
      </c>
      <c r="I2" s="2" t="e">
        <f ca="1">ARRAY_CONSTRAIN(ARRAYFORMULA(_xlfn.UNIQUE(#REF!)), 2, 1)</f>
        <v>#NAME?</v>
      </c>
      <c r="K2" s="2" t="e">
        <f ca="1">ARRAY_CONSTRAIN(ARRAYFORMULA(_xlfn.UNIQUE(#REF!)), 7, 1)</f>
        <v>#NAME?</v>
      </c>
      <c r="M2" s="2" t="str">
        <f ca="1">IFERROR(__xludf.DUMMYFUNCTION("ARRAY_CONSTRAIN(ARRAYFORMULA(UNIQUE(Category)), 2, 1)"),"#NAME?")</f>
        <v>#NAME?</v>
      </c>
    </row>
    <row r="3" spans="1:13" ht="17.25" x14ac:dyDescent="0.35">
      <c r="A3" s="6">
        <v>2</v>
      </c>
      <c r="B3" s="6" t="s">
        <v>9</v>
      </c>
      <c r="C3" s="6" t="s">
        <v>7</v>
      </c>
      <c r="D3" s="7">
        <v>8239</v>
      </c>
      <c r="E3" s="8">
        <v>42376</v>
      </c>
      <c r="F3" s="6" t="s">
        <v>10</v>
      </c>
    </row>
    <row r="4" spans="1:13" ht="17.25" x14ac:dyDescent="0.35">
      <c r="A4" s="6">
        <v>3</v>
      </c>
      <c r="B4" s="6" t="s">
        <v>11</v>
      </c>
      <c r="C4" s="6" t="s">
        <v>12</v>
      </c>
      <c r="D4" s="7">
        <v>617</v>
      </c>
      <c r="E4" s="8">
        <v>42377</v>
      </c>
      <c r="F4" s="6" t="s">
        <v>8</v>
      </c>
    </row>
    <row r="5" spans="1:13" ht="17.25" x14ac:dyDescent="0.35">
      <c r="A5" s="6">
        <v>4</v>
      </c>
      <c r="B5" s="6" t="s">
        <v>11</v>
      </c>
      <c r="C5" s="6" t="s">
        <v>12</v>
      </c>
      <c r="D5" s="7">
        <v>8384</v>
      </c>
      <c r="E5" s="8">
        <v>42379</v>
      </c>
      <c r="F5" s="6" t="s">
        <v>13</v>
      </c>
    </row>
    <row r="6" spans="1:13" ht="17.25" x14ac:dyDescent="0.35">
      <c r="A6" s="6">
        <v>5</v>
      </c>
      <c r="B6" s="6" t="s">
        <v>14</v>
      </c>
      <c r="C6" s="6" t="s">
        <v>7</v>
      </c>
      <c r="D6" s="7">
        <v>2626</v>
      </c>
      <c r="E6" s="8">
        <v>42379</v>
      </c>
      <c r="F6" s="6" t="s">
        <v>15</v>
      </c>
      <c r="M6" s="2">
        <f>COUNTA(_xlfn.UNIQUE(#REF!))</f>
        <v>1</v>
      </c>
    </row>
    <row r="7" spans="1:13" ht="17.25" x14ac:dyDescent="0.35">
      <c r="A7" s="6">
        <v>6</v>
      </c>
      <c r="B7" s="6" t="s">
        <v>16</v>
      </c>
      <c r="C7" s="6" t="s">
        <v>12</v>
      </c>
      <c r="D7" s="7">
        <v>3610</v>
      </c>
      <c r="E7" s="8">
        <v>42380</v>
      </c>
      <c r="F7" s="6" t="s">
        <v>8</v>
      </c>
    </row>
    <row r="8" spans="1:13" ht="17.25" x14ac:dyDescent="0.35">
      <c r="A8" s="6">
        <v>7</v>
      </c>
      <c r="B8" s="6" t="s">
        <v>9</v>
      </c>
      <c r="C8" s="6" t="s">
        <v>7</v>
      </c>
      <c r="D8" s="7">
        <v>9062</v>
      </c>
      <c r="E8" s="8">
        <v>42380</v>
      </c>
      <c r="F8" s="6" t="s">
        <v>17</v>
      </c>
    </row>
    <row r="9" spans="1:13" ht="17.25" x14ac:dyDescent="0.35">
      <c r="A9" s="6">
        <v>8</v>
      </c>
      <c r="B9" s="6" t="s">
        <v>11</v>
      </c>
      <c r="C9" s="6" t="s">
        <v>12</v>
      </c>
      <c r="D9" s="7">
        <v>6906</v>
      </c>
      <c r="E9" s="8">
        <v>42385</v>
      </c>
      <c r="F9" s="6" t="s">
        <v>18</v>
      </c>
    </row>
    <row r="10" spans="1:13" ht="17.25" x14ac:dyDescent="0.35">
      <c r="A10" s="6">
        <v>9</v>
      </c>
      <c r="B10" s="6" t="s">
        <v>19</v>
      </c>
      <c r="C10" s="6" t="s">
        <v>12</v>
      </c>
      <c r="D10" s="7">
        <v>2417</v>
      </c>
      <c r="E10" s="8">
        <v>42385</v>
      </c>
      <c r="F10" s="6" t="s">
        <v>20</v>
      </c>
    </row>
    <row r="11" spans="1:13" ht="17.25" x14ac:dyDescent="0.35">
      <c r="A11" s="6">
        <v>10</v>
      </c>
      <c r="B11" s="6" t="s">
        <v>19</v>
      </c>
      <c r="C11" s="6" t="s">
        <v>12</v>
      </c>
      <c r="D11" s="7">
        <v>7431</v>
      </c>
      <c r="E11" s="8">
        <v>42385</v>
      </c>
      <c r="F11" s="6" t="s">
        <v>13</v>
      </c>
    </row>
    <row r="12" spans="1:13" ht="17.25" x14ac:dyDescent="0.35">
      <c r="A12" s="6">
        <v>11</v>
      </c>
      <c r="B12" s="6" t="s">
        <v>11</v>
      </c>
      <c r="C12" s="6" t="s">
        <v>12</v>
      </c>
      <c r="D12" s="7">
        <v>8250</v>
      </c>
      <c r="E12" s="8">
        <v>42385</v>
      </c>
      <c r="F12" s="6" t="s">
        <v>15</v>
      </c>
    </row>
    <row r="13" spans="1:13" ht="17.25" x14ac:dyDescent="0.35">
      <c r="A13" s="6">
        <v>12</v>
      </c>
      <c r="B13" s="6" t="s">
        <v>9</v>
      </c>
      <c r="C13" s="6" t="s">
        <v>7</v>
      </c>
      <c r="D13" s="7">
        <v>7012</v>
      </c>
      <c r="E13" s="8">
        <v>42387</v>
      </c>
      <c r="F13" s="6" t="s">
        <v>8</v>
      </c>
    </row>
    <row r="14" spans="1:13" ht="17.25" x14ac:dyDescent="0.35">
      <c r="A14" s="6">
        <v>13</v>
      </c>
      <c r="B14" s="6" t="s">
        <v>6</v>
      </c>
      <c r="C14" s="6" t="s">
        <v>7</v>
      </c>
      <c r="D14" s="7">
        <v>1903</v>
      </c>
      <c r="E14" s="8">
        <v>42389</v>
      </c>
      <c r="F14" s="6" t="s">
        <v>15</v>
      </c>
    </row>
    <row r="15" spans="1:13" ht="17.25" x14ac:dyDescent="0.35">
      <c r="A15" s="6">
        <v>14</v>
      </c>
      <c r="B15" s="6" t="s">
        <v>9</v>
      </c>
      <c r="C15" s="6" t="s">
        <v>7</v>
      </c>
      <c r="D15" s="7">
        <v>2824</v>
      </c>
      <c r="E15" s="8">
        <v>42391</v>
      </c>
      <c r="F15" s="6" t="s">
        <v>13</v>
      </c>
    </row>
    <row r="16" spans="1:13" ht="17.25" x14ac:dyDescent="0.35">
      <c r="A16" s="6">
        <v>15</v>
      </c>
      <c r="B16" s="6" t="s">
        <v>19</v>
      </c>
      <c r="C16" s="6" t="s">
        <v>12</v>
      </c>
      <c r="D16" s="7">
        <v>6946</v>
      </c>
      <c r="E16" s="8">
        <v>42393</v>
      </c>
      <c r="F16" s="6" t="s">
        <v>20</v>
      </c>
    </row>
    <row r="17" spans="1:6" ht="17.25" x14ac:dyDescent="0.35">
      <c r="A17" s="6">
        <v>16</v>
      </c>
      <c r="B17" s="6" t="s">
        <v>11</v>
      </c>
      <c r="C17" s="6" t="s">
        <v>12</v>
      </c>
      <c r="D17" s="7">
        <v>2320</v>
      </c>
      <c r="E17" s="8">
        <v>42396</v>
      </c>
      <c r="F17" s="6" t="s">
        <v>10</v>
      </c>
    </row>
    <row r="18" spans="1:6" ht="17.25" x14ac:dyDescent="0.35">
      <c r="A18" s="6">
        <v>17</v>
      </c>
      <c r="B18" s="6" t="s">
        <v>11</v>
      </c>
      <c r="C18" s="6" t="s">
        <v>12</v>
      </c>
      <c r="D18" s="7">
        <v>2116</v>
      </c>
      <c r="E18" s="8">
        <v>42397</v>
      </c>
      <c r="F18" s="6" t="s">
        <v>8</v>
      </c>
    </row>
    <row r="19" spans="1:6" ht="17.25" x14ac:dyDescent="0.35">
      <c r="A19" s="6">
        <v>18</v>
      </c>
      <c r="B19" s="6" t="s">
        <v>11</v>
      </c>
      <c r="C19" s="6" t="s">
        <v>12</v>
      </c>
      <c r="D19" s="7">
        <v>1135</v>
      </c>
      <c r="E19" s="8">
        <v>42399</v>
      </c>
      <c r="F19" s="6" t="s">
        <v>10</v>
      </c>
    </row>
    <row r="20" spans="1:6" ht="17.25" x14ac:dyDescent="0.35">
      <c r="A20" s="6">
        <v>19</v>
      </c>
      <c r="B20" s="6" t="s">
        <v>9</v>
      </c>
      <c r="C20" s="6" t="s">
        <v>7</v>
      </c>
      <c r="D20" s="7">
        <v>3595</v>
      </c>
      <c r="E20" s="8">
        <v>42399</v>
      </c>
      <c r="F20" s="6" t="s">
        <v>10</v>
      </c>
    </row>
    <row r="21" spans="1:6" ht="15.75" customHeight="1" x14ac:dyDescent="0.35">
      <c r="A21" s="6">
        <v>20</v>
      </c>
      <c r="B21" s="6" t="s">
        <v>19</v>
      </c>
      <c r="C21" s="6" t="s">
        <v>12</v>
      </c>
      <c r="D21" s="7">
        <v>1161</v>
      </c>
      <c r="E21" s="8">
        <v>42402</v>
      </c>
      <c r="F21" s="6" t="s">
        <v>8</v>
      </c>
    </row>
    <row r="22" spans="1:6" ht="15.75" customHeight="1" x14ac:dyDescent="0.35">
      <c r="A22" s="6">
        <v>21</v>
      </c>
      <c r="B22" s="6" t="s">
        <v>16</v>
      </c>
      <c r="C22" s="6" t="s">
        <v>12</v>
      </c>
      <c r="D22" s="7">
        <v>2256</v>
      </c>
      <c r="E22" s="8">
        <v>42404</v>
      </c>
      <c r="F22" s="6" t="s">
        <v>20</v>
      </c>
    </row>
    <row r="23" spans="1:6" ht="15.75" customHeight="1" x14ac:dyDescent="0.35">
      <c r="A23" s="6">
        <v>22</v>
      </c>
      <c r="B23" s="6" t="s">
        <v>11</v>
      </c>
      <c r="C23" s="6" t="s">
        <v>12</v>
      </c>
      <c r="D23" s="7">
        <v>1004</v>
      </c>
      <c r="E23" s="8">
        <v>42411</v>
      </c>
      <c r="F23" s="6" t="s">
        <v>18</v>
      </c>
    </row>
    <row r="24" spans="1:6" ht="15.75" customHeight="1" x14ac:dyDescent="0.35">
      <c r="A24" s="6">
        <v>23</v>
      </c>
      <c r="B24" s="6" t="s">
        <v>11</v>
      </c>
      <c r="C24" s="6" t="s">
        <v>12</v>
      </c>
      <c r="D24" s="7">
        <v>3642</v>
      </c>
      <c r="E24" s="8">
        <v>42414</v>
      </c>
      <c r="F24" s="6" t="s">
        <v>13</v>
      </c>
    </row>
    <row r="25" spans="1:6" ht="15.75" customHeight="1" x14ac:dyDescent="0.35">
      <c r="A25" s="6">
        <v>24</v>
      </c>
      <c r="B25" s="6" t="s">
        <v>11</v>
      </c>
      <c r="C25" s="6" t="s">
        <v>12</v>
      </c>
      <c r="D25" s="7">
        <v>4582</v>
      </c>
      <c r="E25" s="8">
        <v>42417</v>
      </c>
      <c r="F25" s="6" t="s">
        <v>8</v>
      </c>
    </row>
    <row r="26" spans="1:6" ht="15.75" customHeight="1" x14ac:dyDescent="0.35">
      <c r="A26" s="6">
        <v>25</v>
      </c>
      <c r="B26" s="6" t="s">
        <v>14</v>
      </c>
      <c r="C26" s="6" t="s">
        <v>7</v>
      </c>
      <c r="D26" s="7">
        <v>3559</v>
      </c>
      <c r="E26" s="8">
        <v>42417</v>
      </c>
      <c r="F26" s="6" t="s">
        <v>10</v>
      </c>
    </row>
    <row r="27" spans="1:6" ht="15.75" customHeight="1" x14ac:dyDescent="0.35">
      <c r="A27" s="6">
        <v>26</v>
      </c>
      <c r="B27" s="6" t="s">
        <v>6</v>
      </c>
      <c r="C27" s="6" t="s">
        <v>7</v>
      </c>
      <c r="D27" s="7">
        <v>5154</v>
      </c>
      <c r="E27" s="8">
        <v>42417</v>
      </c>
      <c r="F27" s="6" t="s">
        <v>17</v>
      </c>
    </row>
    <row r="28" spans="1:6" ht="15.75" customHeight="1" x14ac:dyDescent="0.35">
      <c r="A28" s="6">
        <v>27</v>
      </c>
      <c r="B28" s="6" t="s">
        <v>21</v>
      </c>
      <c r="C28" s="6" t="s">
        <v>12</v>
      </c>
      <c r="D28" s="7">
        <v>7388</v>
      </c>
      <c r="E28" s="8">
        <v>42418</v>
      </c>
      <c r="F28" s="6" t="s">
        <v>20</v>
      </c>
    </row>
    <row r="29" spans="1:6" ht="15.75" customHeight="1" x14ac:dyDescent="0.35">
      <c r="A29" s="6">
        <v>28</v>
      </c>
      <c r="B29" s="6" t="s">
        <v>14</v>
      </c>
      <c r="C29" s="6" t="s">
        <v>7</v>
      </c>
      <c r="D29" s="7">
        <v>7163</v>
      </c>
      <c r="E29" s="8">
        <v>42418</v>
      </c>
      <c r="F29" s="6" t="s">
        <v>8</v>
      </c>
    </row>
    <row r="30" spans="1:6" ht="15.75" customHeight="1" x14ac:dyDescent="0.35">
      <c r="A30" s="6">
        <v>29</v>
      </c>
      <c r="B30" s="6" t="s">
        <v>14</v>
      </c>
      <c r="C30" s="6" t="s">
        <v>7</v>
      </c>
      <c r="D30" s="7">
        <v>5101</v>
      </c>
      <c r="E30" s="8">
        <v>42420</v>
      </c>
      <c r="F30" s="6" t="s">
        <v>15</v>
      </c>
    </row>
    <row r="31" spans="1:6" ht="15.75" customHeight="1" x14ac:dyDescent="0.35">
      <c r="A31" s="6">
        <v>30</v>
      </c>
      <c r="B31" s="6" t="s">
        <v>19</v>
      </c>
      <c r="C31" s="6" t="s">
        <v>12</v>
      </c>
      <c r="D31" s="7">
        <v>7602</v>
      </c>
      <c r="E31" s="8">
        <v>42421</v>
      </c>
      <c r="F31" s="6" t="s">
        <v>20</v>
      </c>
    </row>
    <row r="32" spans="1:6" ht="15.75" customHeight="1" x14ac:dyDescent="0.35">
      <c r="A32" s="6">
        <v>31</v>
      </c>
      <c r="B32" s="6" t="s">
        <v>21</v>
      </c>
      <c r="C32" s="6" t="s">
        <v>12</v>
      </c>
      <c r="D32" s="7">
        <v>1641</v>
      </c>
      <c r="E32" s="8">
        <v>42422</v>
      </c>
      <c r="F32" s="6" t="s">
        <v>8</v>
      </c>
    </row>
    <row r="33" spans="1:6" ht="15.75" customHeight="1" x14ac:dyDescent="0.35">
      <c r="A33" s="6">
        <v>32</v>
      </c>
      <c r="B33" s="6" t="s">
        <v>19</v>
      </c>
      <c r="C33" s="6" t="s">
        <v>12</v>
      </c>
      <c r="D33" s="7">
        <v>8892</v>
      </c>
      <c r="E33" s="8">
        <v>42423</v>
      </c>
      <c r="F33" s="6" t="s">
        <v>17</v>
      </c>
    </row>
    <row r="34" spans="1:6" ht="15.75" customHeight="1" x14ac:dyDescent="0.35">
      <c r="A34" s="6">
        <v>33</v>
      </c>
      <c r="B34" s="6" t="s">
        <v>19</v>
      </c>
      <c r="C34" s="6" t="s">
        <v>12</v>
      </c>
      <c r="D34" s="7">
        <v>2060</v>
      </c>
      <c r="E34" s="8">
        <v>42429</v>
      </c>
      <c r="F34" s="6" t="s">
        <v>20</v>
      </c>
    </row>
    <row r="35" spans="1:6" ht="15.75" customHeight="1" x14ac:dyDescent="0.35">
      <c r="A35" s="6">
        <v>34</v>
      </c>
      <c r="B35" s="6" t="s">
        <v>9</v>
      </c>
      <c r="C35" s="6" t="s">
        <v>7</v>
      </c>
      <c r="D35" s="7">
        <v>1557</v>
      </c>
      <c r="E35" s="8">
        <v>42429</v>
      </c>
      <c r="F35" s="6" t="s">
        <v>15</v>
      </c>
    </row>
    <row r="36" spans="1:6" ht="15.75" customHeight="1" x14ac:dyDescent="0.35">
      <c r="A36" s="6">
        <v>35</v>
      </c>
      <c r="B36" s="6" t="s">
        <v>19</v>
      </c>
      <c r="C36" s="6" t="s">
        <v>12</v>
      </c>
      <c r="D36" s="7">
        <v>6509</v>
      </c>
      <c r="E36" s="8">
        <v>42430</v>
      </c>
      <c r="F36" s="6" t="s">
        <v>20</v>
      </c>
    </row>
    <row r="37" spans="1:6" ht="15.75" customHeight="1" x14ac:dyDescent="0.35">
      <c r="A37" s="6">
        <v>36</v>
      </c>
      <c r="B37" s="6" t="s">
        <v>19</v>
      </c>
      <c r="C37" s="6" t="s">
        <v>12</v>
      </c>
      <c r="D37" s="7">
        <v>5718</v>
      </c>
      <c r="E37" s="8">
        <v>42433</v>
      </c>
      <c r="F37" s="6" t="s">
        <v>17</v>
      </c>
    </row>
    <row r="38" spans="1:6" ht="15.75" customHeight="1" x14ac:dyDescent="0.35">
      <c r="A38" s="6">
        <v>37</v>
      </c>
      <c r="B38" s="6" t="s">
        <v>19</v>
      </c>
      <c r="C38" s="6" t="s">
        <v>12</v>
      </c>
      <c r="D38" s="7">
        <v>7655</v>
      </c>
      <c r="E38" s="8">
        <v>42434</v>
      </c>
      <c r="F38" s="6" t="s">
        <v>8</v>
      </c>
    </row>
    <row r="39" spans="1:6" ht="15.75" customHeight="1" x14ac:dyDescent="0.35">
      <c r="A39" s="6">
        <v>38</v>
      </c>
      <c r="B39" s="6" t="s">
        <v>6</v>
      </c>
      <c r="C39" s="6" t="s">
        <v>7</v>
      </c>
      <c r="D39" s="7">
        <v>9116</v>
      </c>
      <c r="E39" s="8">
        <v>42434</v>
      </c>
      <c r="F39" s="6" t="s">
        <v>10</v>
      </c>
    </row>
    <row r="40" spans="1:6" ht="15.75" customHeight="1" x14ac:dyDescent="0.35">
      <c r="A40" s="6">
        <v>39</v>
      </c>
      <c r="B40" s="6" t="s">
        <v>11</v>
      </c>
      <c r="C40" s="6" t="s">
        <v>12</v>
      </c>
      <c r="D40" s="7">
        <v>2795</v>
      </c>
      <c r="E40" s="8">
        <v>42444</v>
      </c>
      <c r="F40" s="6" t="s">
        <v>8</v>
      </c>
    </row>
    <row r="41" spans="1:6" ht="15.75" customHeight="1" x14ac:dyDescent="0.35">
      <c r="A41" s="6">
        <v>40</v>
      </c>
      <c r="B41" s="6" t="s">
        <v>11</v>
      </c>
      <c r="C41" s="6" t="s">
        <v>12</v>
      </c>
      <c r="D41" s="7">
        <v>5084</v>
      </c>
      <c r="E41" s="8">
        <v>42444</v>
      </c>
      <c r="F41" s="6" t="s">
        <v>8</v>
      </c>
    </row>
    <row r="42" spans="1:6" ht="15.75" customHeight="1" x14ac:dyDescent="0.35">
      <c r="A42" s="6">
        <v>41</v>
      </c>
      <c r="B42" s="6" t="s">
        <v>6</v>
      </c>
      <c r="C42" s="6" t="s">
        <v>7</v>
      </c>
      <c r="D42" s="7">
        <v>8941</v>
      </c>
      <c r="E42" s="8">
        <v>42444</v>
      </c>
      <c r="F42" s="6" t="s">
        <v>10</v>
      </c>
    </row>
    <row r="43" spans="1:6" ht="15.75" customHeight="1" x14ac:dyDescent="0.35">
      <c r="A43" s="6">
        <v>42</v>
      </c>
      <c r="B43" s="6" t="s">
        <v>9</v>
      </c>
      <c r="C43" s="6" t="s">
        <v>7</v>
      </c>
      <c r="D43" s="7">
        <v>5341</v>
      </c>
      <c r="E43" s="8">
        <v>42445</v>
      </c>
      <c r="F43" s="6" t="s">
        <v>20</v>
      </c>
    </row>
    <row r="44" spans="1:6" ht="15.75" customHeight="1" x14ac:dyDescent="0.35">
      <c r="A44" s="6">
        <v>43</v>
      </c>
      <c r="B44" s="6" t="s">
        <v>11</v>
      </c>
      <c r="C44" s="6" t="s">
        <v>12</v>
      </c>
      <c r="D44" s="7">
        <v>135</v>
      </c>
      <c r="E44" s="8">
        <v>42448</v>
      </c>
      <c r="F44" s="6" t="s">
        <v>13</v>
      </c>
    </row>
    <row r="45" spans="1:6" ht="15.75" customHeight="1" x14ac:dyDescent="0.35">
      <c r="A45" s="6">
        <v>44</v>
      </c>
      <c r="B45" s="6" t="s">
        <v>11</v>
      </c>
      <c r="C45" s="6" t="s">
        <v>12</v>
      </c>
      <c r="D45" s="7">
        <v>9400</v>
      </c>
      <c r="E45" s="8">
        <v>42448</v>
      </c>
      <c r="F45" s="6" t="s">
        <v>17</v>
      </c>
    </row>
    <row r="46" spans="1:6" ht="15.75" customHeight="1" x14ac:dyDescent="0.35">
      <c r="A46" s="6">
        <v>45</v>
      </c>
      <c r="B46" s="6" t="s">
        <v>14</v>
      </c>
      <c r="C46" s="6" t="s">
        <v>7</v>
      </c>
      <c r="D46" s="7">
        <v>6045</v>
      </c>
      <c r="E46" s="8">
        <v>42450</v>
      </c>
      <c r="F46" s="6" t="s">
        <v>15</v>
      </c>
    </row>
    <row r="47" spans="1:6" ht="15.75" customHeight="1" x14ac:dyDescent="0.35">
      <c r="A47" s="6">
        <v>46</v>
      </c>
      <c r="B47" s="6" t="s">
        <v>19</v>
      </c>
      <c r="C47" s="6" t="s">
        <v>12</v>
      </c>
      <c r="D47" s="7">
        <v>5820</v>
      </c>
      <c r="E47" s="8">
        <v>42451</v>
      </c>
      <c r="F47" s="6" t="s">
        <v>18</v>
      </c>
    </row>
    <row r="48" spans="1:6" ht="15.75" customHeight="1" x14ac:dyDescent="0.35">
      <c r="A48" s="6">
        <v>47</v>
      </c>
      <c r="B48" s="6" t="s">
        <v>16</v>
      </c>
      <c r="C48" s="6" t="s">
        <v>12</v>
      </c>
      <c r="D48" s="7">
        <v>8887</v>
      </c>
      <c r="E48" s="8">
        <v>42452</v>
      </c>
      <c r="F48" s="6" t="s">
        <v>15</v>
      </c>
    </row>
    <row r="49" spans="1:6" ht="15.75" customHeight="1" x14ac:dyDescent="0.35">
      <c r="A49" s="6">
        <v>48</v>
      </c>
      <c r="B49" s="6" t="s">
        <v>16</v>
      </c>
      <c r="C49" s="6" t="s">
        <v>12</v>
      </c>
      <c r="D49" s="7">
        <v>6982</v>
      </c>
      <c r="E49" s="8">
        <v>42453</v>
      </c>
      <c r="F49" s="6" t="s">
        <v>8</v>
      </c>
    </row>
    <row r="50" spans="1:6" ht="15.75" customHeight="1" x14ac:dyDescent="0.35">
      <c r="A50" s="6">
        <v>49</v>
      </c>
      <c r="B50" s="6" t="s">
        <v>11</v>
      </c>
      <c r="C50" s="6" t="s">
        <v>12</v>
      </c>
      <c r="D50" s="7">
        <v>4029</v>
      </c>
      <c r="E50" s="8">
        <v>42455</v>
      </c>
      <c r="F50" s="6" t="s">
        <v>17</v>
      </c>
    </row>
    <row r="51" spans="1:6" ht="15.75" customHeight="1" x14ac:dyDescent="0.35">
      <c r="A51" s="6">
        <v>50</v>
      </c>
      <c r="B51" s="6" t="s">
        <v>6</v>
      </c>
      <c r="C51" s="6" t="s">
        <v>7</v>
      </c>
      <c r="D51" s="7">
        <v>3665</v>
      </c>
      <c r="E51" s="8">
        <v>42455</v>
      </c>
      <c r="F51" s="6" t="s">
        <v>15</v>
      </c>
    </row>
    <row r="52" spans="1:6" ht="15.75" customHeight="1" x14ac:dyDescent="0.35">
      <c r="A52" s="6">
        <v>51</v>
      </c>
      <c r="B52" s="6" t="s">
        <v>11</v>
      </c>
      <c r="C52" s="6" t="s">
        <v>12</v>
      </c>
      <c r="D52" s="7">
        <v>4781</v>
      </c>
      <c r="E52" s="8">
        <v>42458</v>
      </c>
      <c r="F52" s="6" t="s">
        <v>20</v>
      </c>
    </row>
    <row r="53" spans="1:6" ht="15.75" customHeight="1" x14ac:dyDescent="0.35">
      <c r="A53" s="6">
        <v>52</v>
      </c>
      <c r="B53" s="6" t="s">
        <v>21</v>
      </c>
      <c r="C53" s="6" t="s">
        <v>12</v>
      </c>
      <c r="D53" s="7">
        <v>3663</v>
      </c>
      <c r="E53" s="8">
        <v>42459</v>
      </c>
      <c r="F53" s="6" t="s">
        <v>17</v>
      </c>
    </row>
    <row r="54" spans="1:6" ht="15.75" customHeight="1" x14ac:dyDescent="0.35">
      <c r="A54" s="6">
        <v>53</v>
      </c>
      <c r="B54" s="6" t="s">
        <v>19</v>
      </c>
      <c r="C54" s="6" t="s">
        <v>12</v>
      </c>
      <c r="D54" s="7">
        <v>6331</v>
      </c>
      <c r="E54" s="8">
        <v>42461</v>
      </c>
      <c r="F54" s="6" t="s">
        <v>20</v>
      </c>
    </row>
    <row r="55" spans="1:6" ht="15.75" customHeight="1" x14ac:dyDescent="0.35">
      <c r="A55" s="6">
        <v>54</v>
      </c>
      <c r="B55" s="6" t="s">
        <v>19</v>
      </c>
      <c r="C55" s="6" t="s">
        <v>12</v>
      </c>
      <c r="D55" s="7">
        <v>4364</v>
      </c>
      <c r="E55" s="8">
        <v>42461</v>
      </c>
      <c r="F55" s="6" t="s">
        <v>13</v>
      </c>
    </row>
    <row r="56" spans="1:6" ht="15.75" customHeight="1" x14ac:dyDescent="0.35">
      <c r="A56" s="6">
        <v>55</v>
      </c>
      <c r="B56" s="6" t="s">
        <v>6</v>
      </c>
      <c r="C56" s="6" t="s">
        <v>7</v>
      </c>
      <c r="D56" s="7">
        <v>607</v>
      </c>
      <c r="E56" s="8">
        <v>42463</v>
      </c>
      <c r="F56" s="6" t="s">
        <v>10</v>
      </c>
    </row>
    <row r="57" spans="1:6" ht="15.75" customHeight="1" x14ac:dyDescent="0.35">
      <c r="A57" s="6">
        <v>56</v>
      </c>
      <c r="B57" s="6" t="s">
        <v>11</v>
      </c>
      <c r="C57" s="6" t="s">
        <v>12</v>
      </c>
      <c r="D57" s="7">
        <v>1054</v>
      </c>
      <c r="E57" s="8">
        <v>42466</v>
      </c>
      <c r="F57" s="6" t="s">
        <v>18</v>
      </c>
    </row>
    <row r="58" spans="1:6" ht="15.75" customHeight="1" x14ac:dyDescent="0.35">
      <c r="A58" s="6">
        <v>57</v>
      </c>
      <c r="B58" s="6" t="s">
        <v>6</v>
      </c>
      <c r="C58" s="6" t="s">
        <v>7</v>
      </c>
      <c r="D58" s="7">
        <v>7659</v>
      </c>
      <c r="E58" s="8">
        <v>42466</v>
      </c>
      <c r="F58" s="6" t="s">
        <v>8</v>
      </c>
    </row>
    <row r="59" spans="1:6" ht="15.75" customHeight="1" x14ac:dyDescent="0.35">
      <c r="A59" s="6">
        <v>58</v>
      </c>
      <c r="B59" s="6" t="s">
        <v>9</v>
      </c>
      <c r="C59" s="6" t="s">
        <v>7</v>
      </c>
      <c r="D59" s="7">
        <v>277</v>
      </c>
      <c r="E59" s="8">
        <v>42472</v>
      </c>
      <c r="F59" s="6" t="s">
        <v>15</v>
      </c>
    </row>
    <row r="60" spans="1:6" ht="15.75" customHeight="1" x14ac:dyDescent="0.35">
      <c r="A60" s="6">
        <v>59</v>
      </c>
      <c r="B60" s="6" t="s">
        <v>11</v>
      </c>
      <c r="C60" s="6" t="s">
        <v>12</v>
      </c>
      <c r="D60" s="7">
        <v>235</v>
      </c>
      <c r="E60" s="8">
        <v>42477</v>
      </c>
      <c r="F60" s="6" t="s">
        <v>8</v>
      </c>
    </row>
    <row r="61" spans="1:6" ht="15.75" customHeight="1" x14ac:dyDescent="0.35">
      <c r="A61" s="6">
        <v>60</v>
      </c>
      <c r="B61" s="6" t="s">
        <v>16</v>
      </c>
      <c r="C61" s="6" t="s">
        <v>12</v>
      </c>
      <c r="D61" s="7">
        <v>1113</v>
      </c>
      <c r="E61" s="8">
        <v>42478</v>
      </c>
      <c r="F61" s="6" t="s">
        <v>17</v>
      </c>
    </row>
    <row r="62" spans="1:6" ht="15.75" customHeight="1" x14ac:dyDescent="0.35">
      <c r="A62" s="6">
        <v>61</v>
      </c>
      <c r="B62" s="6" t="s">
        <v>19</v>
      </c>
      <c r="C62" s="6" t="s">
        <v>12</v>
      </c>
      <c r="D62" s="7">
        <v>1128</v>
      </c>
      <c r="E62" s="8">
        <v>42481</v>
      </c>
      <c r="F62" s="6" t="s">
        <v>8</v>
      </c>
    </row>
    <row r="63" spans="1:6" ht="15.75" customHeight="1" x14ac:dyDescent="0.35">
      <c r="A63" s="6">
        <v>62</v>
      </c>
      <c r="B63" s="6" t="s">
        <v>9</v>
      </c>
      <c r="C63" s="6" t="s">
        <v>7</v>
      </c>
      <c r="D63" s="7">
        <v>9231</v>
      </c>
      <c r="E63" s="8">
        <v>42482</v>
      </c>
      <c r="F63" s="6" t="s">
        <v>13</v>
      </c>
    </row>
    <row r="64" spans="1:6" ht="15.75" customHeight="1" x14ac:dyDescent="0.35">
      <c r="A64" s="6">
        <v>63</v>
      </c>
      <c r="B64" s="6" t="s">
        <v>11</v>
      </c>
      <c r="C64" s="6" t="s">
        <v>12</v>
      </c>
      <c r="D64" s="7">
        <v>4387</v>
      </c>
      <c r="E64" s="8">
        <v>42483</v>
      </c>
      <c r="F64" s="6" t="s">
        <v>8</v>
      </c>
    </row>
    <row r="65" spans="1:6" ht="15.75" customHeight="1" x14ac:dyDescent="0.35">
      <c r="A65" s="6">
        <v>64</v>
      </c>
      <c r="B65" s="6" t="s">
        <v>19</v>
      </c>
      <c r="C65" s="6" t="s">
        <v>12</v>
      </c>
      <c r="D65" s="7">
        <v>2763</v>
      </c>
      <c r="E65" s="8">
        <v>42485</v>
      </c>
      <c r="F65" s="6" t="s">
        <v>13</v>
      </c>
    </row>
    <row r="66" spans="1:6" ht="15.75" customHeight="1" x14ac:dyDescent="0.35">
      <c r="A66" s="6">
        <v>65</v>
      </c>
      <c r="B66" s="6" t="s">
        <v>11</v>
      </c>
      <c r="C66" s="6" t="s">
        <v>12</v>
      </c>
      <c r="D66" s="7">
        <v>7898</v>
      </c>
      <c r="E66" s="8">
        <v>42487</v>
      </c>
      <c r="F66" s="6" t="s">
        <v>10</v>
      </c>
    </row>
    <row r="67" spans="1:6" ht="15.75" customHeight="1" x14ac:dyDescent="0.35">
      <c r="A67" s="6">
        <v>66</v>
      </c>
      <c r="B67" s="6" t="s">
        <v>11</v>
      </c>
      <c r="C67" s="6" t="s">
        <v>12</v>
      </c>
      <c r="D67" s="7">
        <v>2427</v>
      </c>
      <c r="E67" s="8">
        <v>42490</v>
      </c>
      <c r="F67" s="6" t="s">
        <v>20</v>
      </c>
    </row>
    <row r="68" spans="1:6" ht="15.75" customHeight="1" x14ac:dyDescent="0.35">
      <c r="A68" s="6">
        <v>67</v>
      </c>
      <c r="B68" s="6" t="s">
        <v>11</v>
      </c>
      <c r="C68" s="6" t="s">
        <v>12</v>
      </c>
      <c r="D68" s="7">
        <v>8663</v>
      </c>
      <c r="E68" s="8">
        <v>42491</v>
      </c>
      <c r="F68" s="6" t="s">
        <v>18</v>
      </c>
    </row>
    <row r="69" spans="1:6" ht="15.75" customHeight="1" x14ac:dyDescent="0.35">
      <c r="A69" s="6">
        <v>68</v>
      </c>
      <c r="B69" s="6" t="s">
        <v>6</v>
      </c>
      <c r="C69" s="6" t="s">
        <v>7</v>
      </c>
      <c r="D69" s="7">
        <v>2789</v>
      </c>
      <c r="E69" s="8">
        <v>42491</v>
      </c>
      <c r="F69" s="6" t="s">
        <v>15</v>
      </c>
    </row>
    <row r="70" spans="1:6" ht="15.75" customHeight="1" x14ac:dyDescent="0.35">
      <c r="A70" s="6">
        <v>69</v>
      </c>
      <c r="B70" s="6" t="s">
        <v>11</v>
      </c>
      <c r="C70" s="6" t="s">
        <v>12</v>
      </c>
      <c r="D70" s="7">
        <v>4054</v>
      </c>
      <c r="E70" s="8">
        <v>42492</v>
      </c>
      <c r="F70" s="6" t="s">
        <v>8</v>
      </c>
    </row>
    <row r="71" spans="1:6" ht="15.75" customHeight="1" x14ac:dyDescent="0.35">
      <c r="A71" s="6">
        <v>70</v>
      </c>
      <c r="B71" s="6" t="s">
        <v>21</v>
      </c>
      <c r="C71" s="6" t="s">
        <v>12</v>
      </c>
      <c r="D71" s="7">
        <v>2262</v>
      </c>
      <c r="E71" s="8">
        <v>42492</v>
      </c>
      <c r="F71" s="6" t="s">
        <v>8</v>
      </c>
    </row>
    <row r="72" spans="1:6" ht="15.75" customHeight="1" x14ac:dyDescent="0.35">
      <c r="A72" s="6">
        <v>71</v>
      </c>
      <c r="B72" s="6" t="s">
        <v>21</v>
      </c>
      <c r="C72" s="6" t="s">
        <v>12</v>
      </c>
      <c r="D72" s="7">
        <v>5600</v>
      </c>
      <c r="E72" s="8">
        <v>42492</v>
      </c>
      <c r="F72" s="6" t="s">
        <v>10</v>
      </c>
    </row>
    <row r="73" spans="1:6" ht="15.75" customHeight="1" x14ac:dyDescent="0.35">
      <c r="A73" s="6">
        <v>72</v>
      </c>
      <c r="B73" s="6" t="s">
        <v>11</v>
      </c>
      <c r="C73" s="6" t="s">
        <v>12</v>
      </c>
      <c r="D73" s="7">
        <v>5787</v>
      </c>
      <c r="E73" s="8">
        <v>42493</v>
      </c>
      <c r="F73" s="6" t="s">
        <v>8</v>
      </c>
    </row>
    <row r="74" spans="1:6" ht="15.75" customHeight="1" x14ac:dyDescent="0.35">
      <c r="A74" s="6">
        <v>73</v>
      </c>
      <c r="B74" s="6" t="s">
        <v>16</v>
      </c>
      <c r="C74" s="6" t="s">
        <v>12</v>
      </c>
      <c r="D74" s="7">
        <v>6295</v>
      </c>
      <c r="E74" s="8">
        <v>42493</v>
      </c>
      <c r="F74" s="6" t="s">
        <v>13</v>
      </c>
    </row>
    <row r="75" spans="1:6" ht="15.75" customHeight="1" x14ac:dyDescent="0.35">
      <c r="A75" s="6">
        <v>74</v>
      </c>
      <c r="B75" s="6" t="s">
        <v>11</v>
      </c>
      <c r="C75" s="6" t="s">
        <v>12</v>
      </c>
      <c r="D75" s="7">
        <v>474</v>
      </c>
      <c r="E75" s="8">
        <v>42495</v>
      </c>
      <c r="F75" s="6" t="s">
        <v>15</v>
      </c>
    </row>
    <row r="76" spans="1:6" ht="15.75" customHeight="1" x14ac:dyDescent="0.35">
      <c r="A76" s="6">
        <v>75</v>
      </c>
      <c r="B76" s="6" t="s">
        <v>19</v>
      </c>
      <c r="C76" s="6" t="s">
        <v>12</v>
      </c>
      <c r="D76" s="7">
        <v>4325</v>
      </c>
      <c r="E76" s="8">
        <v>42495</v>
      </c>
      <c r="F76" s="6" t="s">
        <v>20</v>
      </c>
    </row>
    <row r="77" spans="1:6" ht="15.75" customHeight="1" x14ac:dyDescent="0.35">
      <c r="A77" s="6">
        <v>76</v>
      </c>
      <c r="B77" s="6" t="s">
        <v>11</v>
      </c>
      <c r="C77" s="6" t="s">
        <v>12</v>
      </c>
      <c r="D77" s="7">
        <v>592</v>
      </c>
      <c r="E77" s="8">
        <v>42496</v>
      </c>
      <c r="F77" s="6" t="s">
        <v>8</v>
      </c>
    </row>
    <row r="78" spans="1:6" ht="15.75" customHeight="1" x14ac:dyDescent="0.35">
      <c r="A78" s="6">
        <v>77</v>
      </c>
      <c r="B78" s="6" t="s">
        <v>16</v>
      </c>
      <c r="C78" s="6" t="s">
        <v>12</v>
      </c>
      <c r="D78" s="7">
        <v>4330</v>
      </c>
      <c r="E78" s="8">
        <v>42498</v>
      </c>
      <c r="F78" s="6" t="s">
        <v>8</v>
      </c>
    </row>
    <row r="79" spans="1:6" ht="15.75" customHeight="1" x14ac:dyDescent="0.35">
      <c r="A79" s="6">
        <v>78</v>
      </c>
      <c r="B79" s="6" t="s">
        <v>11</v>
      </c>
      <c r="C79" s="6" t="s">
        <v>12</v>
      </c>
      <c r="D79" s="7">
        <v>9405</v>
      </c>
      <c r="E79" s="8">
        <v>42498</v>
      </c>
      <c r="F79" s="6" t="s">
        <v>10</v>
      </c>
    </row>
    <row r="80" spans="1:6" ht="15.75" customHeight="1" x14ac:dyDescent="0.35">
      <c r="A80" s="6">
        <v>79</v>
      </c>
      <c r="B80" s="6" t="s">
        <v>19</v>
      </c>
      <c r="C80" s="6" t="s">
        <v>12</v>
      </c>
      <c r="D80" s="7">
        <v>7671</v>
      </c>
      <c r="E80" s="8">
        <v>42498</v>
      </c>
      <c r="F80" s="6" t="s">
        <v>20</v>
      </c>
    </row>
    <row r="81" spans="1:6" ht="15.75" customHeight="1" x14ac:dyDescent="0.35">
      <c r="A81" s="6">
        <v>80</v>
      </c>
      <c r="B81" s="6" t="s">
        <v>6</v>
      </c>
      <c r="C81" s="6" t="s">
        <v>7</v>
      </c>
      <c r="D81" s="7">
        <v>5791</v>
      </c>
      <c r="E81" s="8">
        <v>42498</v>
      </c>
      <c r="F81" s="6" t="s">
        <v>10</v>
      </c>
    </row>
    <row r="82" spans="1:6" ht="15.75" customHeight="1" x14ac:dyDescent="0.35">
      <c r="A82" s="6">
        <v>81</v>
      </c>
      <c r="B82" s="6" t="s">
        <v>11</v>
      </c>
      <c r="C82" s="6" t="s">
        <v>12</v>
      </c>
      <c r="D82" s="7">
        <v>6007</v>
      </c>
      <c r="E82" s="8">
        <v>42502</v>
      </c>
      <c r="F82" s="6" t="s">
        <v>13</v>
      </c>
    </row>
    <row r="83" spans="1:6" ht="15.75" customHeight="1" x14ac:dyDescent="0.35">
      <c r="A83" s="6">
        <v>82</v>
      </c>
      <c r="B83" s="6" t="s">
        <v>11</v>
      </c>
      <c r="C83" s="6" t="s">
        <v>12</v>
      </c>
      <c r="D83" s="7">
        <v>5030</v>
      </c>
      <c r="E83" s="8">
        <v>42504</v>
      </c>
      <c r="F83" s="6" t="s">
        <v>15</v>
      </c>
    </row>
    <row r="84" spans="1:6" ht="15.75" customHeight="1" x14ac:dyDescent="0.35">
      <c r="A84" s="6">
        <v>83</v>
      </c>
      <c r="B84" s="6" t="s">
        <v>6</v>
      </c>
      <c r="C84" s="6" t="s">
        <v>7</v>
      </c>
      <c r="D84" s="7">
        <v>6763</v>
      </c>
      <c r="E84" s="8">
        <v>42504</v>
      </c>
      <c r="F84" s="6" t="s">
        <v>10</v>
      </c>
    </row>
    <row r="85" spans="1:6" ht="15.75" customHeight="1" x14ac:dyDescent="0.35">
      <c r="A85" s="6">
        <v>84</v>
      </c>
      <c r="B85" s="6" t="s">
        <v>11</v>
      </c>
      <c r="C85" s="6" t="s">
        <v>12</v>
      </c>
      <c r="D85" s="7">
        <v>4248</v>
      </c>
      <c r="E85" s="8">
        <v>42505</v>
      </c>
      <c r="F85" s="6" t="s">
        <v>17</v>
      </c>
    </row>
    <row r="86" spans="1:6" ht="15.75" customHeight="1" x14ac:dyDescent="0.35">
      <c r="A86" s="6">
        <v>85</v>
      </c>
      <c r="B86" s="6" t="s">
        <v>11</v>
      </c>
      <c r="C86" s="6" t="s">
        <v>12</v>
      </c>
      <c r="D86" s="7">
        <v>9543</v>
      </c>
      <c r="E86" s="8">
        <v>42506</v>
      </c>
      <c r="F86" s="6" t="s">
        <v>20</v>
      </c>
    </row>
    <row r="87" spans="1:6" ht="15.75" customHeight="1" x14ac:dyDescent="0.35">
      <c r="A87" s="6">
        <v>86</v>
      </c>
      <c r="B87" s="6" t="s">
        <v>9</v>
      </c>
      <c r="C87" s="6" t="s">
        <v>7</v>
      </c>
      <c r="D87" s="7">
        <v>2054</v>
      </c>
      <c r="E87" s="8">
        <v>42506</v>
      </c>
      <c r="F87" s="6" t="s">
        <v>10</v>
      </c>
    </row>
    <row r="88" spans="1:6" ht="15.75" customHeight="1" x14ac:dyDescent="0.35">
      <c r="A88" s="6">
        <v>87</v>
      </c>
      <c r="B88" s="6" t="s">
        <v>14</v>
      </c>
      <c r="C88" s="6" t="s">
        <v>7</v>
      </c>
      <c r="D88" s="7">
        <v>7094</v>
      </c>
      <c r="E88" s="8">
        <v>42506</v>
      </c>
      <c r="F88" s="6" t="s">
        <v>15</v>
      </c>
    </row>
    <row r="89" spans="1:6" ht="15.75" customHeight="1" x14ac:dyDescent="0.35">
      <c r="A89" s="6">
        <v>88</v>
      </c>
      <c r="B89" s="6" t="s">
        <v>6</v>
      </c>
      <c r="C89" s="6" t="s">
        <v>7</v>
      </c>
      <c r="D89" s="7">
        <v>6087</v>
      </c>
      <c r="E89" s="8">
        <v>42508</v>
      </c>
      <c r="F89" s="6" t="s">
        <v>8</v>
      </c>
    </row>
    <row r="90" spans="1:6" ht="15.75" customHeight="1" x14ac:dyDescent="0.35">
      <c r="A90" s="6">
        <v>89</v>
      </c>
      <c r="B90" s="6" t="s">
        <v>19</v>
      </c>
      <c r="C90" s="6" t="s">
        <v>12</v>
      </c>
      <c r="D90" s="7">
        <v>4264</v>
      </c>
      <c r="E90" s="8">
        <v>42509</v>
      </c>
      <c r="F90" s="6" t="s">
        <v>17</v>
      </c>
    </row>
    <row r="91" spans="1:6" ht="15.75" customHeight="1" x14ac:dyDescent="0.35">
      <c r="A91" s="6">
        <v>90</v>
      </c>
      <c r="B91" s="6" t="s">
        <v>21</v>
      </c>
      <c r="C91" s="6" t="s">
        <v>12</v>
      </c>
      <c r="D91" s="7">
        <v>9333</v>
      </c>
      <c r="E91" s="8">
        <v>42510</v>
      </c>
      <c r="F91" s="6" t="s">
        <v>8</v>
      </c>
    </row>
    <row r="92" spans="1:6" ht="15.75" customHeight="1" x14ac:dyDescent="0.35">
      <c r="A92" s="6">
        <v>91</v>
      </c>
      <c r="B92" s="6" t="s">
        <v>21</v>
      </c>
      <c r="C92" s="6" t="s">
        <v>12</v>
      </c>
      <c r="D92" s="7">
        <v>8775</v>
      </c>
      <c r="E92" s="8">
        <v>42512</v>
      </c>
      <c r="F92" s="6" t="s">
        <v>15</v>
      </c>
    </row>
    <row r="93" spans="1:6" ht="15.75" customHeight="1" x14ac:dyDescent="0.35">
      <c r="A93" s="6">
        <v>92</v>
      </c>
      <c r="B93" s="6" t="s">
        <v>9</v>
      </c>
      <c r="C93" s="6" t="s">
        <v>7</v>
      </c>
      <c r="D93" s="7">
        <v>2011</v>
      </c>
      <c r="E93" s="8">
        <v>42513</v>
      </c>
      <c r="F93" s="6" t="s">
        <v>10</v>
      </c>
    </row>
    <row r="94" spans="1:6" ht="15.75" customHeight="1" x14ac:dyDescent="0.35">
      <c r="A94" s="6">
        <v>93</v>
      </c>
      <c r="B94" s="6" t="s">
        <v>11</v>
      </c>
      <c r="C94" s="6" t="s">
        <v>12</v>
      </c>
      <c r="D94" s="7">
        <v>5632</v>
      </c>
      <c r="E94" s="8">
        <v>42515</v>
      </c>
      <c r="F94" s="6" t="s">
        <v>8</v>
      </c>
    </row>
    <row r="95" spans="1:6" ht="15.75" customHeight="1" x14ac:dyDescent="0.35">
      <c r="A95" s="6">
        <v>94</v>
      </c>
      <c r="B95" s="6" t="s">
        <v>11</v>
      </c>
      <c r="C95" s="6" t="s">
        <v>12</v>
      </c>
      <c r="D95" s="7">
        <v>4904</v>
      </c>
      <c r="E95" s="8">
        <v>42515</v>
      </c>
      <c r="F95" s="6" t="s">
        <v>18</v>
      </c>
    </row>
    <row r="96" spans="1:6" ht="15.75" customHeight="1" x14ac:dyDescent="0.35">
      <c r="A96" s="6">
        <v>95</v>
      </c>
      <c r="B96" s="6" t="s">
        <v>14</v>
      </c>
      <c r="C96" s="6" t="s">
        <v>7</v>
      </c>
      <c r="D96" s="7">
        <v>1002</v>
      </c>
      <c r="E96" s="8">
        <v>42515</v>
      </c>
      <c r="F96" s="6" t="s">
        <v>17</v>
      </c>
    </row>
    <row r="97" spans="1:6" ht="15.75" customHeight="1" x14ac:dyDescent="0.35">
      <c r="A97" s="6">
        <v>96</v>
      </c>
      <c r="B97" s="6" t="s">
        <v>16</v>
      </c>
      <c r="C97" s="6" t="s">
        <v>12</v>
      </c>
      <c r="D97" s="7">
        <v>8141</v>
      </c>
      <c r="E97" s="8">
        <v>42516</v>
      </c>
      <c r="F97" s="6" t="s">
        <v>10</v>
      </c>
    </row>
    <row r="98" spans="1:6" ht="15.75" customHeight="1" x14ac:dyDescent="0.35">
      <c r="A98" s="6">
        <v>97</v>
      </c>
      <c r="B98" s="6" t="s">
        <v>16</v>
      </c>
      <c r="C98" s="6" t="s">
        <v>12</v>
      </c>
      <c r="D98" s="7">
        <v>3644</v>
      </c>
      <c r="E98" s="8">
        <v>42516</v>
      </c>
      <c r="F98" s="6" t="s">
        <v>13</v>
      </c>
    </row>
    <row r="99" spans="1:6" ht="15.75" customHeight="1" x14ac:dyDescent="0.35">
      <c r="A99" s="6">
        <v>98</v>
      </c>
      <c r="B99" s="6" t="s">
        <v>16</v>
      </c>
      <c r="C99" s="6" t="s">
        <v>12</v>
      </c>
      <c r="D99" s="7">
        <v>1380</v>
      </c>
      <c r="E99" s="8">
        <v>42516</v>
      </c>
      <c r="F99" s="6" t="s">
        <v>17</v>
      </c>
    </row>
    <row r="100" spans="1:6" ht="15.75" customHeight="1" x14ac:dyDescent="0.35">
      <c r="A100" s="6">
        <v>99</v>
      </c>
      <c r="B100" s="6" t="s">
        <v>9</v>
      </c>
      <c r="C100" s="6" t="s">
        <v>7</v>
      </c>
      <c r="D100" s="7">
        <v>8354</v>
      </c>
      <c r="E100" s="8">
        <v>42516</v>
      </c>
      <c r="F100" s="6" t="s">
        <v>15</v>
      </c>
    </row>
    <row r="101" spans="1:6" ht="15.75" customHeight="1" x14ac:dyDescent="0.35">
      <c r="A101" s="6">
        <v>100</v>
      </c>
      <c r="B101" s="6" t="s">
        <v>11</v>
      </c>
      <c r="C101" s="6" t="s">
        <v>12</v>
      </c>
      <c r="D101" s="7">
        <v>5182</v>
      </c>
      <c r="E101" s="8">
        <v>42517</v>
      </c>
      <c r="F101" s="6" t="s">
        <v>8</v>
      </c>
    </row>
    <row r="102" spans="1:6" ht="15.75" customHeight="1" x14ac:dyDescent="0.35">
      <c r="A102" s="6">
        <v>101</v>
      </c>
      <c r="B102" s="6" t="s">
        <v>19</v>
      </c>
      <c r="C102" s="6" t="s">
        <v>12</v>
      </c>
      <c r="D102" s="7">
        <v>2193</v>
      </c>
      <c r="E102" s="8">
        <v>42517</v>
      </c>
      <c r="F102" s="6" t="s">
        <v>20</v>
      </c>
    </row>
    <row r="103" spans="1:6" ht="15.75" customHeight="1" x14ac:dyDescent="0.35">
      <c r="A103" s="6">
        <v>102</v>
      </c>
      <c r="B103" s="6" t="s">
        <v>21</v>
      </c>
      <c r="C103" s="6" t="s">
        <v>12</v>
      </c>
      <c r="D103" s="7">
        <v>3647</v>
      </c>
      <c r="E103" s="8">
        <v>42518</v>
      </c>
      <c r="F103" s="6" t="s">
        <v>8</v>
      </c>
    </row>
    <row r="104" spans="1:6" ht="15.75" customHeight="1" x14ac:dyDescent="0.35">
      <c r="A104" s="6">
        <v>103</v>
      </c>
      <c r="B104" s="6" t="s">
        <v>19</v>
      </c>
      <c r="C104" s="6" t="s">
        <v>12</v>
      </c>
      <c r="D104" s="7">
        <v>4104</v>
      </c>
      <c r="E104" s="8">
        <v>42518</v>
      </c>
      <c r="F104" s="6" t="s">
        <v>8</v>
      </c>
    </row>
    <row r="105" spans="1:6" ht="15.75" customHeight="1" x14ac:dyDescent="0.35">
      <c r="A105" s="6">
        <v>104</v>
      </c>
      <c r="B105" s="6" t="s">
        <v>6</v>
      </c>
      <c r="C105" s="6" t="s">
        <v>7</v>
      </c>
      <c r="D105" s="7">
        <v>7457</v>
      </c>
      <c r="E105" s="8">
        <v>42518</v>
      </c>
      <c r="F105" s="6" t="s">
        <v>8</v>
      </c>
    </row>
    <row r="106" spans="1:6" ht="15.75" customHeight="1" x14ac:dyDescent="0.35">
      <c r="A106" s="6">
        <v>105</v>
      </c>
      <c r="B106" s="6" t="s">
        <v>21</v>
      </c>
      <c r="C106" s="6" t="s">
        <v>12</v>
      </c>
      <c r="D106" s="7">
        <v>3767</v>
      </c>
      <c r="E106" s="8">
        <v>42519</v>
      </c>
      <c r="F106" s="6" t="s">
        <v>13</v>
      </c>
    </row>
    <row r="107" spans="1:6" ht="15.75" customHeight="1" x14ac:dyDescent="0.35">
      <c r="A107" s="6">
        <v>106</v>
      </c>
      <c r="B107" s="6" t="s">
        <v>9</v>
      </c>
      <c r="C107" s="6" t="s">
        <v>7</v>
      </c>
      <c r="D107" s="7">
        <v>4685</v>
      </c>
      <c r="E107" s="8">
        <v>42520</v>
      </c>
      <c r="F107" s="6" t="s">
        <v>15</v>
      </c>
    </row>
    <row r="108" spans="1:6" ht="15.75" customHeight="1" x14ac:dyDescent="0.35">
      <c r="A108" s="6">
        <v>107</v>
      </c>
      <c r="B108" s="6" t="s">
        <v>11</v>
      </c>
      <c r="C108" s="6" t="s">
        <v>12</v>
      </c>
      <c r="D108" s="7">
        <v>3917</v>
      </c>
      <c r="E108" s="8">
        <v>42525</v>
      </c>
      <c r="F108" s="6" t="s">
        <v>8</v>
      </c>
    </row>
    <row r="109" spans="1:6" ht="15.75" customHeight="1" x14ac:dyDescent="0.35">
      <c r="A109" s="6">
        <v>108</v>
      </c>
      <c r="B109" s="6" t="s">
        <v>19</v>
      </c>
      <c r="C109" s="6" t="s">
        <v>12</v>
      </c>
      <c r="D109" s="7">
        <v>521</v>
      </c>
      <c r="E109" s="8">
        <v>42525</v>
      </c>
      <c r="F109" s="6" t="s">
        <v>13</v>
      </c>
    </row>
    <row r="110" spans="1:6" ht="15.75" customHeight="1" x14ac:dyDescent="0.35">
      <c r="A110" s="6">
        <v>109</v>
      </c>
      <c r="B110" s="6" t="s">
        <v>19</v>
      </c>
      <c r="C110" s="6" t="s">
        <v>12</v>
      </c>
      <c r="D110" s="7">
        <v>5605</v>
      </c>
      <c r="E110" s="8">
        <v>42531</v>
      </c>
      <c r="F110" s="6" t="s">
        <v>20</v>
      </c>
    </row>
    <row r="111" spans="1:6" ht="15.75" customHeight="1" x14ac:dyDescent="0.35">
      <c r="A111" s="6">
        <v>110</v>
      </c>
      <c r="B111" s="6" t="s">
        <v>9</v>
      </c>
      <c r="C111" s="6" t="s">
        <v>7</v>
      </c>
      <c r="D111" s="7">
        <v>9630</v>
      </c>
      <c r="E111" s="8">
        <v>42532</v>
      </c>
      <c r="F111" s="6" t="s">
        <v>15</v>
      </c>
    </row>
    <row r="112" spans="1:6" ht="15.75" customHeight="1" x14ac:dyDescent="0.35">
      <c r="A112" s="6">
        <v>111</v>
      </c>
      <c r="B112" s="6" t="s">
        <v>11</v>
      </c>
      <c r="C112" s="6" t="s">
        <v>12</v>
      </c>
      <c r="D112" s="7">
        <v>6941</v>
      </c>
      <c r="E112" s="8">
        <v>42541</v>
      </c>
      <c r="F112" s="6" t="s">
        <v>13</v>
      </c>
    </row>
    <row r="113" spans="1:6" ht="15.75" customHeight="1" x14ac:dyDescent="0.35">
      <c r="A113" s="6">
        <v>112</v>
      </c>
      <c r="B113" s="6" t="s">
        <v>9</v>
      </c>
      <c r="C113" s="6" t="s">
        <v>7</v>
      </c>
      <c r="D113" s="7">
        <v>7231</v>
      </c>
      <c r="E113" s="8">
        <v>42541</v>
      </c>
      <c r="F113" s="6" t="s">
        <v>10</v>
      </c>
    </row>
    <row r="114" spans="1:6" ht="15.75" customHeight="1" x14ac:dyDescent="0.35">
      <c r="A114" s="6">
        <v>113</v>
      </c>
      <c r="B114" s="6" t="s">
        <v>9</v>
      </c>
      <c r="C114" s="6" t="s">
        <v>7</v>
      </c>
      <c r="D114" s="7">
        <v>8891</v>
      </c>
      <c r="E114" s="8">
        <v>42544</v>
      </c>
      <c r="F114" s="6" t="s">
        <v>17</v>
      </c>
    </row>
    <row r="115" spans="1:6" ht="15.75" customHeight="1" x14ac:dyDescent="0.35">
      <c r="A115" s="6">
        <v>114</v>
      </c>
      <c r="B115" s="6" t="s">
        <v>11</v>
      </c>
      <c r="C115" s="6" t="s">
        <v>12</v>
      </c>
      <c r="D115" s="7">
        <v>107</v>
      </c>
      <c r="E115" s="8">
        <v>42546</v>
      </c>
      <c r="F115" s="6" t="s">
        <v>20</v>
      </c>
    </row>
    <row r="116" spans="1:6" ht="15.75" customHeight="1" x14ac:dyDescent="0.35">
      <c r="A116" s="6">
        <v>115</v>
      </c>
      <c r="B116" s="6" t="s">
        <v>11</v>
      </c>
      <c r="C116" s="6" t="s">
        <v>12</v>
      </c>
      <c r="D116" s="7">
        <v>4243</v>
      </c>
      <c r="E116" s="8">
        <v>42547</v>
      </c>
      <c r="F116" s="6" t="s">
        <v>8</v>
      </c>
    </row>
    <row r="117" spans="1:6" ht="15.75" customHeight="1" x14ac:dyDescent="0.35">
      <c r="A117" s="6">
        <v>116</v>
      </c>
      <c r="B117" s="6" t="s">
        <v>16</v>
      </c>
      <c r="C117" s="6" t="s">
        <v>12</v>
      </c>
      <c r="D117" s="7">
        <v>4514</v>
      </c>
      <c r="E117" s="8">
        <v>42548</v>
      </c>
      <c r="F117" s="6" t="s">
        <v>8</v>
      </c>
    </row>
    <row r="118" spans="1:6" ht="15.75" customHeight="1" x14ac:dyDescent="0.35">
      <c r="A118" s="6">
        <v>117</v>
      </c>
      <c r="B118" s="6" t="s">
        <v>21</v>
      </c>
      <c r="C118" s="6" t="s">
        <v>12</v>
      </c>
      <c r="D118" s="7">
        <v>5480</v>
      </c>
      <c r="E118" s="8">
        <v>42553</v>
      </c>
      <c r="F118" s="6" t="s">
        <v>8</v>
      </c>
    </row>
    <row r="119" spans="1:6" ht="15.75" customHeight="1" x14ac:dyDescent="0.35">
      <c r="A119" s="6">
        <v>118</v>
      </c>
      <c r="B119" s="6" t="s">
        <v>11</v>
      </c>
      <c r="C119" s="6" t="s">
        <v>12</v>
      </c>
      <c r="D119" s="7">
        <v>5002</v>
      </c>
      <c r="E119" s="8">
        <v>42553</v>
      </c>
      <c r="F119" s="6" t="s">
        <v>20</v>
      </c>
    </row>
    <row r="120" spans="1:6" ht="15.75" customHeight="1" x14ac:dyDescent="0.35">
      <c r="A120" s="6">
        <v>119</v>
      </c>
      <c r="B120" s="6" t="s">
        <v>11</v>
      </c>
      <c r="C120" s="6" t="s">
        <v>12</v>
      </c>
      <c r="D120" s="7">
        <v>8530</v>
      </c>
      <c r="E120" s="8">
        <v>42556</v>
      </c>
      <c r="F120" s="6" t="s">
        <v>13</v>
      </c>
    </row>
    <row r="121" spans="1:6" ht="15.75" customHeight="1" x14ac:dyDescent="0.35">
      <c r="A121" s="6">
        <v>120</v>
      </c>
      <c r="B121" s="6" t="s">
        <v>16</v>
      </c>
      <c r="C121" s="6" t="s">
        <v>12</v>
      </c>
      <c r="D121" s="7">
        <v>4819</v>
      </c>
      <c r="E121" s="8">
        <v>42558</v>
      </c>
      <c r="F121" s="6" t="s">
        <v>18</v>
      </c>
    </row>
    <row r="122" spans="1:6" ht="15.75" customHeight="1" x14ac:dyDescent="0.35">
      <c r="A122" s="6">
        <v>121</v>
      </c>
      <c r="B122" s="6" t="s">
        <v>9</v>
      </c>
      <c r="C122" s="6" t="s">
        <v>7</v>
      </c>
      <c r="D122" s="7">
        <v>6343</v>
      </c>
      <c r="E122" s="8">
        <v>42562</v>
      </c>
      <c r="F122" s="6" t="s">
        <v>10</v>
      </c>
    </row>
    <row r="123" spans="1:6" ht="15.75" customHeight="1" x14ac:dyDescent="0.35">
      <c r="A123" s="6">
        <v>122</v>
      </c>
      <c r="B123" s="6" t="s">
        <v>16</v>
      </c>
      <c r="C123" s="6" t="s">
        <v>12</v>
      </c>
      <c r="D123" s="7">
        <v>2318</v>
      </c>
      <c r="E123" s="8">
        <v>42564</v>
      </c>
      <c r="F123" s="6" t="s">
        <v>10</v>
      </c>
    </row>
    <row r="124" spans="1:6" ht="15.75" customHeight="1" x14ac:dyDescent="0.35">
      <c r="A124" s="6">
        <v>123</v>
      </c>
      <c r="B124" s="6" t="s">
        <v>16</v>
      </c>
      <c r="C124" s="6" t="s">
        <v>12</v>
      </c>
      <c r="D124" s="7">
        <v>220</v>
      </c>
      <c r="E124" s="8">
        <v>42571</v>
      </c>
      <c r="F124" s="6" t="s">
        <v>10</v>
      </c>
    </row>
    <row r="125" spans="1:6" ht="15.75" customHeight="1" x14ac:dyDescent="0.35">
      <c r="A125" s="6">
        <v>124</v>
      </c>
      <c r="B125" s="6" t="s">
        <v>16</v>
      </c>
      <c r="C125" s="6" t="s">
        <v>12</v>
      </c>
      <c r="D125" s="7">
        <v>6341</v>
      </c>
      <c r="E125" s="8">
        <v>42571</v>
      </c>
      <c r="F125" s="6" t="s">
        <v>18</v>
      </c>
    </row>
    <row r="126" spans="1:6" ht="15.75" customHeight="1" x14ac:dyDescent="0.35">
      <c r="A126" s="6">
        <v>125</v>
      </c>
      <c r="B126" s="6" t="s">
        <v>19</v>
      </c>
      <c r="C126" s="6" t="s">
        <v>12</v>
      </c>
      <c r="D126" s="7">
        <v>330</v>
      </c>
      <c r="E126" s="8">
        <v>42571</v>
      </c>
      <c r="F126" s="6" t="s">
        <v>15</v>
      </c>
    </row>
    <row r="127" spans="1:6" ht="15.75" customHeight="1" x14ac:dyDescent="0.35">
      <c r="A127" s="6">
        <v>126</v>
      </c>
      <c r="B127" s="6" t="s">
        <v>9</v>
      </c>
      <c r="C127" s="6" t="s">
        <v>7</v>
      </c>
      <c r="D127" s="7">
        <v>3027</v>
      </c>
      <c r="E127" s="8">
        <v>42571</v>
      </c>
      <c r="F127" s="6" t="s">
        <v>10</v>
      </c>
    </row>
    <row r="128" spans="1:6" ht="15.75" customHeight="1" x14ac:dyDescent="0.35">
      <c r="A128" s="6">
        <v>127</v>
      </c>
      <c r="B128" s="6" t="s">
        <v>16</v>
      </c>
      <c r="C128" s="6" t="s">
        <v>12</v>
      </c>
      <c r="D128" s="7">
        <v>850</v>
      </c>
      <c r="E128" s="8">
        <v>42573</v>
      </c>
      <c r="F128" s="6" t="s">
        <v>18</v>
      </c>
    </row>
    <row r="129" spans="1:6" ht="15.75" customHeight="1" x14ac:dyDescent="0.35">
      <c r="A129" s="6">
        <v>128</v>
      </c>
      <c r="B129" s="6" t="s">
        <v>11</v>
      </c>
      <c r="C129" s="6" t="s">
        <v>12</v>
      </c>
      <c r="D129" s="7">
        <v>8986</v>
      </c>
      <c r="E129" s="8">
        <v>42574</v>
      </c>
      <c r="F129" s="6" t="s">
        <v>10</v>
      </c>
    </row>
    <row r="130" spans="1:6" ht="15.75" customHeight="1" x14ac:dyDescent="0.35">
      <c r="A130" s="6">
        <v>129</v>
      </c>
      <c r="B130" s="6" t="s">
        <v>9</v>
      </c>
      <c r="C130" s="6" t="s">
        <v>7</v>
      </c>
      <c r="D130" s="7">
        <v>3800</v>
      </c>
      <c r="E130" s="8">
        <v>42576</v>
      </c>
      <c r="F130" s="6" t="s">
        <v>8</v>
      </c>
    </row>
    <row r="131" spans="1:6" ht="15.75" customHeight="1" x14ac:dyDescent="0.35">
      <c r="A131" s="6">
        <v>130</v>
      </c>
      <c r="B131" s="6" t="s">
        <v>6</v>
      </c>
      <c r="C131" s="6" t="s">
        <v>7</v>
      </c>
      <c r="D131" s="7">
        <v>5751</v>
      </c>
      <c r="E131" s="8">
        <v>42579</v>
      </c>
      <c r="F131" s="6" t="s">
        <v>10</v>
      </c>
    </row>
    <row r="132" spans="1:6" ht="15.75" customHeight="1" x14ac:dyDescent="0.35">
      <c r="A132" s="6">
        <v>131</v>
      </c>
      <c r="B132" s="6" t="s">
        <v>19</v>
      </c>
      <c r="C132" s="6" t="s">
        <v>12</v>
      </c>
      <c r="D132" s="7">
        <v>1704</v>
      </c>
      <c r="E132" s="8">
        <v>42580</v>
      </c>
      <c r="F132" s="6" t="s">
        <v>10</v>
      </c>
    </row>
    <row r="133" spans="1:6" ht="15.75" customHeight="1" x14ac:dyDescent="0.35">
      <c r="A133" s="6">
        <v>132</v>
      </c>
      <c r="B133" s="6" t="s">
        <v>11</v>
      </c>
      <c r="C133" s="6" t="s">
        <v>12</v>
      </c>
      <c r="D133" s="7">
        <v>7966</v>
      </c>
      <c r="E133" s="8">
        <v>42581</v>
      </c>
      <c r="F133" s="6" t="s">
        <v>17</v>
      </c>
    </row>
    <row r="134" spans="1:6" ht="15.75" customHeight="1" x14ac:dyDescent="0.35">
      <c r="A134" s="6">
        <v>133</v>
      </c>
      <c r="B134" s="6" t="s">
        <v>11</v>
      </c>
      <c r="C134" s="6" t="s">
        <v>12</v>
      </c>
      <c r="D134" s="7">
        <v>852</v>
      </c>
      <c r="E134" s="8">
        <v>42582</v>
      </c>
      <c r="F134" s="6" t="s">
        <v>8</v>
      </c>
    </row>
    <row r="135" spans="1:6" ht="15.75" customHeight="1" x14ac:dyDescent="0.35">
      <c r="A135" s="6">
        <v>134</v>
      </c>
      <c r="B135" s="6" t="s">
        <v>14</v>
      </c>
      <c r="C135" s="6" t="s">
        <v>7</v>
      </c>
      <c r="D135" s="7">
        <v>8416</v>
      </c>
      <c r="E135" s="8">
        <v>42582</v>
      </c>
      <c r="F135" s="6" t="s">
        <v>17</v>
      </c>
    </row>
    <row r="136" spans="1:6" ht="15.75" customHeight="1" x14ac:dyDescent="0.35">
      <c r="A136" s="6">
        <v>135</v>
      </c>
      <c r="B136" s="6" t="s">
        <v>11</v>
      </c>
      <c r="C136" s="6" t="s">
        <v>12</v>
      </c>
      <c r="D136" s="7">
        <v>7144</v>
      </c>
      <c r="E136" s="8">
        <v>42583</v>
      </c>
      <c r="F136" s="6" t="s">
        <v>20</v>
      </c>
    </row>
    <row r="137" spans="1:6" ht="15.75" customHeight="1" x14ac:dyDescent="0.35">
      <c r="A137" s="6">
        <v>136</v>
      </c>
      <c r="B137" s="6" t="s">
        <v>9</v>
      </c>
      <c r="C137" s="6" t="s">
        <v>7</v>
      </c>
      <c r="D137" s="7">
        <v>7854</v>
      </c>
      <c r="E137" s="8">
        <v>42583</v>
      </c>
      <c r="F137" s="6" t="s">
        <v>8</v>
      </c>
    </row>
    <row r="138" spans="1:6" ht="15.75" customHeight="1" x14ac:dyDescent="0.35">
      <c r="A138" s="6">
        <v>137</v>
      </c>
      <c r="B138" s="6" t="s">
        <v>16</v>
      </c>
      <c r="C138" s="6" t="s">
        <v>12</v>
      </c>
      <c r="D138" s="7">
        <v>859</v>
      </c>
      <c r="E138" s="8">
        <v>42585</v>
      </c>
      <c r="F138" s="6" t="s">
        <v>8</v>
      </c>
    </row>
    <row r="139" spans="1:6" ht="15.75" customHeight="1" x14ac:dyDescent="0.35">
      <c r="A139" s="6">
        <v>138</v>
      </c>
      <c r="B139" s="6" t="s">
        <v>9</v>
      </c>
      <c r="C139" s="6" t="s">
        <v>7</v>
      </c>
      <c r="D139" s="7">
        <v>8049</v>
      </c>
      <c r="E139" s="8">
        <v>42594</v>
      </c>
      <c r="F139" s="6" t="s">
        <v>8</v>
      </c>
    </row>
    <row r="140" spans="1:6" ht="15.75" customHeight="1" x14ac:dyDescent="0.35">
      <c r="A140" s="6">
        <v>139</v>
      </c>
      <c r="B140" s="6" t="s">
        <v>11</v>
      </c>
      <c r="C140" s="6" t="s">
        <v>12</v>
      </c>
      <c r="D140" s="7">
        <v>2836</v>
      </c>
      <c r="E140" s="8">
        <v>42595</v>
      </c>
      <c r="F140" s="6" t="s">
        <v>15</v>
      </c>
    </row>
    <row r="141" spans="1:6" ht="15.75" customHeight="1" x14ac:dyDescent="0.35">
      <c r="A141" s="6">
        <v>140</v>
      </c>
      <c r="B141" s="6" t="s">
        <v>6</v>
      </c>
      <c r="C141" s="6" t="s">
        <v>7</v>
      </c>
      <c r="D141" s="7">
        <v>1743</v>
      </c>
      <c r="E141" s="8">
        <v>42601</v>
      </c>
      <c r="F141" s="6" t="s">
        <v>8</v>
      </c>
    </row>
    <row r="142" spans="1:6" ht="15.75" customHeight="1" x14ac:dyDescent="0.35">
      <c r="A142" s="6">
        <v>141</v>
      </c>
      <c r="B142" s="6" t="s">
        <v>19</v>
      </c>
      <c r="C142" s="6" t="s">
        <v>12</v>
      </c>
      <c r="D142" s="7">
        <v>3844</v>
      </c>
      <c r="E142" s="8">
        <v>42605</v>
      </c>
      <c r="F142" s="6" t="s">
        <v>20</v>
      </c>
    </row>
    <row r="143" spans="1:6" ht="15.75" customHeight="1" x14ac:dyDescent="0.35">
      <c r="A143" s="6">
        <v>142</v>
      </c>
      <c r="B143" s="6" t="s">
        <v>19</v>
      </c>
      <c r="C143" s="6" t="s">
        <v>12</v>
      </c>
      <c r="D143" s="7">
        <v>7490</v>
      </c>
      <c r="E143" s="8">
        <v>42606</v>
      </c>
      <c r="F143" s="6" t="s">
        <v>20</v>
      </c>
    </row>
    <row r="144" spans="1:6" ht="15.75" customHeight="1" x14ac:dyDescent="0.35">
      <c r="A144" s="6">
        <v>143</v>
      </c>
      <c r="B144" s="6" t="s">
        <v>9</v>
      </c>
      <c r="C144" s="6" t="s">
        <v>7</v>
      </c>
      <c r="D144" s="7">
        <v>4483</v>
      </c>
      <c r="E144" s="8">
        <v>42607</v>
      </c>
      <c r="F144" s="6" t="s">
        <v>15</v>
      </c>
    </row>
    <row r="145" spans="1:6" ht="15.75" customHeight="1" x14ac:dyDescent="0.35">
      <c r="A145" s="6">
        <v>144</v>
      </c>
      <c r="B145" s="6" t="s">
        <v>19</v>
      </c>
      <c r="C145" s="6" t="s">
        <v>12</v>
      </c>
      <c r="D145" s="7">
        <v>7333</v>
      </c>
      <c r="E145" s="8">
        <v>42609</v>
      </c>
      <c r="F145" s="6" t="s">
        <v>13</v>
      </c>
    </row>
    <row r="146" spans="1:6" ht="15.75" customHeight="1" x14ac:dyDescent="0.35">
      <c r="A146" s="6">
        <v>145</v>
      </c>
      <c r="B146" s="6" t="s">
        <v>6</v>
      </c>
      <c r="C146" s="6" t="s">
        <v>7</v>
      </c>
      <c r="D146" s="7">
        <v>7654</v>
      </c>
      <c r="E146" s="8">
        <v>42610</v>
      </c>
      <c r="F146" s="6" t="s">
        <v>8</v>
      </c>
    </row>
    <row r="147" spans="1:6" ht="15.75" customHeight="1" x14ac:dyDescent="0.35">
      <c r="A147" s="6">
        <v>146</v>
      </c>
      <c r="B147" s="6" t="s">
        <v>19</v>
      </c>
      <c r="C147" s="6" t="s">
        <v>12</v>
      </c>
      <c r="D147" s="7">
        <v>3944</v>
      </c>
      <c r="E147" s="8">
        <v>42611</v>
      </c>
      <c r="F147" s="6" t="s">
        <v>10</v>
      </c>
    </row>
    <row r="148" spans="1:6" ht="15.75" customHeight="1" x14ac:dyDescent="0.35">
      <c r="A148" s="6">
        <v>147</v>
      </c>
      <c r="B148" s="6" t="s">
        <v>14</v>
      </c>
      <c r="C148" s="6" t="s">
        <v>7</v>
      </c>
      <c r="D148" s="7">
        <v>5761</v>
      </c>
      <c r="E148" s="8">
        <v>42611</v>
      </c>
      <c r="F148" s="6" t="s">
        <v>15</v>
      </c>
    </row>
    <row r="149" spans="1:6" ht="15.75" customHeight="1" x14ac:dyDescent="0.35">
      <c r="A149" s="6">
        <v>148</v>
      </c>
      <c r="B149" s="6" t="s">
        <v>11</v>
      </c>
      <c r="C149" s="6" t="s">
        <v>12</v>
      </c>
      <c r="D149" s="7">
        <v>6864</v>
      </c>
      <c r="E149" s="8">
        <v>42614</v>
      </c>
      <c r="F149" s="6" t="s">
        <v>18</v>
      </c>
    </row>
    <row r="150" spans="1:6" ht="15.75" customHeight="1" x14ac:dyDescent="0.35">
      <c r="A150" s="6">
        <v>149</v>
      </c>
      <c r="B150" s="6" t="s">
        <v>11</v>
      </c>
      <c r="C150" s="6" t="s">
        <v>12</v>
      </c>
      <c r="D150" s="7">
        <v>4016</v>
      </c>
      <c r="E150" s="8">
        <v>42614</v>
      </c>
      <c r="F150" s="6" t="s">
        <v>15</v>
      </c>
    </row>
    <row r="151" spans="1:6" ht="15.75" customHeight="1" x14ac:dyDescent="0.35">
      <c r="A151" s="6">
        <v>150</v>
      </c>
      <c r="B151" s="6" t="s">
        <v>11</v>
      </c>
      <c r="C151" s="6" t="s">
        <v>12</v>
      </c>
      <c r="D151" s="7">
        <v>1841</v>
      </c>
      <c r="E151" s="8">
        <v>42615</v>
      </c>
      <c r="F151" s="6" t="s">
        <v>8</v>
      </c>
    </row>
    <row r="152" spans="1:6" ht="15.75" customHeight="1" x14ac:dyDescent="0.35">
      <c r="A152" s="6">
        <v>151</v>
      </c>
      <c r="B152" s="6" t="s">
        <v>11</v>
      </c>
      <c r="C152" s="6" t="s">
        <v>12</v>
      </c>
      <c r="D152" s="7">
        <v>424</v>
      </c>
      <c r="E152" s="8">
        <v>42618</v>
      </c>
      <c r="F152" s="6" t="s">
        <v>17</v>
      </c>
    </row>
    <row r="153" spans="1:6" ht="15.75" customHeight="1" x14ac:dyDescent="0.35">
      <c r="A153" s="6">
        <v>152</v>
      </c>
      <c r="B153" s="6" t="s">
        <v>11</v>
      </c>
      <c r="C153" s="6" t="s">
        <v>12</v>
      </c>
      <c r="D153" s="7">
        <v>8765</v>
      </c>
      <c r="E153" s="8">
        <v>42620</v>
      </c>
      <c r="F153" s="6" t="s">
        <v>10</v>
      </c>
    </row>
    <row r="154" spans="1:6" ht="15.75" customHeight="1" x14ac:dyDescent="0.35">
      <c r="A154" s="6">
        <v>153</v>
      </c>
      <c r="B154" s="6" t="s">
        <v>11</v>
      </c>
      <c r="C154" s="6" t="s">
        <v>12</v>
      </c>
      <c r="D154" s="7">
        <v>5583</v>
      </c>
      <c r="E154" s="8">
        <v>42621</v>
      </c>
      <c r="F154" s="6" t="s">
        <v>8</v>
      </c>
    </row>
    <row r="155" spans="1:6" ht="15.75" customHeight="1" x14ac:dyDescent="0.35">
      <c r="A155" s="6">
        <v>154</v>
      </c>
      <c r="B155" s="6" t="s">
        <v>9</v>
      </c>
      <c r="C155" s="6" t="s">
        <v>7</v>
      </c>
      <c r="D155" s="7">
        <v>4390</v>
      </c>
      <c r="E155" s="8">
        <v>42622</v>
      </c>
      <c r="F155" s="6" t="s">
        <v>18</v>
      </c>
    </row>
    <row r="156" spans="1:6" ht="15.75" customHeight="1" x14ac:dyDescent="0.35">
      <c r="A156" s="6">
        <v>155</v>
      </c>
      <c r="B156" s="6" t="s">
        <v>9</v>
      </c>
      <c r="C156" s="6" t="s">
        <v>7</v>
      </c>
      <c r="D156" s="7">
        <v>352</v>
      </c>
      <c r="E156" s="8">
        <v>42622</v>
      </c>
      <c r="F156" s="6" t="s">
        <v>13</v>
      </c>
    </row>
    <row r="157" spans="1:6" ht="15.75" customHeight="1" x14ac:dyDescent="0.35">
      <c r="A157" s="6">
        <v>156</v>
      </c>
      <c r="B157" s="6" t="s">
        <v>19</v>
      </c>
      <c r="C157" s="6" t="s">
        <v>12</v>
      </c>
      <c r="D157" s="7">
        <v>8489</v>
      </c>
      <c r="E157" s="8">
        <v>42624</v>
      </c>
      <c r="F157" s="6" t="s">
        <v>8</v>
      </c>
    </row>
    <row r="158" spans="1:6" ht="15.75" customHeight="1" x14ac:dyDescent="0.35">
      <c r="A158" s="6">
        <v>157</v>
      </c>
      <c r="B158" s="6" t="s">
        <v>11</v>
      </c>
      <c r="C158" s="6" t="s">
        <v>12</v>
      </c>
      <c r="D158" s="7">
        <v>7090</v>
      </c>
      <c r="E158" s="8">
        <v>42624</v>
      </c>
      <c r="F158" s="6" t="s">
        <v>20</v>
      </c>
    </row>
    <row r="159" spans="1:6" ht="15.75" customHeight="1" x14ac:dyDescent="0.35">
      <c r="A159" s="6">
        <v>158</v>
      </c>
      <c r="B159" s="6" t="s">
        <v>11</v>
      </c>
      <c r="C159" s="6" t="s">
        <v>12</v>
      </c>
      <c r="D159" s="7">
        <v>7880</v>
      </c>
      <c r="E159" s="8">
        <v>42628</v>
      </c>
      <c r="F159" s="6" t="s">
        <v>8</v>
      </c>
    </row>
    <row r="160" spans="1:6" ht="15.75" customHeight="1" x14ac:dyDescent="0.35">
      <c r="A160" s="6">
        <v>159</v>
      </c>
      <c r="B160" s="6" t="s">
        <v>16</v>
      </c>
      <c r="C160" s="6" t="s">
        <v>12</v>
      </c>
      <c r="D160" s="7">
        <v>3861</v>
      </c>
      <c r="E160" s="8">
        <v>42631</v>
      </c>
      <c r="F160" s="6" t="s">
        <v>8</v>
      </c>
    </row>
    <row r="161" spans="1:6" ht="15.75" customHeight="1" x14ac:dyDescent="0.35">
      <c r="A161" s="6">
        <v>160</v>
      </c>
      <c r="B161" s="6" t="s">
        <v>9</v>
      </c>
      <c r="C161" s="6" t="s">
        <v>7</v>
      </c>
      <c r="D161" s="7">
        <v>7927</v>
      </c>
      <c r="E161" s="8">
        <v>42632</v>
      </c>
      <c r="F161" s="6" t="s">
        <v>15</v>
      </c>
    </row>
    <row r="162" spans="1:6" ht="15.75" customHeight="1" x14ac:dyDescent="0.35">
      <c r="A162" s="6">
        <v>161</v>
      </c>
      <c r="B162" s="6" t="s">
        <v>11</v>
      </c>
      <c r="C162" s="6" t="s">
        <v>12</v>
      </c>
      <c r="D162" s="7">
        <v>6162</v>
      </c>
      <c r="E162" s="8">
        <v>42633</v>
      </c>
      <c r="F162" s="6" t="s">
        <v>8</v>
      </c>
    </row>
    <row r="163" spans="1:6" ht="15.75" customHeight="1" x14ac:dyDescent="0.35">
      <c r="A163" s="6">
        <v>162</v>
      </c>
      <c r="B163" s="6" t="s">
        <v>21</v>
      </c>
      <c r="C163" s="6" t="s">
        <v>12</v>
      </c>
      <c r="D163" s="7">
        <v>5523</v>
      </c>
      <c r="E163" s="8">
        <v>42638</v>
      </c>
      <c r="F163" s="6" t="s">
        <v>17</v>
      </c>
    </row>
    <row r="164" spans="1:6" ht="15.75" customHeight="1" x14ac:dyDescent="0.35">
      <c r="A164" s="6">
        <v>163</v>
      </c>
      <c r="B164" s="6" t="s">
        <v>9</v>
      </c>
      <c r="C164" s="6" t="s">
        <v>7</v>
      </c>
      <c r="D164" s="7">
        <v>5936</v>
      </c>
      <c r="E164" s="8">
        <v>42638</v>
      </c>
      <c r="F164" s="6" t="s">
        <v>10</v>
      </c>
    </row>
    <row r="165" spans="1:6" ht="15.75" customHeight="1" x14ac:dyDescent="0.35">
      <c r="A165" s="6">
        <v>164</v>
      </c>
      <c r="B165" s="6" t="s">
        <v>6</v>
      </c>
      <c r="C165" s="6" t="s">
        <v>7</v>
      </c>
      <c r="D165" s="7">
        <v>7251</v>
      </c>
      <c r="E165" s="8">
        <v>42639</v>
      </c>
      <c r="F165" s="6" t="s">
        <v>15</v>
      </c>
    </row>
    <row r="166" spans="1:6" ht="15.75" customHeight="1" x14ac:dyDescent="0.35">
      <c r="A166" s="6">
        <v>165</v>
      </c>
      <c r="B166" s="6" t="s">
        <v>16</v>
      </c>
      <c r="C166" s="6" t="s">
        <v>12</v>
      </c>
      <c r="D166" s="7">
        <v>6187</v>
      </c>
      <c r="E166" s="8">
        <v>42640</v>
      </c>
      <c r="F166" s="6" t="s">
        <v>17</v>
      </c>
    </row>
    <row r="167" spans="1:6" ht="15.75" customHeight="1" x14ac:dyDescent="0.35">
      <c r="A167" s="6">
        <v>166</v>
      </c>
      <c r="B167" s="6" t="s">
        <v>11</v>
      </c>
      <c r="C167" s="6" t="s">
        <v>12</v>
      </c>
      <c r="D167" s="7">
        <v>3210</v>
      </c>
      <c r="E167" s="8">
        <v>42642</v>
      </c>
      <c r="F167" s="6" t="s">
        <v>15</v>
      </c>
    </row>
    <row r="168" spans="1:6" ht="15.75" customHeight="1" x14ac:dyDescent="0.35">
      <c r="A168" s="6">
        <v>167</v>
      </c>
      <c r="B168" s="6" t="s">
        <v>6</v>
      </c>
      <c r="C168" s="6" t="s">
        <v>7</v>
      </c>
      <c r="D168" s="7">
        <v>682</v>
      </c>
      <c r="E168" s="8">
        <v>42642</v>
      </c>
      <c r="F168" s="6" t="s">
        <v>15</v>
      </c>
    </row>
    <row r="169" spans="1:6" ht="15.75" customHeight="1" x14ac:dyDescent="0.35">
      <c r="A169" s="6">
        <v>168</v>
      </c>
      <c r="B169" s="6" t="s">
        <v>11</v>
      </c>
      <c r="C169" s="6" t="s">
        <v>12</v>
      </c>
      <c r="D169" s="7">
        <v>793</v>
      </c>
      <c r="E169" s="8">
        <v>42646</v>
      </c>
      <c r="F169" s="6" t="s">
        <v>17</v>
      </c>
    </row>
    <row r="170" spans="1:6" ht="15.75" customHeight="1" x14ac:dyDescent="0.35">
      <c r="A170" s="6">
        <v>169</v>
      </c>
      <c r="B170" s="6" t="s">
        <v>6</v>
      </c>
      <c r="C170" s="6" t="s">
        <v>7</v>
      </c>
      <c r="D170" s="7">
        <v>5346</v>
      </c>
      <c r="E170" s="8">
        <v>42647</v>
      </c>
      <c r="F170" s="6" t="s">
        <v>15</v>
      </c>
    </row>
    <row r="171" spans="1:6" ht="15.75" customHeight="1" x14ac:dyDescent="0.35">
      <c r="A171" s="6">
        <v>170</v>
      </c>
      <c r="B171" s="6" t="s">
        <v>11</v>
      </c>
      <c r="C171" s="6" t="s">
        <v>12</v>
      </c>
      <c r="D171" s="7">
        <v>7103</v>
      </c>
      <c r="E171" s="8">
        <v>42650</v>
      </c>
      <c r="F171" s="6" t="s">
        <v>18</v>
      </c>
    </row>
    <row r="172" spans="1:6" ht="15.75" customHeight="1" x14ac:dyDescent="0.35">
      <c r="A172" s="6">
        <v>171</v>
      </c>
      <c r="B172" s="6" t="s">
        <v>6</v>
      </c>
      <c r="C172" s="6" t="s">
        <v>7</v>
      </c>
      <c r="D172" s="7">
        <v>4603</v>
      </c>
      <c r="E172" s="8">
        <v>42653</v>
      </c>
      <c r="F172" s="6" t="s">
        <v>8</v>
      </c>
    </row>
    <row r="173" spans="1:6" ht="15.75" customHeight="1" x14ac:dyDescent="0.35">
      <c r="A173" s="6">
        <v>172</v>
      </c>
      <c r="B173" s="6" t="s">
        <v>19</v>
      </c>
      <c r="C173" s="6" t="s">
        <v>12</v>
      </c>
      <c r="D173" s="7">
        <v>8160</v>
      </c>
      <c r="E173" s="8">
        <v>42659</v>
      </c>
      <c r="F173" s="6" t="s">
        <v>20</v>
      </c>
    </row>
    <row r="174" spans="1:6" ht="15.75" customHeight="1" x14ac:dyDescent="0.35">
      <c r="A174" s="6">
        <v>173</v>
      </c>
      <c r="B174" s="6" t="s">
        <v>19</v>
      </c>
      <c r="C174" s="6" t="s">
        <v>12</v>
      </c>
      <c r="D174" s="7">
        <v>7171</v>
      </c>
      <c r="E174" s="8">
        <v>42666</v>
      </c>
      <c r="F174" s="6" t="s">
        <v>10</v>
      </c>
    </row>
    <row r="175" spans="1:6" ht="15.75" customHeight="1" x14ac:dyDescent="0.35">
      <c r="A175" s="6">
        <v>174</v>
      </c>
      <c r="B175" s="6" t="s">
        <v>11</v>
      </c>
      <c r="C175" s="6" t="s">
        <v>12</v>
      </c>
      <c r="D175" s="7">
        <v>3552</v>
      </c>
      <c r="E175" s="8">
        <v>42666</v>
      </c>
      <c r="F175" s="6" t="s">
        <v>18</v>
      </c>
    </row>
    <row r="176" spans="1:6" ht="15.75" customHeight="1" x14ac:dyDescent="0.35">
      <c r="A176" s="6">
        <v>175</v>
      </c>
      <c r="B176" s="6" t="s">
        <v>11</v>
      </c>
      <c r="C176" s="6" t="s">
        <v>12</v>
      </c>
      <c r="D176" s="7">
        <v>7273</v>
      </c>
      <c r="E176" s="8">
        <v>42668</v>
      </c>
      <c r="F176" s="6" t="s">
        <v>17</v>
      </c>
    </row>
    <row r="177" spans="1:6" ht="15.75" customHeight="1" x14ac:dyDescent="0.35">
      <c r="A177" s="6">
        <v>176</v>
      </c>
      <c r="B177" s="6" t="s">
        <v>11</v>
      </c>
      <c r="C177" s="6" t="s">
        <v>12</v>
      </c>
      <c r="D177" s="7">
        <v>2402</v>
      </c>
      <c r="E177" s="8">
        <v>42669</v>
      </c>
      <c r="F177" s="6" t="s">
        <v>15</v>
      </c>
    </row>
    <row r="178" spans="1:6" ht="15.75" customHeight="1" x14ac:dyDescent="0.35">
      <c r="A178" s="6">
        <v>177</v>
      </c>
      <c r="B178" s="6" t="s">
        <v>11</v>
      </c>
      <c r="C178" s="6" t="s">
        <v>12</v>
      </c>
      <c r="D178" s="7">
        <v>1197</v>
      </c>
      <c r="E178" s="8">
        <v>42669</v>
      </c>
      <c r="F178" s="6" t="s">
        <v>17</v>
      </c>
    </row>
    <row r="179" spans="1:6" ht="15.75" customHeight="1" x14ac:dyDescent="0.35">
      <c r="A179" s="6">
        <v>178</v>
      </c>
      <c r="B179" s="6" t="s">
        <v>14</v>
      </c>
      <c r="C179" s="6" t="s">
        <v>7</v>
      </c>
      <c r="D179" s="7">
        <v>5015</v>
      </c>
      <c r="E179" s="8">
        <v>42669</v>
      </c>
      <c r="F179" s="6" t="s">
        <v>17</v>
      </c>
    </row>
    <row r="180" spans="1:6" ht="15.75" customHeight="1" x14ac:dyDescent="0.35">
      <c r="A180" s="6">
        <v>179</v>
      </c>
      <c r="B180" s="6" t="s">
        <v>16</v>
      </c>
      <c r="C180" s="6" t="s">
        <v>12</v>
      </c>
      <c r="D180" s="7">
        <v>5818</v>
      </c>
      <c r="E180" s="8">
        <v>42676</v>
      </c>
      <c r="F180" s="6" t="s">
        <v>8</v>
      </c>
    </row>
    <row r="181" spans="1:6" ht="15.75" customHeight="1" x14ac:dyDescent="0.35">
      <c r="A181" s="6">
        <v>180</v>
      </c>
      <c r="B181" s="6" t="s">
        <v>11</v>
      </c>
      <c r="C181" s="6" t="s">
        <v>12</v>
      </c>
      <c r="D181" s="7">
        <v>4399</v>
      </c>
      <c r="E181" s="8">
        <v>42677</v>
      </c>
      <c r="F181" s="6" t="s">
        <v>10</v>
      </c>
    </row>
    <row r="182" spans="1:6" ht="15.75" customHeight="1" x14ac:dyDescent="0.35">
      <c r="A182" s="6">
        <v>181</v>
      </c>
      <c r="B182" s="6" t="s">
        <v>6</v>
      </c>
      <c r="C182" s="6" t="s">
        <v>7</v>
      </c>
      <c r="D182" s="7">
        <v>3011</v>
      </c>
      <c r="E182" s="8">
        <v>42677</v>
      </c>
      <c r="F182" s="6" t="s">
        <v>8</v>
      </c>
    </row>
    <row r="183" spans="1:6" ht="15.75" customHeight="1" x14ac:dyDescent="0.35">
      <c r="A183" s="6">
        <v>182</v>
      </c>
      <c r="B183" s="6" t="s">
        <v>19</v>
      </c>
      <c r="C183" s="6" t="s">
        <v>12</v>
      </c>
      <c r="D183" s="7">
        <v>4715</v>
      </c>
      <c r="E183" s="8">
        <v>42683</v>
      </c>
      <c r="F183" s="6" t="s">
        <v>10</v>
      </c>
    </row>
    <row r="184" spans="1:6" ht="15.75" customHeight="1" x14ac:dyDescent="0.35">
      <c r="A184" s="6">
        <v>183</v>
      </c>
      <c r="B184" s="6" t="s">
        <v>19</v>
      </c>
      <c r="C184" s="6" t="s">
        <v>12</v>
      </c>
      <c r="D184" s="7">
        <v>5321</v>
      </c>
      <c r="E184" s="8">
        <v>42686</v>
      </c>
      <c r="F184" s="6" t="s">
        <v>20</v>
      </c>
    </row>
    <row r="185" spans="1:6" ht="15.75" customHeight="1" x14ac:dyDescent="0.35">
      <c r="A185" s="6">
        <v>184</v>
      </c>
      <c r="B185" s="6" t="s">
        <v>11</v>
      </c>
      <c r="C185" s="6" t="s">
        <v>12</v>
      </c>
      <c r="D185" s="7">
        <v>8894</v>
      </c>
      <c r="E185" s="8">
        <v>42689</v>
      </c>
      <c r="F185" s="6" t="s">
        <v>8</v>
      </c>
    </row>
    <row r="186" spans="1:6" ht="15.75" customHeight="1" x14ac:dyDescent="0.35">
      <c r="A186" s="6">
        <v>185</v>
      </c>
      <c r="B186" s="6" t="s">
        <v>6</v>
      </c>
      <c r="C186" s="6" t="s">
        <v>7</v>
      </c>
      <c r="D186" s="7">
        <v>4846</v>
      </c>
      <c r="E186" s="8">
        <v>42699</v>
      </c>
      <c r="F186" s="6" t="s">
        <v>10</v>
      </c>
    </row>
    <row r="187" spans="1:6" ht="15.75" customHeight="1" x14ac:dyDescent="0.35">
      <c r="A187" s="6">
        <v>186</v>
      </c>
      <c r="B187" s="6" t="s">
        <v>9</v>
      </c>
      <c r="C187" s="6" t="s">
        <v>7</v>
      </c>
      <c r="D187" s="7">
        <v>284</v>
      </c>
      <c r="E187" s="8">
        <v>42699</v>
      </c>
      <c r="F187" s="6" t="s">
        <v>15</v>
      </c>
    </row>
    <row r="188" spans="1:6" ht="15.75" customHeight="1" x14ac:dyDescent="0.35">
      <c r="A188" s="6">
        <v>187</v>
      </c>
      <c r="B188" s="6" t="s">
        <v>16</v>
      </c>
      <c r="C188" s="6" t="s">
        <v>12</v>
      </c>
      <c r="D188" s="7">
        <v>8283</v>
      </c>
      <c r="E188" s="8">
        <v>42700</v>
      </c>
      <c r="F188" s="6" t="s">
        <v>10</v>
      </c>
    </row>
    <row r="189" spans="1:6" ht="15.75" customHeight="1" x14ac:dyDescent="0.35">
      <c r="A189" s="6">
        <v>188</v>
      </c>
      <c r="B189" s="6" t="s">
        <v>16</v>
      </c>
      <c r="C189" s="6" t="s">
        <v>12</v>
      </c>
      <c r="D189" s="7">
        <v>9990</v>
      </c>
      <c r="E189" s="8">
        <v>42702</v>
      </c>
      <c r="F189" s="6" t="s">
        <v>13</v>
      </c>
    </row>
    <row r="190" spans="1:6" ht="15.75" customHeight="1" x14ac:dyDescent="0.35">
      <c r="A190" s="6">
        <v>189</v>
      </c>
      <c r="B190" s="6" t="s">
        <v>11</v>
      </c>
      <c r="C190" s="6" t="s">
        <v>12</v>
      </c>
      <c r="D190" s="7">
        <v>9014</v>
      </c>
      <c r="E190" s="8">
        <v>42702</v>
      </c>
      <c r="F190" s="6" t="s">
        <v>17</v>
      </c>
    </row>
    <row r="191" spans="1:6" ht="15.75" customHeight="1" x14ac:dyDescent="0.35">
      <c r="A191" s="6">
        <v>190</v>
      </c>
      <c r="B191" s="6" t="s">
        <v>19</v>
      </c>
      <c r="C191" s="6" t="s">
        <v>12</v>
      </c>
      <c r="D191" s="7">
        <v>1942</v>
      </c>
      <c r="E191" s="8">
        <v>42703</v>
      </c>
      <c r="F191" s="6" t="s">
        <v>20</v>
      </c>
    </row>
    <row r="192" spans="1:6" ht="15.75" customHeight="1" x14ac:dyDescent="0.35">
      <c r="A192" s="6">
        <v>191</v>
      </c>
      <c r="B192" s="6" t="s">
        <v>11</v>
      </c>
      <c r="C192" s="6" t="s">
        <v>12</v>
      </c>
      <c r="D192" s="7">
        <v>7223</v>
      </c>
      <c r="E192" s="8">
        <v>42704</v>
      </c>
      <c r="F192" s="6" t="s">
        <v>8</v>
      </c>
    </row>
    <row r="193" spans="1:6" ht="15.75" customHeight="1" x14ac:dyDescent="0.35">
      <c r="A193" s="6">
        <v>192</v>
      </c>
      <c r="B193" s="6" t="s">
        <v>6</v>
      </c>
      <c r="C193" s="6" t="s">
        <v>7</v>
      </c>
      <c r="D193" s="7">
        <v>4673</v>
      </c>
      <c r="E193" s="8">
        <v>42706</v>
      </c>
      <c r="F193" s="6" t="s">
        <v>8</v>
      </c>
    </row>
    <row r="194" spans="1:6" ht="15.75" customHeight="1" x14ac:dyDescent="0.35">
      <c r="A194" s="6">
        <v>193</v>
      </c>
      <c r="B194" s="6" t="s">
        <v>6</v>
      </c>
      <c r="C194" s="6" t="s">
        <v>7</v>
      </c>
      <c r="D194" s="7">
        <v>9104</v>
      </c>
      <c r="E194" s="8">
        <v>42708</v>
      </c>
      <c r="F194" s="6" t="s">
        <v>20</v>
      </c>
    </row>
    <row r="195" spans="1:6" ht="15.75" customHeight="1" x14ac:dyDescent="0.35">
      <c r="A195" s="6">
        <v>194</v>
      </c>
      <c r="B195" s="6" t="s">
        <v>19</v>
      </c>
      <c r="C195" s="6" t="s">
        <v>12</v>
      </c>
      <c r="D195" s="7">
        <v>6078</v>
      </c>
      <c r="E195" s="8">
        <v>42709</v>
      </c>
      <c r="F195" s="6" t="s">
        <v>8</v>
      </c>
    </row>
    <row r="196" spans="1:6" ht="15.75" customHeight="1" x14ac:dyDescent="0.35">
      <c r="A196" s="6">
        <v>195</v>
      </c>
      <c r="B196" s="6" t="s">
        <v>14</v>
      </c>
      <c r="C196" s="6" t="s">
        <v>7</v>
      </c>
      <c r="D196" s="7">
        <v>3278</v>
      </c>
      <c r="E196" s="8">
        <v>42710</v>
      </c>
      <c r="F196" s="6" t="s">
        <v>15</v>
      </c>
    </row>
    <row r="197" spans="1:6" ht="15.75" customHeight="1" x14ac:dyDescent="0.35">
      <c r="A197" s="6">
        <v>196</v>
      </c>
      <c r="B197" s="6" t="s">
        <v>11</v>
      </c>
      <c r="C197" s="6" t="s">
        <v>12</v>
      </c>
      <c r="D197" s="7">
        <v>136</v>
      </c>
      <c r="E197" s="8">
        <v>42716</v>
      </c>
      <c r="F197" s="6" t="s">
        <v>13</v>
      </c>
    </row>
    <row r="198" spans="1:6" ht="15.75" customHeight="1" x14ac:dyDescent="0.35">
      <c r="A198" s="6">
        <v>197</v>
      </c>
      <c r="B198" s="6" t="s">
        <v>11</v>
      </c>
      <c r="C198" s="6" t="s">
        <v>12</v>
      </c>
      <c r="D198" s="7">
        <v>8377</v>
      </c>
      <c r="E198" s="8">
        <v>42716</v>
      </c>
      <c r="F198" s="6" t="s">
        <v>17</v>
      </c>
    </row>
    <row r="199" spans="1:6" ht="15.75" customHeight="1" x14ac:dyDescent="0.35">
      <c r="A199" s="6">
        <v>198</v>
      </c>
      <c r="B199" s="6" t="s">
        <v>11</v>
      </c>
      <c r="C199" s="6" t="s">
        <v>12</v>
      </c>
      <c r="D199" s="7">
        <v>2382</v>
      </c>
      <c r="E199" s="8">
        <v>42716</v>
      </c>
      <c r="F199" s="6" t="s">
        <v>8</v>
      </c>
    </row>
    <row r="200" spans="1:6" ht="15.75" customHeight="1" x14ac:dyDescent="0.35">
      <c r="A200" s="6">
        <v>199</v>
      </c>
      <c r="B200" s="6" t="s">
        <v>11</v>
      </c>
      <c r="C200" s="6" t="s">
        <v>12</v>
      </c>
      <c r="D200" s="7">
        <v>8702</v>
      </c>
      <c r="E200" s="8">
        <v>42719</v>
      </c>
      <c r="F200" s="6" t="s">
        <v>15</v>
      </c>
    </row>
    <row r="201" spans="1:6" ht="15.75" customHeight="1" x14ac:dyDescent="0.35">
      <c r="A201" s="6">
        <v>200</v>
      </c>
      <c r="B201" s="6" t="s">
        <v>11</v>
      </c>
      <c r="C201" s="6" t="s">
        <v>12</v>
      </c>
      <c r="D201" s="7">
        <v>5021</v>
      </c>
      <c r="E201" s="8">
        <v>42720</v>
      </c>
      <c r="F201" s="6" t="s">
        <v>8</v>
      </c>
    </row>
    <row r="202" spans="1:6" ht="15.75" customHeight="1" x14ac:dyDescent="0.35">
      <c r="A202" s="6">
        <v>201</v>
      </c>
      <c r="B202" s="6" t="s">
        <v>19</v>
      </c>
      <c r="C202" s="6" t="s">
        <v>12</v>
      </c>
      <c r="D202" s="7">
        <v>1760</v>
      </c>
      <c r="E202" s="8">
        <v>42720</v>
      </c>
      <c r="F202" s="6" t="s">
        <v>17</v>
      </c>
    </row>
    <row r="203" spans="1:6" ht="15.75" customHeight="1" x14ac:dyDescent="0.35">
      <c r="A203" s="6">
        <v>202</v>
      </c>
      <c r="B203" s="6" t="s">
        <v>11</v>
      </c>
      <c r="C203" s="6" t="s">
        <v>12</v>
      </c>
      <c r="D203" s="7">
        <v>4766</v>
      </c>
      <c r="E203" s="8">
        <v>42722</v>
      </c>
      <c r="F203" s="6" t="s">
        <v>15</v>
      </c>
    </row>
    <row r="204" spans="1:6" ht="15.75" customHeight="1" x14ac:dyDescent="0.35">
      <c r="A204" s="6">
        <v>203</v>
      </c>
      <c r="B204" s="6" t="s">
        <v>14</v>
      </c>
      <c r="C204" s="6" t="s">
        <v>7</v>
      </c>
      <c r="D204" s="7">
        <v>1541</v>
      </c>
      <c r="E204" s="8">
        <v>42723</v>
      </c>
      <c r="F204" s="6" t="s">
        <v>10</v>
      </c>
    </row>
    <row r="205" spans="1:6" ht="15.75" customHeight="1" x14ac:dyDescent="0.35">
      <c r="A205" s="6">
        <v>204</v>
      </c>
      <c r="B205" s="6" t="s">
        <v>16</v>
      </c>
      <c r="C205" s="6" t="s">
        <v>12</v>
      </c>
      <c r="D205" s="7">
        <v>2782</v>
      </c>
      <c r="E205" s="8">
        <v>42724</v>
      </c>
      <c r="F205" s="6" t="s">
        <v>10</v>
      </c>
    </row>
    <row r="206" spans="1:6" ht="15.75" customHeight="1" x14ac:dyDescent="0.35">
      <c r="A206" s="6">
        <v>205</v>
      </c>
      <c r="B206" s="6" t="s">
        <v>19</v>
      </c>
      <c r="C206" s="6" t="s">
        <v>12</v>
      </c>
      <c r="D206" s="7">
        <v>2455</v>
      </c>
      <c r="E206" s="8">
        <v>42724</v>
      </c>
      <c r="F206" s="6" t="s">
        <v>13</v>
      </c>
    </row>
    <row r="207" spans="1:6" ht="15.75" customHeight="1" x14ac:dyDescent="0.35">
      <c r="A207" s="6">
        <v>206</v>
      </c>
      <c r="B207" s="6" t="s">
        <v>19</v>
      </c>
      <c r="C207" s="6" t="s">
        <v>12</v>
      </c>
      <c r="D207" s="7">
        <v>4512</v>
      </c>
      <c r="E207" s="8">
        <v>42726</v>
      </c>
      <c r="F207" s="6" t="s">
        <v>18</v>
      </c>
    </row>
    <row r="208" spans="1:6" ht="15.75" customHeight="1" x14ac:dyDescent="0.35">
      <c r="A208" s="6">
        <v>207</v>
      </c>
      <c r="B208" s="6" t="s">
        <v>19</v>
      </c>
      <c r="C208" s="6" t="s">
        <v>12</v>
      </c>
      <c r="D208" s="7">
        <v>8752</v>
      </c>
      <c r="E208" s="8">
        <v>42726</v>
      </c>
      <c r="F208" s="6" t="s">
        <v>15</v>
      </c>
    </row>
    <row r="209" spans="1:6" ht="15.75" customHeight="1" x14ac:dyDescent="0.35">
      <c r="A209" s="6">
        <v>208</v>
      </c>
      <c r="B209" s="6" t="s">
        <v>6</v>
      </c>
      <c r="C209" s="6" t="s">
        <v>7</v>
      </c>
      <c r="D209" s="7">
        <v>9127</v>
      </c>
      <c r="E209" s="8">
        <v>42729</v>
      </c>
      <c r="F209" s="6" t="s">
        <v>8</v>
      </c>
    </row>
    <row r="210" spans="1:6" ht="15.75" customHeight="1" x14ac:dyDescent="0.35">
      <c r="A210" s="6">
        <v>209</v>
      </c>
      <c r="B210" s="6" t="s">
        <v>19</v>
      </c>
      <c r="C210" s="6" t="s">
        <v>12</v>
      </c>
      <c r="D210" s="7">
        <v>1777</v>
      </c>
      <c r="E210" s="8">
        <v>42732</v>
      </c>
      <c r="F210" s="6" t="s">
        <v>20</v>
      </c>
    </row>
    <row r="211" spans="1:6" ht="15.75" customHeight="1" x14ac:dyDescent="0.35">
      <c r="A211" s="6">
        <v>210</v>
      </c>
      <c r="B211" s="6" t="s">
        <v>14</v>
      </c>
      <c r="C211" s="6" t="s">
        <v>7</v>
      </c>
      <c r="D211" s="7">
        <v>680</v>
      </c>
      <c r="E211" s="8">
        <v>42732</v>
      </c>
      <c r="F211" s="6" t="s">
        <v>20</v>
      </c>
    </row>
    <row r="212" spans="1:6" ht="15.75" customHeight="1" x14ac:dyDescent="0.35">
      <c r="A212" s="6">
        <v>211</v>
      </c>
      <c r="B212" s="6" t="s">
        <v>16</v>
      </c>
      <c r="C212" s="6" t="s">
        <v>12</v>
      </c>
      <c r="D212" s="7">
        <v>958</v>
      </c>
      <c r="E212" s="8">
        <v>42733</v>
      </c>
      <c r="F212" s="6" t="s">
        <v>8</v>
      </c>
    </row>
    <row r="213" spans="1:6" ht="15.75" customHeight="1" x14ac:dyDescent="0.35">
      <c r="A213" s="6">
        <v>212</v>
      </c>
      <c r="B213" s="6" t="s">
        <v>6</v>
      </c>
      <c r="C213" s="6" t="s">
        <v>7</v>
      </c>
      <c r="D213" s="7">
        <v>2613</v>
      </c>
      <c r="E213" s="8">
        <v>42733</v>
      </c>
      <c r="F213" s="6" t="s">
        <v>17</v>
      </c>
    </row>
    <row r="214" spans="1:6" ht="15.75" customHeight="1" x14ac:dyDescent="0.35">
      <c r="A214" s="6">
        <v>213</v>
      </c>
      <c r="B214" s="6" t="s">
        <v>6</v>
      </c>
      <c r="C214" s="6" t="s">
        <v>7</v>
      </c>
      <c r="D214" s="7">
        <v>339</v>
      </c>
      <c r="E214" s="8">
        <v>42734</v>
      </c>
      <c r="F214" s="6" t="s">
        <v>17</v>
      </c>
    </row>
    <row r="215" spans="1:6" ht="15.75" customHeight="1" x14ac:dyDescent="0.35"/>
    <row r="216" spans="1:6" ht="15.75" customHeight="1" x14ac:dyDescent="0.35"/>
    <row r="217" spans="1:6" ht="15.75" customHeight="1" x14ac:dyDescent="0.35"/>
    <row r="218" spans="1:6" ht="15.75" customHeight="1" x14ac:dyDescent="0.35"/>
    <row r="219" spans="1:6" ht="15.75" customHeight="1" x14ac:dyDescent="0.35"/>
    <row r="220" spans="1:6" ht="15.75" customHeight="1" x14ac:dyDescent="0.35"/>
    <row r="221" spans="1:6" ht="15.75" customHeight="1" x14ac:dyDescent="0.35"/>
    <row r="222" spans="1:6" ht="15.75" customHeight="1" x14ac:dyDescent="0.35"/>
    <row r="223" spans="1:6" ht="15.75" customHeight="1" x14ac:dyDescent="0.35"/>
    <row r="224" spans="1:6"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abSelected="1" workbookViewId="0">
      <selection activeCell="K7" sqref="K7"/>
    </sheetView>
  </sheetViews>
  <sheetFormatPr defaultColWidth="14.375" defaultRowHeight="15" customHeight="1" x14ac:dyDescent="0.35"/>
  <cols>
    <col min="1" max="1" width="12.75" bestFit="1" customWidth="1"/>
    <col min="2" max="2" width="15.125" bestFit="1" customWidth="1"/>
    <col min="3" max="3" width="8.625" customWidth="1"/>
    <col min="4" max="26" width="7.625" customWidth="1"/>
  </cols>
  <sheetData>
    <row r="1" spans="1:2" ht="15" customHeight="1" x14ac:dyDescent="0.35">
      <c r="A1" s="16" t="s">
        <v>5</v>
      </c>
      <c r="B1" s="16" t="s">
        <v>25</v>
      </c>
    </row>
    <row r="3" spans="1:2" ht="17.25" x14ac:dyDescent="0.35">
      <c r="A3" s="16" t="s">
        <v>22</v>
      </c>
      <c r="B3" s="17" t="s">
        <v>24</v>
      </c>
    </row>
    <row r="4" spans="1:2" ht="15" customHeight="1" x14ac:dyDescent="0.35">
      <c r="A4" s="9" t="s">
        <v>11</v>
      </c>
      <c r="B4" s="10">
        <v>340295</v>
      </c>
    </row>
    <row r="5" spans="1:2" ht="15" customHeight="1" x14ac:dyDescent="0.35">
      <c r="A5" s="11" t="s">
        <v>19</v>
      </c>
      <c r="B5" s="12">
        <v>191257</v>
      </c>
    </row>
    <row r="6" spans="1:2" ht="15" customHeight="1" x14ac:dyDescent="0.35">
      <c r="A6" s="11" t="s">
        <v>9</v>
      </c>
      <c r="B6" s="12">
        <v>142439</v>
      </c>
    </row>
    <row r="7" spans="1:2" ht="15" customHeight="1" x14ac:dyDescent="0.35">
      <c r="A7" s="11" t="s">
        <v>6</v>
      </c>
      <c r="B7" s="12">
        <v>136945</v>
      </c>
    </row>
    <row r="8" spans="1:2" ht="15" customHeight="1" x14ac:dyDescent="0.35">
      <c r="A8" s="11" t="s">
        <v>16</v>
      </c>
      <c r="B8" s="12">
        <v>104438</v>
      </c>
    </row>
    <row r="9" spans="1:2" ht="15" customHeight="1" x14ac:dyDescent="0.35">
      <c r="A9" s="11" t="s">
        <v>14</v>
      </c>
      <c r="B9" s="12">
        <v>57281</v>
      </c>
    </row>
    <row r="10" spans="1:2" ht="15" customHeight="1" x14ac:dyDescent="0.35">
      <c r="A10" s="11" t="s">
        <v>21</v>
      </c>
      <c r="B10" s="12">
        <v>57079</v>
      </c>
    </row>
    <row r="11" spans="1:2" ht="15" customHeight="1" x14ac:dyDescent="0.35">
      <c r="A11" s="17" t="s">
        <v>23</v>
      </c>
      <c r="B11" s="17">
        <v>1029734</v>
      </c>
    </row>
    <row r="19" spans="1:2" ht="15" customHeight="1" x14ac:dyDescent="0.35">
      <c r="A19" s="13"/>
      <c r="B19" s="13"/>
    </row>
    <row r="22" spans="1:2" ht="15.75" customHeight="1" x14ac:dyDescent="0.35"/>
    <row r="23" spans="1:2" ht="15.75" customHeight="1" x14ac:dyDescent="0.35"/>
    <row r="24" spans="1:2" ht="15.75" customHeight="1" x14ac:dyDescent="0.35"/>
    <row r="25" spans="1:2" ht="15.75" customHeight="1" x14ac:dyDescent="0.35"/>
    <row r="26" spans="1:2" ht="15.75" customHeight="1" x14ac:dyDescent="0.35"/>
    <row r="27" spans="1:2" ht="15.75" customHeight="1" x14ac:dyDescent="0.35"/>
    <row r="28" spans="1:2" ht="15.75" customHeight="1" x14ac:dyDescent="0.35"/>
    <row r="29" spans="1:2" ht="15.75" customHeight="1" x14ac:dyDescent="0.35"/>
    <row r="30" spans="1:2" ht="15.75" customHeight="1" x14ac:dyDescent="0.35"/>
    <row r="31" spans="1:2" ht="15.75" customHeight="1" x14ac:dyDescent="0.35"/>
    <row r="32" spans="1: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topLeftCell="A8" workbookViewId="0">
      <selection activeCell="R24" sqref="R24"/>
    </sheetView>
  </sheetViews>
  <sheetFormatPr defaultColWidth="14.375" defaultRowHeight="15" customHeight="1" x14ac:dyDescent="0.35"/>
  <cols>
    <col min="1" max="1" width="15.125" bestFit="1" customWidth="1"/>
    <col min="2" max="2" width="16" bestFit="1" customWidth="1"/>
    <col min="3" max="3" width="7.375" customWidth="1"/>
    <col min="4" max="4" width="6" bestFit="1" customWidth="1"/>
    <col min="5" max="5" width="8.5" customWidth="1"/>
    <col min="6" max="6" width="7.625" bestFit="1" customWidth="1"/>
    <col min="7" max="7" width="6.75" bestFit="1" customWidth="1"/>
    <col min="8" max="8" width="7.5" bestFit="1" customWidth="1"/>
    <col min="9" max="9" width="11.75" bestFit="1" customWidth="1"/>
    <col min="10" max="10" width="8.625" customWidth="1"/>
    <col min="11" max="26" width="7.625" customWidth="1"/>
  </cols>
  <sheetData>
    <row r="1" spans="1:9" ht="15" customHeight="1" x14ac:dyDescent="0.35">
      <c r="C1" s="27" t="s">
        <v>27</v>
      </c>
    </row>
    <row r="3" spans="1:9" ht="17.25" x14ac:dyDescent="0.35">
      <c r="A3" s="30" t="s">
        <v>2</v>
      </c>
      <c r="B3" s="30" t="s">
        <v>25</v>
      </c>
    </row>
    <row r="5" spans="1:9" ht="17.25" x14ac:dyDescent="0.35">
      <c r="A5" s="16" t="s">
        <v>24</v>
      </c>
      <c r="B5" s="16" t="s">
        <v>26</v>
      </c>
      <c r="C5" s="24"/>
      <c r="D5" s="24"/>
      <c r="E5" s="24"/>
      <c r="F5" s="24"/>
      <c r="G5" s="24"/>
      <c r="H5" s="24"/>
      <c r="I5" s="25"/>
    </row>
    <row r="6" spans="1:9" ht="17.25" x14ac:dyDescent="0.35">
      <c r="A6" s="16" t="s">
        <v>5</v>
      </c>
      <c r="B6" s="16" t="s">
        <v>19</v>
      </c>
      <c r="C6" s="26" t="s">
        <v>11</v>
      </c>
      <c r="D6" s="26" t="s">
        <v>14</v>
      </c>
      <c r="E6" s="26" t="s">
        <v>9</v>
      </c>
      <c r="F6" s="26" t="s">
        <v>6</v>
      </c>
      <c r="G6" s="26" t="s">
        <v>21</v>
      </c>
      <c r="H6" s="26" t="s">
        <v>16</v>
      </c>
      <c r="I6" s="17" t="s">
        <v>23</v>
      </c>
    </row>
    <row r="7" spans="1:9" ht="15" customHeight="1" x14ac:dyDescent="0.35">
      <c r="A7" s="9" t="s">
        <v>17</v>
      </c>
      <c r="B7" s="18">
        <v>20634</v>
      </c>
      <c r="C7" s="19">
        <v>52721</v>
      </c>
      <c r="D7" s="19">
        <v>14433</v>
      </c>
      <c r="E7" s="19">
        <v>17953</v>
      </c>
      <c r="F7" s="19">
        <v>8106</v>
      </c>
      <c r="G7" s="19">
        <v>9186</v>
      </c>
      <c r="H7" s="19">
        <v>8680</v>
      </c>
      <c r="I7" s="10">
        <v>131713</v>
      </c>
    </row>
    <row r="8" spans="1:9" ht="17.25" x14ac:dyDescent="0.35">
      <c r="A8" s="11" t="s">
        <v>13</v>
      </c>
      <c r="B8" s="20">
        <v>24867</v>
      </c>
      <c r="C8" s="21">
        <v>33775</v>
      </c>
      <c r="D8" s="21"/>
      <c r="E8" s="21">
        <v>12407</v>
      </c>
      <c r="F8" s="21"/>
      <c r="G8" s="21">
        <v>3767</v>
      </c>
      <c r="H8" s="21">
        <v>19929</v>
      </c>
      <c r="I8" s="12">
        <v>94745</v>
      </c>
    </row>
    <row r="9" spans="1:9" ht="15" customHeight="1" x14ac:dyDescent="0.35">
      <c r="A9" s="11" t="s">
        <v>20</v>
      </c>
      <c r="B9" s="20">
        <v>80193</v>
      </c>
      <c r="C9" s="21">
        <v>36094</v>
      </c>
      <c r="D9" s="21">
        <v>680</v>
      </c>
      <c r="E9" s="21">
        <v>5341</v>
      </c>
      <c r="F9" s="21">
        <v>9104</v>
      </c>
      <c r="G9" s="21">
        <v>7388</v>
      </c>
      <c r="H9" s="21">
        <v>2256</v>
      </c>
      <c r="I9" s="12">
        <v>141056</v>
      </c>
    </row>
    <row r="10" spans="1:9" ht="15" customHeight="1" x14ac:dyDescent="0.35">
      <c r="A10" s="11" t="s">
        <v>15</v>
      </c>
      <c r="B10" s="20">
        <v>9082</v>
      </c>
      <c r="C10" s="21">
        <v>39686</v>
      </c>
      <c r="D10" s="21">
        <v>29905</v>
      </c>
      <c r="E10" s="21">
        <v>37197</v>
      </c>
      <c r="F10" s="21">
        <v>21636</v>
      </c>
      <c r="G10" s="21">
        <v>8775</v>
      </c>
      <c r="H10" s="21">
        <v>8887</v>
      </c>
      <c r="I10" s="12">
        <v>155168</v>
      </c>
    </row>
    <row r="11" spans="1:9" ht="15" customHeight="1" x14ac:dyDescent="0.35">
      <c r="A11" s="11" t="s">
        <v>18</v>
      </c>
      <c r="B11" s="20">
        <v>10332</v>
      </c>
      <c r="C11" s="21">
        <v>40050</v>
      </c>
      <c r="D11" s="21"/>
      <c r="E11" s="21">
        <v>4390</v>
      </c>
      <c r="F11" s="21"/>
      <c r="G11" s="21"/>
      <c r="H11" s="21">
        <v>12010</v>
      </c>
      <c r="I11" s="12">
        <v>66782</v>
      </c>
    </row>
    <row r="12" spans="1:9" ht="15" customHeight="1" x14ac:dyDescent="0.35">
      <c r="A12" s="11" t="s">
        <v>10</v>
      </c>
      <c r="B12" s="20">
        <v>17534</v>
      </c>
      <c r="C12" s="21">
        <v>42908</v>
      </c>
      <c r="D12" s="21">
        <v>5100</v>
      </c>
      <c r="E12" s="21">
        <v>38436</v>
      </c>
      <c r="F12" s="21">
        <v>41815</v>
      </c>
      <c r="G12" s="21">
        <v>5600</v>
      </c>
      <c r="H12" s="21">
        <v>21744</v>
      </c>
      <c r="I12" s="12">
        <v>173137</v>
      </c>
    </row>
    <row r="13" spans="1:9" ht="17.25" x14ac:dyDescent="0.35">
      <c r="A13" s="11" t="s">
        <v>8</v>
      </c>
      <c r="B13" s="20">
        <v>28615</v>
      </c>
      <c r="C13" s="21">
        <v>95061</v>
      </c>
      <c r="D13" s="21">
        <v>7163</v>
      </c>
      <c r="E13" s="21">
        <v>26715</v>
      </c>
      <c r="F13" s="21">
        <v>56284</v>
      </c>
      <c r="G13" s="21">
        <v>22363</v>
      </c>
      <c r="H13" s="21">
        <v>30932</v>
      </c>
      <c r="I13" s="12">
        <v>267133</v>
      </c>
    </row>
    <row r="14" spans="1:9" ht="17.25" x14ac:dyDescent="0.35">
      <c r="A14" s="14" t="s">
        <v>23</v>
      </c>
      <c r="B14" s="22">
        <v>191257</v>
      </c>
      <c r="C14" s="23">
        <v>340295</v>
      </c>
      <c r="D14" s="23">
        <v>57281</v>
      </c>
      <c r="E14" s="23">
        <v>142439</v>
      </c>
      <c r="F14" s="23">
        <v>136945</v>
      </c>
      <c r="G14" s="23">
        <v>57079</v>
      </c>
      <c r="H14" s="23">
        <v>104438</v>
      </c>
      <c r="I14" s="15">
        <v>1029734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topLeftCell="A17" workbookViewId="0">
      <selection activeCell="M25" sqref="M25"/>
    </sheetView>
  </sheetViews>
  <sheetFormatPr defaultColWidth="14.375" defaultRowHeight="15" customHeight="1" x14ac:dyDescent="0.35"/>
  <cols>
    <col min="1" max="1" width="8.625" customWidth="1"/>
    <col min="2" max="26" width="7.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2D839-4B29-4807-98BF-9769E7F0021E}">
  <dimension ref="A1"/>
  <sheetViews>
    <sheetView showGridLines="0" workbookViewId="0">
      <selection activeCell="Q4" sqref="Q4"/>
    </sheetView>
  </sheetViews>
  <sheetFormatPr defaultRowHeight="17.25" x14ac:dyDescent="0.35"/>
  <cols>
    <col min="1" max="16384" width="9" style="29"/>
  </cols>
  <sheetData>
    <row r="1" spans="1:1" x14ac:dyDescent="0.35">
      <c r="A1" s="2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BLOSSOM ACADEMY</vt:lpstr>
      <vt:lpstr>Data</vt:lpstr>
      <vt:lpstr>Table</vt:lpstr>
      <vt:lpstr>One-dimensional Pivot Table</vt:lpstr>
      <vt:lpstr>Two-dimensional Pivot Table</vt:lpstr>
      <vt:lpstr>Charts</vt:lpstr>
      <vt:lpstr>Dashboard</vt:lpstr>
      <vt:lpstr>ExportData</vt:lpstr>
      <vt:lpstr>SalesData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Priscilla Pwawora</cp:lastModifiedBy>
  <dcterms:modified xsi:type="dcterms:W3CDTF">2024-09-20T19:54:05Z</dcterms:modified>
</cp:coreProperties>
</file>