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MARY" sheetId="1" r:id="rId3"/>
    <sheet state="visible" name="march" sheetId="2" r:id="rId4"/>
    <sheet state="visible" name="april" sheetId="3" r:id="rId5"/>
    <sheet state="visible" name="may" sheetId="4" r:id="rId6"/>
    <sheet state="visible" name="june" sheetId="5" r:id="rId7"/>
    <sheet state="visible" name="july" sheetId="6" r:id="rId8"/>
    <sheet state="visible" name="august" sheetId="7" r:id="rId9"/>
    <sheet state="visible" name="september" sheetId="8" r:id="rId10"/>
    <sheet state="visible" name="october" sheetId="9" r:id="rId11"/>
    <sheet state="visible" name="november" sheetId="10" r:id="rId12"/>
    <sheet state="visible" name="december" sheetId="11" r:id="rId13"/>
  </sheets>
  <definedNames/>
  <calcPr/>
</workbook>
</file>

<file path=xl/sharedStrings.xml><?xml version="1.0" encoding="utf-8"?>
<sst xmlns="http://schemas.openxmlformats.org/spreadsheetml/2006/main" count="1949" uniqueCount="549">
  <si>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</si>
  <si>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</si>
  <si>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</si>
  <si>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</si>
  <si>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</si>
  <si>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</si>
  <si>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</si>
  <si>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</si>
  <si>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</si>
  <si>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</si>
  <si>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CATEGORY</t>
  </si>
  <si>
    <t>Allowance</t>
  </si>
  <si>
    <t>Total income</t>
  </si>
  <si>
    <t>Eating out &amp; Takeaway</t>
  </si>
  <si>
    <t>Entertainment</t>
  </si>
  <si>
    <t>Fees</t>
  </si>
  <si>
    <t>Groceries</t>
  </si>
  <si>
    <t>Laundry</t>
  </si>
  <si>
    <t>Refund</t>
  </si>
  <si>
    <t>Subscriptions</t>
  </si>
  <si>
    <t>Shopping</t>
  </si>
  <si>
    <t>Transport</t>
  </si>
  <si>
    <t>Transfers</t>
  </si>
  <si>
    <t>Other</t>
  </si>
  <si>
    <t>Total expenses</t>
  </si>
  <si>
    <t>TOTAL</t>
  </si>
  <si>
    <t>Income</t>
  </si>
  <si>
    <t>Expenses</t>
  </si>
  <si>
    <t>Profit</t>
  </si>
  <si>
    <t>Date</t>
  </si>
  <si>
    <t>Description</t>
  </si>
  <si>
    <t>Amount</t>
  </si>
  <si>
    <t>Category</t>
  </si>
  <si>
    <t>29/03/2024</t>
  </si>
  <si>
    <t>gnibl Artarmon AU AUS Card xx2374 Value Date: 27/03/2024</t>
  </si>
  <si>
    <t>28/03/2024</t>
  </si>
  <si>
    <t>APPLE.COM/BILL SYDNEY AU AUS Card xx2374 Value Date: 25/03/2024</t>
  </si>
  <si>
    <t>27/03/2024</t>
  </si>
  <si>
    <t>LAUNDRY C2C OSBORNE PARK WA AUS Card xx2374 Value Date: 25/03/2024</t>
  </si>
  <si>
    <t>26/03/2024</t>
  </si>
  <si>
    <t>gnibl Artarmon AU AUS Card xx2374 Value Date: 22/03/2024</t>
  </si>
  <si>
    <t>UBER *EATS Sydney AU AUS Card xx2374 Value Date: 22/03/2024</t>
  </si>
  <si>
    <t>ALDI STORES - NORTH RY NORTH RYDE AUS Card xx2374 Value Date: 22/03/2024</t>
  </si>
  <si>
    <t>Groceires</t>
  </si>
  <si>
    <t>25/03/2024</t>
  </si>
  <si>
    <t>Transfer from xx8914 CommBank app</t>
  </si>
  <si>
    <t>23/03/2024</t>
  </si>
  <si>
    <t>UBER EATS* EATS</t>
  </si>
  <si>
    <t>22/03/2024</t>
  </si>
  <si>
    <t>AMZNPRIMEAU MEMBERSHIP SYDNEY SOUTH NS AUS Card xx2374 Value Date: 20/03/2024</t>
  </si>
  <si>
    <t>21/03/2024</t>
  </si>
  <si>
    <t>KMART 1368 NORTH RYDE AU AUS Card xx2374 Value Date: 19/03/2024</t>
  </si>
  <si>
    <t>APPLE.COM/BILL SYDNEY NS AUS Card xx2374 Value Date: 19/03/2024</t>
  </si>
  <si>
    <t>SQ *SUSHI WORLD - MACQ North Ryde NS AUS Card xx2374 Value Date: 19/03/2024</t>
  </si>
  <si>
    <t>20/03/2024</t>
  </si>
  <si>
    <t>LAUNDRY C2C OSBORNE PARK WA AUS Card xx2374 Value Date: 18/03/2024</t>
  </si>
  <si>
    <t>Woolworths Online BELLA VISTA AU AUS Card xx2374 Value Date: 17/03/2024</t>
  </si>
  <si>
    <t>19/03/2024</t>
  </si>
  <si>
    <t>UBER* EATS SYDNEY NS AUS Card xx2374 Value Date: 15/03/2024</t>
  </si>
  <si>
    <t>Woolworths Online BELLA VISTA AU AUS Card xx2374 Value Date: 15/03/2024</t>
  </si>
  <si>
    <t>18/03/2024</t>
  </si>
  <si>
    <t>17/03/2024</t>
  </si>
  <si>
    <t>15/03/2024</t>
  </si>
  <si>
    <t>TRYBOOKING*UNSW Cathol</t>
  </si>
  <si>
    <t>Fast Transfer From JASON SURYAPUTRA CREDIT TO ACCOUNT</t>
  </si>
  <si>
    <t>14/03/2024</t>
  </si>
  <si>
    <t>PRIMEVIDEO SYDNEY NS AUS Card xx2374 Value Date: 13/03/2024</t>
  </si>
  <si>
    <t>LAUNDRY C2C OSBORNE PARK WA AUS Card xx2374 Value Date: 12/03/2024</t>
  </si>
  <si>
    <t>UBER *EATS Sydney AU AUS Card xx2374 Value Date: 12/03/2024</t>
  </si>
  <si>
    <t>13/03/2024</t>
  </si>
  <si>
    <t>Transfer To Jason CommBank App ya masama</t>
  </si>
  <si>
    <t>30/04/2024</t>
  </si>
  <si>
    <t>WOOLWORTHS 1129 NORTH RYDE AU AUS Card xx2374 Value Date: 26/04/2024</t>
  </si>
  <si>
    <t>CantaloupeSystemsAustr Albion QL AUS Card xx2374 Value Date: 27/04/2024</t>
  </si>
  <si>
    <t>Return CantaloupeSystemsAustr Albion QL AUS Card xx2374 Value Date: 28/04/2024</t>
  </si>
  <si>
    <t>TFNSW OPAL MACHINE SYDNEY AUS Card xx2374 Value Date: 27/04/2024</t>
  </si>
  <si>
    <t>27/04/2024</t>
  </si>
  <si>
    <t>Transfer To HTET EI PayID Phone from CommBank App chicken</t>
  </si>
  <si>
    <t>Transfer To C DARMA PayID Phone from CommBank App mim golf pia</t>
  </si>
  <si>
    <t>26/04/2024</t>
  </si>
  <si>
    <t>25/04/2024</t>
  </si>
  <si>
    <t>LAUNDRY C2C OSBORNE PARK WA AUS Card xx2374 Value Date: 23/04/2024</t>
  </si>
  <si>
    <t>Woolworths Online BELLA VISTA AU AUS Card xx2374 Value Date: 22/04/2024</t>
  </si>
  <si>
    <t>24/04/2024</t>
  </si>
  <si>
    <t>gnibl Artarmon AU AUS Card xx2374 Value Date: 22/04/2024</t>
  </si>
  <si>
    <t>TRANSPORTFORNSW TAP SYDNEY AUS Card xx2374 Value Date: 22/04/2024</t>
  </si>
  <si>
    <t>TRANSPORTFORNSW TAP SYDNEY AUS Card xx2374 Value Date: 21/04/2024</t>
  </si>
  <si>
    <t>23/04/2024</t>
  </si>
  <si>
    <t>22/04/2024</t>
  </si>
  <si>
    <t>21/04/2024</t>
  </si>
  <si>
    <t>Transfer To Josh Espino CommBank App korean bbq</t>
  </si>
  <si>
    <t>20/04/2024</t>
  </si>
  <si>
    <t>ALDI STORES - NORTH RY NORTH RYDE AUS Card xx2374 Value Date: 17/04/2024</t>
  </si>
  <si>
    <t>19/04/2024</t>
  </si>
  <si>
    <t>WOOLWORTHS 1129 NORTH RYDE AU AUS Card xx2374 Value Date: 17/04/2024</t>
  </si>
  <si>
    <t>AMZNPRIMEAU MEMBERSHIP SYDNEY SOUTH NS AUS Card xx2374 Value Date: 17/04/2024</t>
  </si>
  <si>
    <t>18/04/2024</t>
  </si>
  <si>
    <t>CRUNCH CAFE NORTH RYDE NS AUS Card xx2374 Value Date: 15/04/2024</t>
  </si>
  <si>
    <t>17/04/2024</t>
  </si>
  <si>
    <t>LAUNDRY C2C OSBORNE PARK WA AUS Card xx2374 Value Date: 15/04/2024</t>
  </si>
  <si>
    <t>CRUNCH CAFE NORTH RYDE NS AUS Card xx2374 Value Date: 13/04/2024</t>
  </si>
  <si>
    <t>16/04/2024</t>
  </si>
  <si>
    <t>Transfer To Jason CommBank App .</t>
  </si>
  <si>
    <t>15/04/2024</t>
  </si>
  <si>
    <t>13/04/2024</t>
  </si>
  <si>
    <t>CRUNCH CAFE NORTH RYDE NS AUS Card xx2374 Value Date: 10/04/2024</t>
  </si>
  <si>
    <t>YUN ZHOU PTY LTD MACQUARIE PAR NS AUS Card xx2374 Value Date: 11/04/2024</t>
  </si>
  <si>
    <t>APPLE.COM/BILL SYDNEY AU AUS Card xx2374 Value Date: 11/04/2024</t>
  </si>
  <si>
    <t>APPLE.COM/BILL SYDNEY AU AUS Card xx2374 Value Date: 10/04/2024</t>
  </si>
  <si>
    <t>ALDI STORES - NORTH RY NORTH RYDE AUS Card xx2374 Value Date: 10/04/2024</t>
  </si>
  <si>
    <t>12/04/2024</t>
  </si>
  <si>
    <t>WOOLWORTHS 1129 NORTH RYDE AU AUS Card xx2374 Value Date: 10/04/2024</t>
  </si>
  <si>
    <t>CRUNCH CAFE NORTH RYDE NS AUS Card xx2374 Value Date: 09/04/2024</t>
  </si>
  <si>
    <t>10/04/2024</t>
  </si>
  <si>
    <t>gnibl Artarmon AU AUS Card xx2374 Value Date: 08/04/2024</t>
  </si>
  <si>
    <t>LAUNDRY C2C OSBORNE PARK WA AUS Card xx2374 Value Date: 08/04/2024</t>
  </si>
  <si>
    <t>09/04/2024</t>
  </si>
  <si>
    <t>WOOLWORTHS 1129 NORTH RYDE AU AUS Card xx2374 Value Date: 05/04/2024</t>
  </si>
  <si>
    <t>KMART 1368 NORTH RYDE AU AUS Card xx2374 Value Date: 05/04/2024</t>
  </si>
  <si>
    <t>TSG MACQUARIE NORTH RYDE AU AUS Card xx2374 Value Date: 05/04/2024</t>
  </si>
  <si>
    <t>ALDI STORES - NORTH RY NORTH RYDE AUS Card xx2374 Value Date: 05/04/2024</t>
  </si>
  <si>
    <t>08/04/2024</t>
  </si>
  <si>
    <t>07/04/2024</t>
  </si>
  <si>
    <t>Transfer To Jason CommBank App mkn</t>
  </si>
  <si>
    <t>06/04/2024</t>
  </si>
  <si>
    <t>Vodafone Australia North Sydney AU AUS Card xx2374 Value Date: 04/04/2024</t>
  </si>
  <si>
    <t>05/04/2024</t>
  </si>
  <si>
    <t>CocaColaEPP North Ryde AUS Card xx2374 Value Date: 03/04/2024</t>
  </si>
  <si>
    <t>04/04/2024</t>
  </si>
  <si>
    <t>LAUNDRY C2C OSBORNE PARK WA AUS Card xx2374 Value Date: 01/04/2024</t>
  </si>
  <si>
    <t>UBER *EATS Sydney AU AUS Card xx2374 Value Date: 02/04/2024</t>
  </si>
  <si>
    <t>03/04/2024</t>
  </si>
  <si>
    <t>WOOLWORTHS 1129 NORTH RYDE AU AUS Card xx2374 Value Date: 28/03/2024</t>
  </si>
  <si>
    <t>LANZHOU LAMIAN BEEF NORTH RYDE AUS Card xx2374 Value Date: 28/03/2024</t>
  </si>
  <si>
    <t>TRANSPORTFORNSW TAP SYDNEY AUS Card xx2374 Value Date: 30/03/2024</t>
  </si>
  <si>
    <t>APPLE.COM/BILL SYDNEY NS AUS Card xx2374 Value Date: 01/04/2024</t>
  </si>
  <si>
    <t>02/04/2024</t>
  </si>
  <si>
    <t>31/05/2024</t>
  </si>
  <si>
    <t>30/05/2024</t>
  </si>
  <si>
    <t>29/05/2024</t>
  </si>
  <si>
    <t>LAUNDRY C2C OSBORNE PARK WA AUS Card xx2374 Value Date: 27/05/2024</t>
  </si>
  <si>
    <t>27/05/2024</t>
  </si>
  <si>
    <t>25/05/2024</t>
  </si>
  <si>
    <t>AMZNPRIMEAU MEMBERSHIP SYDNEY SOUTH NS AUS Card xx2374 Value Date: 23/05/2024</t>
  </si>
  <si>
    <t>24/05/2024</t>
  </si>
  <si>
    <t>Woolworths Online BELLA VISTA AU AUS Card xx2374 Value Date: 20/05/2024</t>
  </si>
  <si>
    <t>gnibl Artarmon AU AUS Card xx2374 Value Date: 22/05/2024</t>
  </si>
  <si>
    <t>TRANSPORTFORNSW TAP SYDNEY AUS Card xx2374 Value Date: 22/05/2024</t>
  </si>
  <si>
    <t>23/05/2024</t>
  </si>
  <si>
    <t>UPPERROOM HOLDINGS PTY SYDNEY AU AUS Card xx2374 Value Date: 20/05/2024</t>
  </si>
  <si>
    <t>YUN ZHOU PTY LTD MACQUARIE PAR NS AUS Card xx2374 Value Date: 21/05/2024</t>
  </si>
  <si>
    <t>LAUNDRY C2C OSBORNE PARK WA AUS Card xx2374 Value Date: 21/05/2024</t>
  </si>
  <si>
    <t>APPLE.COM/BILL SYDNEY AU AUS Card xx2374 Value Date: 21/05/2024</t>
  </si>
  <si>
    <t>22/05/2024</t>
  </si>
  <si>
    <t>WOOLWORTHS 1129 NORTH RYDE AU AUS Card xx2374 Value Date: 20/05/2024</t>
  </si>
  <si>
    <t>LAUNDRY C2C OSBORNE PARK WA AUS Card xx2374 Value Date: 20/05/2024</t>
  </si>
  <si>
    <t>21/05/2024</t>
  </si>
  <si>
    <t>20/05/2024</t>
  </si>
  <si>
    <t>Transfer To Sham CommBank App vodka</t>
  </si>
  <si>
    <t>17/05/2024</t>
  </si>
  <si>
    <t>PRIMEVIDEO SYDNEY NS AUS Card xx2374 Value Date: 15/05/2024</t>
  </si>
  <si>
    <t>UBER *EATS Sydney AU AUS Card xx2374 Value Date: 15/05/2024</t>
  </si>
  <si>
    <t>15/05/2024</t>
  </si>
  <si>
    <t>gnibl Artarmon AU AUS Card xx2374 Value Date: 13/05/2024</t>
  </si>
  <si>
    <t>LAUNDRY C2C OSBORNE PARK WA AUS Card xx2374 Value Date: 12/05/2024</t>
  </si>
  <si>
    <t>14/05/2024</t>
  </si>
  <si>
    <t>gnibl Artarmon AU AUS Card xx2374 Value Date: 10/05/2024</t>
  </si>
  <si>
    <t>TRANSPORTFORNSW TAP SYDNEY AUS Card xx2374 Value Date: 11/05/2024</t>
  </si>
  <si>
    <t>UBER *EATS Sydney AU AUS Card xx2374 Value Date: 12/05/2024</t>
  </si>
  <si>
    <t>13/05/2024</t>
  </si>
  <si>
    <t>12/05/2024</t>
  </si>
  <si>
    <t>10/05/2024</t>
  </si>
  <si>
    <t>WOOLWORTHS 1129 NORTH RYDE AU AUS Card xx2374 Value Date: 08/05/2024</t>
  </si>
  <si>
    <t>PRIMEVIDEO SYDNEY NS AUS Card xx2374 Value Date: 08/05/2024</t>
  </si>
  <si>
    <t>Woolworths Online BELLA VISTA AU AUS Card xx2374 Value Date: 07/05/2024</t>
  </si>
  <si>
    <t>LANZHOU LAMIAN BEEF NORTH RYDE AUS Card xx2374 Value Date: 08/05/2024</t>
  </si>
  <si>
    <t>09/05/2024</t>
  </si>
  <si>
    <t>Transfer To C DARMA PayID Phone from CommBank App korean bbq</t>
  </si>
  <si>
    <t>gnibl Artarmon AU AUS Card xx2374 Value Date: 07/05/2024</t>
  </si>
  <si>
    <t>08/05/2024</t>
  </si>
  <si>
    <t>gnibl Artarmon AU AUS Card xx2374 Value Date: 05/05/2024</t>
  </si>
  <si>
    <t>LAUNDRY C2C OSBORNE PARK WA AUS Card xx2374 Value Date: 05/05/2024</t>
  </si>
  <si>
    <t>07/05/2024</t>
  </si>
  <si>
    <t>gnibl Artarmon AU AUS Card xx2374 Value Date: 03/05/2024</t>
  </si>
  <si>
    <t>UBER *EATS Sydney AU AUS Card xx2374 Value Date: 05/05/2024</t>
  </si>
  <si>
    <t>06/05/2024</t>
  </si>
  <si>
    <t>Transfer to xx8914 CommBank app</t>
  </si>
  <si>
    <t>Transfer To Sham CommBank App billie</t>
  </si>
  <si>
    <t>1/IRWAN HANDOYO REF 2024050200035244 MEI /2469</t>
  </si>
  <si>
    <t>05/05/2024</t>
  </si>
  <si>
    <t>04/05/2024</t>
  </si>
  <si>
    <t>gnibl Artarmon AU AUS Card xx2374 Value Date: 02/05/2024</t>
  </si>
  <si>
    <t>APPLE.COM/BILL SYDNEY AU AUS Card xx2374 Value Date: 01/05/2024</t>
  </si>
  <si>
    <t>03/05/2024</t>
  </si>
  <si>
    <t>02/05/2024</t>
  </si>
  <si>
    <t>01/05/2024</t>
  </si>
  <si>
    <t>Debit Excess Interest</t>
  </si>
  <si>
    <t>22/06/2024</t>
  </si>
  <si>
    <t>APPLE.COM/BILL SYDNEY AU AUS Card xx2374 Value Date: 19/06/2024</t>
  </si>
  <si>
    <t>19/06/2024</t>
  </si>
  <si>
    <t>AMZNPRIMEAU MEMBERSHIP SYDNEY SOUTH NS AUS Card xx2374 Value Date: 17/06/2024</t>
  </si>
  <si>
    <t>18/06/2024</t>
  </si>
  <si>
    <t>LAUNDRY C2C OSBORNE PARK WA AUS Card xx2374 Value Date: 14/06/2024</t>
  </si>
  <si>
    <t>WHSMITH SYDT1 PIER B MASCOT AU AUS Card xx2374 Value Date: 15/06/2024</t>
  </si>
  <si>
    <t>15/06/2024</t>
  </si>
  <si>
    <t>14/06/2024</t>
  </si>
  <si>
    <t>Wdl ATM CBA ATM MACQUARIE SC A NSW 232002 AUS</t>
  </si>
  <si>
    <t>12/06/2024</t>
  </si>
  <si>
    <t>CHEMIST WAREHOUSE SYDNEY NS AUS Card xx2374 Value Date: 08/06/2024</t>
  </si>
  <si>
    <t>UNIVERSAL HOTELS DARLINGHURST AUS Card xx2374 Value Date: 10/06/2024</t>
  </si>
  <si>
    <t>UNIVERSAL HOTELS DARLINGHURST AUS Card xx2374 Value Date: 09/06/2024</t>
  </si>
  <si>
    <t>TRANSPORTFORNSW TAP SYDNEY AUS Card xx2374 Value Date: 10/06/2024</t>
  </si>
  <si>
    <t>11/06/2024</t>
  </si>
  <si>
    <t>WOOLWORTHS 1129 NORTH RYDE AU AUS Card xx2374 Value Date: 07/06/2024</t>
  </si>
  <si>
    <t>APPLE.COM/BILL SYDNEY AU AUS Card xx2374 Value Date: 06/06/2024</t>
  </si>
  <si>
    <t>UGG Australian Icons Sydney NS AUS Card xx2374 Value Date: 08/06/2024</t>
  </si>
  <si>
    <t>09/06/2024</t>
  </si>
  <si>
    <t>08/06/2024</t>
  </si>
  <si>
    <t>Transfer To Sham CommBank App jacket</t>
  </si>
  <si>
    <t>07/06/2024</t>
  </si>
  <si>
    <t>gnibl Artarmon AU AUS Card xx2374 Value Date: 04/06/2024</t>
  </si>
  <si>
    <t>MACSHOP NORTH RYDE NS AUS Card xx2374 Value Date: 05/06/2024</t>
  </si>
  <si>
    <t>06/06/2024</t>
  </si>
  <si>
    <t>05/06/2024</t>
  </si>
  <si>
    <t>1/IRWAN HANDOYO JUN /2469 REF 2024060300041924 Fee AUD 5.00000</t>
  </si>
  <si>
    <t>04/06/2024</t>
  </si>
  <si>
    <t>WOOLWORTHS 1129 NORTH RYDE AU AUS Card xx2374 Value Date: 31/05/2024</t>
  </si>
  <si>
    <t>APPLE.COM/BILL SYDNEY AU AUS Card xx2374 Value Date: 01/06/2024</t>
  </si>
  <si>
    <t>03/06/2024</t>
  </si>
  <si>
    <t>01/06/2024</t>
  </si>
  <si>
    <t>31/07/2024</t>
  </si>
  <si>
    <t>VFG 383 George Pty Lt Sydney NS AUS Card xx2374 Value Date: 29/07/2024</t>
  </si>
  <si>
    <t>EzyMart Circular Quay Sydney NS AUS Card xx2374 Value Date: 29/07/2024</t>
  </si>
  <si>
    <t>UPPERROOM HOLDINGS PTY SYDNEY AU AUS Card xx2374 Value Date: 28/07/2024</t>
  </si>
  <si>
    <t>LAUNDRY C2C OSBORNE PARK WA AUS Card xx2374 Value Date: 28/07/2024</t>
  </si>
  <si>
    <t>30/07/2024</t>
  </si>
  <si>
    <t>LANZHOU LAMIAN BEEF NORTH RYDE AUS Card xx2374 Value Date: 25/07/2024</t>
  </si>
  <si>
    <t>29/07/2024</t>
  </si>
  <si>
    <t>28/07/2024</t>
  </si>
  <si>
    <t>Transfer To KEIFER ALEX PayID Phone from CommBank App karaoke bar</t>
  </si>
  <si>
    <t>Fast Transfer From KEIFER ALEX to PayID Phone Garam Merica</t>
  </si>
  <si>
    <t>27/07/2024</t>
  </si>
  <si>
    <t>Rolld - Macquarie Uni Macquarie Par AU AUS Card xx2374 Value Date: 25/07/2024</t>
  </si>
  <si>
    <t>25/07/2024</t>
  </si>
  <si>
    <t>Fast Transfer From JASON SURYAPUTRA Thanks</t>
  </si>
  <si>
    <t>St Laurent North Ryde NS AUS Card xx2374 Value Date: 23/07/2024</t>
  </si>
  <si>
    <t>Vodafone Australia North Sydney AU AUS Card xx2374 Value Date: 23/07/2024</t>
  </si>
  <si>
    <t>24/07/2024</t>
  </si>
  <si>
    <t>Transfer To Jason CommBank App p</t>
  </si>
  <si>
    <t>TRANSPORTFORNSW TAP SYDNEY AUS Card xx2374 Value Date: 21/07/2024</t>
  </si>
  <si>
    <t>23/07/2024</t>
  </si>
  <si>
    <t>BWS LIQUOR 6129 NORTH RYDE AU AUS Card xx2374 Value Date: 19/07/2024</t>
  </si>
  <si>
    <t>TRANSPORTFORNSW TAP SYDNEY AUS Card xx2374 Value Date: 19/07/2024</t>
  </si>
  <si>
    <t>19/07/2024</t>
  </si>
  <si>
    <t>MOSHTIX PTY LTD SYDNEY NS AUS Card xx2374 Value Date: 17/07/2024</t>
  </si>
  <si>
    <t>MACQUARIE UNIVERSITY MACQUARIE PAR NS AUS Card xx2374 Value Date: 17/07/2024</t>
  </si>
  <si>
    <t>AMZNPRIMEAU MEMBERSHIP SYDNEY SOUTH NS AUS Card xx2374 Value Date: 17/07/2024</t>
  </si>
  <si>
    <t>17/07/2024</t>
  </si>
  <si>
    <t>1/IRWAN HANDOYO UANG KULIAH DAN TAMBAHAN /2469 REF 2024071500039898 Fee AUD 5.00000</t>
  </si>
  <si>
    <t>16/07/2024</t>
  </si>
  <si>
    <t>APPLE.COM/BILL SYDNEY AU AUS Card xx2374 Value Date: 11/07/2024</t>
  </si>
  <si>
    <t>11/07/2024</t>
  </si>
  <si>
    <t>Fast Transfer From JASON SURYAPUTRA Thank you cuk</t>
  </si>
  <si>
    <t>10/07/2024</t>
  </si>
  <si>
    <t>Transfer To Jason CommBank App oi</t>
  </si>
  <si>
    <t>03/07/2024</t>
  </si>
  <si>
    <t>APPLE.COM/BILL SYDNEY NS AUS Card xx2374 Value Date: 01/07/2024</t>
  </si>
  <si>
    <t>31/08/2024</t>
  </si>
  <si>
    <t>Transfer To Sham CommBank App alcohol</t>
  </si>
  <si>
    <t>30/08/2024</t>
  </si>
  <si>
    <t>gnibl Artarmon AU AUS Card xx2374 Value Date: 28/08/2024</t>
  </si>
  <si>
    <t>29/08/2024</t>
  </si>
  <si>
    <t>Transfer To J ESPINO PayID Email from CommBank App moto</t>
  </si>
  <si>
    <t>28/08/2024</t>
  </si>
  <si>
    <t>WOOLWORTHS 1129 NORTH RYDE AU AUS Card xx2374 Value Date: 26/08/2024</t>
  </si>
  <si>
    <t>APPLE.COM/BILL SYDNEY NS AUS Card xx2374 Value Date: 25/08/2024</t>
  </si>
  <si>
    <t>SOLANNA PTY LTD NORTH RYDE NS AUS Card xx2374 Value Date: 26/08/2024</t>
  </si>
  <si>
    <t>LAUNDRY C2C OSBORNE PARK WA AUS Card xx2374 Value Date: 25/08/2024</t>
  </si>
  <si>
    <t>CRUNCH CAFE NORTH RYDE NS AUS Card xx2374 Value Date: 24/08/2024</t>
  </si>
  <si>
    <t>UNIVERSAL HOTELS DARLINGHURST AUS Card xx2374 Value Date: 24/08/2024</t>
  </si>
  <si>
    <t>MARSFIELD PARISH MARSFIELD AUS Card xx2374 Value Date: 25/08/2024</t>
  </si>
  <si>
    <t>TRANSPORTFORNSW TAP SYDNEY AUS Card xx2374 Value Date: 26/08/2024</t>
  </si>
  <si>
    <t>27/08/2024</t>
  </si>
  <si>
    <t>LANZHOU LAMIAN BEEF NORTH RYDE AUS Card xx2374 Value Date: 22/08/2024</t>
  </si>
  <si>
    <t>YORI YORI MAC PTY LTD MACQUARIE PAR AUS Card xx2374 Value Date: 23/08/2024</t>
  </si>
  <si>
    <t>WOOLWORTHS 1129 NORTH RYDE AU AUS Card xx2374 Value Date: 24/08/2024</t>
  </si>
  <si>
    <t>gnibl Artarmon AU AUS Card xx2374 Value Date: 24/08/2024</t>
  </si>
  <si>
    <t>26/08/2024</t>
  </si>
  <si>
    <t>25/08/2024</t>
  </si>
  <si>
    <t>24/08/2024</t>
  </si>
  <si>
    <t>KMART 1368KMART 1368 NORTH RYDE AU AUS Card xx2374 Value Date: 22/08/2024</t>
  </si>
  <si>
    <t>23/08/2024</t>
  </si>
  <si>
    <t>Rolld - Macquarie Uni Macquarie Par AU AUS Card xx2374 Value Date: 21/08/2024</t>
  </si>
  <si>
    <t>TFNSW OPAL MACHINE SYDNEY AUS Card xx2374 Value Date: 21/08/2024</t>
  </si>
  <si>
    <t>22/08/2024</t>
  </si>
  <si>
    <t>AMZNPRIMEAU MEMBERSHIP SYDNEY SOUTH NS AUS Card xx2374 Value Date: 20/08/2024</t>
  </si>
  <si>
    <t>21/08/2024</t>
  </si>
  <si>
    <t>1/IRWAN HANDOYO REF 2024081900032021 /2469</t>
  </si>
  <si>
    <t>TRANSPORTFORNSW TAP SYDNEY AUS Card xx2374 Value Date: 18/08/2024</t>
  </si>
  <si>
    <t>20/08/2024</t>
  </si>
  <si>
    <t>STAN.COM.AU</t>
  </si>
  <si>
    <t>SQ *SUSHI WORLD - MACQ Macquarie Par NS AUS Card xx2374 Value Date: 16/08/2024</t>
  </si>
  <si>
    <t>THE RESCH HOUSE Sydney NS AUS Card xx2374 Value Date: 17/08/2024</t>
  </si>
  <si>
    <t>19/08/2024</t>
  </si>
  <si>
    <t>18/08/2024</t>
  </si>
  <si>
    <t>Transfer To KEIFER ALEX PayID Phone from CommBank App corona</t>
  </si>
  <si>
    <t>17/08/2024</t>
  </si>
  <si>
    <t>Transfer To NNAMDI BOBBY NWAEKWU PayID Phone from CommBank App dinner</t>
  </si>
  <si>
    <t>YORI YORI MAC PTY LTD MACQUARIE PAR AUS Card xx2374 Value Date: 15/08/2024</t>
  </si>
  <si>
    <t>16/08/2024</t>
  </si>
  <si>
    <t>WOOLWORTHS 1129 NORTH RYDE AU AUS Card xx2374 Value Date: 14/08/2024</t>
  </si>
  <si>
    <t>APPLE.COM/BILL SYDNEY AU AUS Card xx2374 Value Date: 13/08/2024</t>
  </si>
  <si>
    <t>15/08/2024</t>
  </si>
  <si>
    <t>14/08/2024</t>
  </si>
  <si>
    <t>LAUNDRY C2C OSBORNE PARK WA AUS Card xx2374 Value Date: 12/08/2024</t>
  </si>
  <si>
    <t>Rolld - Macquarie Uni Macquarie Par AU AUS Card xx2374 Value Date: 12/08/2024</t>
  </si>
  <si>
    <t>Google YouTube Videos Pyrmont AU AUS Card xx2374 Value Date: 12/08/2024</t>
  </si>
  <si>
    <t>13/08/2024</t>
  </si>
  <si>
    <t>gnibl Artarmon AU AUS Card xx2374 Value Date: 10/08/2024</t>
  </si>
  <si>
    <t>UBER *EATS Sydney AU AUS Card xx2374 Value Date: 10/08/2024</t>
  </si>
  <si>
    <t>12/08/2024</t>
  </si>
  <si>
    <t>10/08/2024</t>
  </si>
  <si>
    <t>PAYPAL *APPLE.COM/BILL Sydney AU</t>
  </si>
  <si>
    <t>07/08/2024</t>
  </si>
  <si>
    <t>1/IRWAN HANDOYO AGST /2469 REF 2024080200028590 Fee AUD 5.00000</t>
  </si>
  <si>
    <t>06/08/2024</t>
  </si>
  <si>
    <t>International Transaction Fee Value Date: 04/08/2024</t>
  </si>
  <si>
    <t>ABLEAPP.COM/BILL SAN FRANCISCO CA USA Card xx2374 USD 0.50 Value Date: 04/08/2024</t>
  </si>
  <si>
    <t>MARSFIELD PARISH MARSFIELD AUS Card xx2374 Value Date: 04/08/2024</t>
  </si>
  <si>
    <t>03/08/2024</t>
  </si>
  <si>
    <t>APPLE.COM/BILL SYDNEY NS AUS Card xx2374 Value Date: 01/08/2024</t>
  </si>
  <si>
    <t>APPLE.COM/BILL SYDNEY AU AUS Card xx2374 Value Date: 31/07/2024</t>
  </si>
  <si>
    <t>EVENT MACQUARIE MACQUARIE AU AUS Card xx2374 Value Date: 01/08/2024</t>
  </si>
  <si>
    <t>02/08/2024</t>
  </si>
  <si>
    <t>TRANSPORTFORNSW TAP SYDNEY AUS Card xx2374 Value Date: 31/07/2024</t>
  </si>
  <si>
    <t>01/08/2024</t>
  </si>
  <si>
    <t>Fast Transfer From JOSH RAGHNALL ESPINO to PayID Phone dp</t>
  </si>
  <si>
    <t>TRANSPORTFORNSW TAP SYDNEY AUS Card xx2374 Value Date: 29/07/2024</t>
  </si>
  <si>
    <t>30/09/2024</t>
  </si>
  <si>
    <t>29/09/2024</t>
  </si>
  <si>
    <t>28/09/2024</t>
  </si>
  <si>
    <t>TFNSW OPAL MACHINE SYDNEY AUS Card xx2374 Value Date: 25/09/2024</t>
  </si>
  <si>
    <t>25/09/2024</t>
  </si>
  <si>
    <t>LAUNDRY C2C OSBORNE PARK WA AUS Card xx2374 Value Date: 22/09/2024</t>
  </si>
  <si>
    <t>TRANSPORTFORNSW TAP SYDNEY AUS Card xx2374 Value Date: 23/09/2024</t>
  </si>
  <si>
    <t>24/09/2024</t>
  </si>
  <si>
    <t>gnibl Artarmon AU AUS Card xx2374 Value Date: 20/09/2024</t>
  </si>
  <si>
    <t>gnibl Artarmon AU AUS Card xx2374 Value Date: 19/09/2024</t>
  </si>
  <si>
    <t>gnibl Artarmon AU AUS Card xx2374 Value Date: 21/09/2024</t>
  </si>
  <si>
    <t>WOOLWORTHS 1761 MARSFIELD AU AUS Card xx2374 Value Date: 22/09/2024</t>
  </si>
  <si>
    <t>TRANSPORTFORNSW TAP SYDNEY AUS Card xx2374 Value Date: 22/09/2024</t>
  </si>
  <si>
    <t>23/09/2024</t>
  </si>
  <si>
    <t>TRYBOOKING*Sydney Cath</t>
  </si>
  <si>
    <t>22/09/2024</t>
  </si>
  <si>
    <t>Refund Purchase UBER* TRIP</t>
  </si>
  <si>
    <t>UBER* TRIP</t>
  </si>
  <si>
    <t>21/09/2024</t>
  </si>
  <si>
    <t>APPLE.COM/BILL SYDNEY AU AUS Card xx2374 Value Date: 18/09/2024</t>
  </si>
  <si>
    <t>20/09/2024</t>
  </si>
  <si>
    <t>gnibl Artarmon AU AUS Card xx2374 Value Date: 18/09/2024</t>
  </si>
  <si>
    <t>19/09/2024</t>
  </si>
  <si>
    <t>gnibl Artarmon AU AUS Card xx2374 Value Date: 17/09/2024</t>
  </si>
  <si>
    <t>AMZNPRIMEAU MEMBERSHIP SYDNEY SOUTH NS AUS Card xx2374 Value Date: 17/09/2024</t>
  </si>
  <si>
    <t>18/09/2024</t>
  </si>
  <si>
    <t>Transfer To INTARAWAT THANUNDORNWAT PayID Phone from CommBank App kbbq</t>
  </si>
  <si>
    <t>17/09/2024</t>
  </si>
  <si>
    <t>UPPERROOM HOLDINGS PTY SYDNEY AU AUS Card xx2374 Value Date: 14/09/2024</t>
  </si>
  <si>
    <t>14/09/2024</t>
  </si>
  <si>
    <t>Peppercorn Kitchen Macquarie Par NS AUS Card xx2374 Value Date: 12/09/2024</t>
  </si>
  <si>
    <t>13/09/2024</t>
  </si>
  <si>
    <t>ALDI STORES - NORTH RY NORTH RYDE AUS Card xx2374 Value Date: 10/09/2024</t>
  </si>
  <si>
    <t>12/09/2024</t>
  </si>
  <si>
    <t>WOOLWORTHS 1129 NORTH RYDE AU AUS Card xx2374 Value Date: 10/09/2024</t>
  </si>
  <si>
    <t>gnibl Artarmon AU AUS Card xx2374 Value Date: 10/09/2024</t>
  </si>
  <si>
    <t>Vodafone Australia North Sydney AU AUS Card xx2374 Value Date: 10/09/2024</t>
  </si>
  <si>
    <t>11/09/2024</t>
  </si>
  <si>
    <t>gnibl Artarmon AU AUS Card xx2374 Value Date: 09/09/2024</t>
  </si>
  <si>
    <t>LAUNDRY C2C OSBORNE PARK WA AUS Card xx2374 Value Date: 09/09/2024</t>
  </si>
  <si>
    <t>LAUNDRY C2C OSBORNE PARK WA AUS Card xx2374 Value Date: 08/09/2024</t>
  </si>
  <si>
    <t>10/09/2024</t>
  </si>
  <si>
    <t>Transfer To Jason Suryaputra CommBank App .</t>
  </si>
  <si>
    <t>gnibl Artarmon AU AUS Card xx2374 Value Date: 07/09/2024</t>
  </si>
  <si>
    <t>09/09/2024</t>
  </si>
  <si>
    <t>Transfer To Sham CommBank App gracie</t>
  </si>
  <si>
    <t>07/09/2024</t>
  </si>
  <si>
    <t>SQ *SUSHI WORLD - MACQ Macquarie Par NS AUS Card xx2374 Value Date: 05/09/2024</t>
  </si>
  <si>
    <t>06/09/2024</t>
  </si>
  <si>
    <t>Woolworths Online BELLA VISTA AU AUS Card xx2374 Value Date: 04/09/2024</t>
  </si>
  <si>
    <t>05/09/2024</t>
  </si>
  <si>
    <t>Fast Transfer From JASON SURYAPUTRA Kamsia cil</t>
  </si>
  <si>
    <t>gnibl Artarmon AU AUS Card xx2374 Value Date: 03/09/2024</t>
  </si>
  <si>
    <t>04/09/2024</t>
  </si>
  <si>
    <t>1/IRWAN HANDOYO REF 2024090200040253 SEPT /2469</t>
  </si>
  <si>
    <t>APPLE.COM/BILL SYDNEY AU AUS Card xx2374 Value Date: 01/09/2024</t>
  </si>
  <si>
    <t>STONEWALL HOTEL PTY DARLINGHURST NS AUS Card xx2374 Value Date: 01/09/2024</t>
  </si>
  <si>
    <t>03/09/2024</t>
  </si>
  <si>
    <t>KMART 1368KMART 1368 NORTH RYDE AU AUS Card xx2374 Value Date: 30/08/2024</t>
  </si>
  <si>
    <t>gnibl Artarmon AU AUS Card xx2374 Value Date: 29/08/2024</t>
  </si>
  <si>
    <t>TRANSPORTFORNSW TAP SYDNEY AUS Card xx2374 Value Date: 31/08/2024</t>
  </si>
  <si>
    <t>APPLE.COM/BILL SYDNEY NS AUS Card xx2374 Value Date: 31/08/2024</t>
  </si>
  <si>
    <t>TFNSW OPAL MACHINE SYDNEY AUS Card xx2374 Value Date: 31/08/2024</t>
  </si>
  <si>
    <t>01/09/2024</t>
  </si>
  <si>
    <t>30/10/2024</t>
  </si>
  <si>
    <t>29/10/2024</t>
  </si>
  <si>
    <t>PRIMEVIDEO SYDNEY NS AUS Card xx2374 Value Date: 25/10/2024</t>
  </si>
  <si>
    <t>TFNSW OPAL MACHINE SYDNEY AUS Card xx2374 Value Date: 26/10/2024</t>
  </si>
  <si>
    <t>UNIVERSAL IMPERIAL HOT ERSKINEVILLE AUS Card xx2374 Value Date: 27/10/2024</t>
  </si>
  <si>
    <t>28/10/2024</t>
  </si>
  <si>
    <t>27/10/2024</t>
  </si>
  <si>
    <t>26/10/2024</t>
  </si>
  <si>
    <t>WOOLWORTHS 1129 NORTH RYDE NS AUS Card xx2374 Value Date: 24/10/2024</t>
  </si>
  <si>
    <t>gnibl Artarmon AU AUS Card xx2374 Value Date: 24/10/2024</t>
  </si>
  <si>
    <t>25/10/2024</t>
  </si>
  <si>
    <t>UBER *EATS HELP.UBER.COM</t>
  </si>
  <si>
    <t>24/10/2024</t>
  </si>
  <si>
    <t>PAYPAL *MACQUARIEUN Sydney AU</t>
  </si>
  <si>
    <t>gnibl Artarmon AU AUS Card xx2374 Value Date: 22/10/2024</t>
  </si>
  <si>
    <t>LAUNDRY C2C OSBORNE PARK WA AUS Card xx2374 Value Date: 22/10/2024</t>
  </si>
  <si>
    <t>23/10/2024</t>
  </si>
  <si>
    <t>LAUNDRY C2C OSBORNE PARK WA AUS Card xx2374 Value Date: 21/10/2024</t>
  </si>
  <si>
    <t>TRANSPORTFORNSW TAP SYDNEY AUS Card xx2374 Value Date: 20/10/2024</t>
  </si>
  <si>
    <t>22/10/2024</t>
  </si>
  <si>
    <t>SQ *SUSHI WORLD - MACQ Macquarie Par NS AUS Card xx2374 Value Date: 18/10/2024</t>
  </si>
  <si>
    <t>Vodafone Australia North Sydney AU AUS Card xx2374 Value Date: 18/10/2024</t>
  </si>
  <si>
    <t>gnibl Artarmon AU AUS Card xx2374 Value Date: 17/10/2024</t>
  </si>
  <si>
    <t>gnibl Artarmon AU AUS Card xx2374 Value Date: 19/10/2024</t>
  </si>
  <si>
    <t>Qudos Bank Arena Sydney Olympi NS AUS Card xx2374 Value Date: 18/10/2024</t>
  </si>
  <si>
    <t>SQ *CLICK CLINIC Midland WA AUS Card xx2374 Value Date: 20/10/2024</t>
  </si>
  <si>
    <t>gnibl Artarmon AU AUS Card xx2374 Value Date: 20/10/2024</t>
  </si>
  <si>
    <t>21/10/2024</t>
  </si>
  <si>
    <t>Refund Purchase UBER EATS* EATS</t>
  </si>
  <si>
    <t>20/10/2024</t>
  </si>
  <si>
    <t>Transfer To Sham CommBank App movie</t>
  </si>
  <si>
    <t>19/10/2024</t>
  </si>
  <si>
    <t>Adjust Purchase CocaColaEPP Card xx2374 AUD 4.50 Value Date: 17/10/2024</t>
  </si>
  <si>
    <t>CocaColaEPP North Ryde AUS Card xx2374 Value Date: 17/10/2024</t>
  </si>
  <si>
    <t>18/10/2024</t>
  </si>
  <si>
    <t>gnibl Artarmon AU AUS Card xx2374 Value Date: 16/10/2024</t>
  </si>
  <si>
    <t>gnibl Artarmon AU AUS Card xx2374 Value Date: 15/10/2024</t>
  </si>
  <si>
    <t>17/10/2024</t>
  </si>
  <si>
    <t>Transfer To Sham CommBank App olivia</t>
  </si>
  <si>
    <t>TRANSPORTFORNSW TAP SYDNEY AUS Card xx2374 Value Date: 14/10/2024</t>
  </si>
  <si>
    <t>16/10/2024</t>
  </si>
  <si>
    <t>15/10/2024</t>
  </si>
  <si>
    <t>THE BAVARIAN - WORLD S THE ROCKS NS AUS Card xx2374 Value Date: 11/10/2024</t>
  </si>
  <si>
    <t>CocaColaEPP North Ryde AUS Card xx2374 Value Date: 10/10/2024</t>
  </si>
  <si>
    <t>COTTON ON 2939 MACQUARIE PAR NS AUS Card xx2374 Value Date: 13/10/2024</t>
  </si>
  <si>
    <t>International Transaction Fee Value Date: 13/10/2024</t>
  </si>
  <si>
    <t>ABLEAPP.COM/BILL SAN FRANCISCO CA USA Card xx2374 USD 35.00 Value Date: 13/10/2024</t>
  </si>
  <si>
    <t>13/10/2024</t>
  </si>
  <si>
    <t>12/10/2024</t>
  </si>
  <si>
    <t>11/10/2024</t>
  </si>
  <si>
    <t>Transfer from xx8914 CommBank app Value Date: 12/10/2024</t>
  </si>
  <si>
    <t>gnibl Artarmon AU AUS Card xx2374 Value Date: 09/10/2024</t>
  </si>
  <si>
    <t>09/10/2024</t>
  </si>
  <si>
    <t>Fast Transfer From JASON SURYAPUTRA Kamsia</t>
  </si>
  <si>
    <t>1/IRWAN HANDOYO REF 2024100700018175 OKT /2469</t>
  </si>
  <si>
    <t>LAUNDRY C2C OSBORNE PARK WA AUS Card xx2374 Value Date: 07/10/2024</t>
  </si>
  <si>
    <t>LAUNDRY C2C OSBORNE PARK WA AUS Card xx2374 Value Date: 06/10/2024</t>
  </si>
  <si>
    <t>08/10/2024</t>
  </si>
  <si>
    <t>gnibl Artarmon AU AUS Card xx2374 Value Date: 04/10/2024</t>
  </si>
  <si>
    <t>gnibl Artarmon AU AUS Card xx2374 Value Date: 03/10/2024</t>
  </si>
  <si>
    <t>SQ *SUSHI WORLD - MACQ Macquarie Par NS AUS Card xx2374 Value Date: 04/10/2024</t>
  </si>
  <si>
    <t>gnibl Artarmon AU AUS Card xx2374 Value Date: 06/10/2024</t>
  </si>
  <si>
    <t>APPLE.COM/BILL SYDNEY AU AUS Card xx2374 Value Date: 06/10/2024</t>
  </si>
  <si>
    <t>UNIVERSAL SHIFT PTY LT DARLINGHURST AUS Card xx2374 Value Date: 06/10/2024</t>
  </si>
  <si>
    <t>06/10/2024</t>
  </si>
  <si>
    <t>04/10/2024</t>
  </si>
  <si>
    <t>WOOLWORTHS 1129 NORTH RYDE AU AUS Card xx2374 Value Date: 02/10/2024</t>
  </si>
  <si>
    <t>gnibl Artarmon AU AUS Card xx2374 Value Date: 02/10/2024</t>
  </si>
  <si>
    <t>APPLE.COM/BILL SYDNEY NS AUS Card xx2374 Value Date: 02/10/2024</t>
  </si>
  <si>
    <t>COLES 5791COLES 5791 MACQUARIE PK AU AUS Card xx2374 Value Date: 02/10/2024</t>
  </si>
  <si>
    <t>03/10/2024</t>
  </si>
  <si>
    <t>PLINE PH MACQUARIE CE NORTH RYDE AUS Card xx2374 Value Date: 30/09/2024</t>
  </si>
  <si>
    <t>02/10/2024</t>
  </si>
  <si>
    <t>POWERPOD SUNRISE BEACH AU AUS Card xx2374 Value Date: 30/09/2024</t>
  </si>
  <si>
    <t>26/11/2024</t>
  </si>
  <si>
    <t>MCDONALDS INTERAIRIII MASCOT AUS Card xx2374 Value Date: 21/11/2024</t>
  </si>
  <si>
    <t>23/11/2024</t>
  </si>
  <si>
    <t>WHS SYD AIR T1 Pier B Mascot NS AUS Card xx2374 Value Date: 21/11/2024</t>
  </si>
  <si>
    <t>EVENT CINEMAS MACQUA MACQUARIE PAR AUS Card xx2374 Value Date: 20/11/2024</t>
  </si>
  <si>
    <t>22/11/2024</t>
  </si>
  <si>
    <t>WOOLWORTHS 1129 NORTH RYDE NS AUS Card xx2374 Value Date: 20/11/2024</t>
  </si>
  <si>
    <t>LAUNDRY C2C OSBORNE PARK WA AUS Card xx2374 Value Date: 19/11/2024</t>
  </si>
  <si>
    <t>EVENT MACQUARIE MACQUARIE AU AUS Card xx2374 Value Date: 20/11/2024</t>
  </si>
  <si>
    <t>21/11/2024</t>
  </si>
  <si>
    <t>SQ *OMEGA MART GROCERY Sydney NS AUS Card xx2374 Value Date: 19/11/2024</t>
  </si>
  <si>
    <t>WOOLWORTHS 1248 SYDNEY NS AUS Card xx2374 Value Date: 19/11/2024</t>
  </si>
  <si>
    <t>KMART 1368KMART 1368 NORTH RYDE AU AUS Card xx2374 Value Date: 19/11/2024</t>
  </si>
  <si>
    <t>Downtown Souvenirs Sydney NS AUS Card xx2374 Value Date: 19/11/2024</t>
  </si>
  <si>
    <t>TFNSW OPAL MACHINE SYDNEY AUS Card xx2374 Value Date: 19/11/2024</t>
  </si>
  <si>
    <t>20/11/2024</t>
  </si>
  <si>
    <t>CWH SYDNEY PARK STREET SYDNEY NS AUS Card xx2374 Value Date: 16/11/2024</t>
  </si>
  <si>
    <t>TSG BATHURST PTY LTD SYDNEY AUS Card xx2374 Value Date: 16/11/2024</t>
  </si>
  <si>
    <t>MCDONALDS PLAZA SYDNEY AUS Card xx2374 Value Date: 16/11/2024</t>
  </si>
  <si>
    <t>19/11/2024</t>
  </si>
  <si>
    <t>Mary's Underground Sydney NS AUS Card xx2374 Value Date: 15/11/2024</t>
  </si>
  <si>
    <t>WOOLWORTHS 1248 SYDNEY NS AUS Card xx2374 Value Date: 16/11/2024</t>
  </si>
  <si>
    <t>Downtown Souvenirs Sydney NS AUS Card xx2374 Value Date: 16/11/2024</t>
  </si>
  <si>
    <t>SQ *RNK ESPRESSO Marsfield NS AUS Card xx2374 Value Date: 17/11/2024</t>
  </si>
  <si>
    <t>AMAZON AU MARKETPLACE SYDNEY AUS Card xx2374 Value Date: 14/11/2024</t>
  </si>
  <si>
    <t>EVENT GEORGE ST Sydney AU AUS Card xx2374 Value Date: 16/11/2024</t>
  </si>
  <si>
    <t>17/11/2024</t>
  </si>
  <si>
    <t>16/11/2024</t>
  </si>
  <si>
    <t>15/11/2024</t>
  </si>
  <si>
    <t>AMAZON AU MARKETPLACE SYDNEY AUS Card xx2374 Value Date: 13/11/2024</t>
  </si>
  <si>
    <t>14/11/2024</t>
  </si>
  <si>
    <t>13/11/2024</t>
  </si>
  <si>
    <t>12/11/2024</t>
  </si>
  <si>
    <t>PRIMEVIDEO SYDNEY NS AUS Card xx2374 Value Date: 08/11/2024</t>
  </si>
  <si>
    <t>LAUNDRY C2C OSBORNE PARK WA AUS Card xx2374 Value Date: 08/11/2024</t>
  </si>
  <si>
    <t>Woolworths Online BELLA VISTA NS AUS Card xx2374 Value Date: 08/11/2024</t>
  </si>
  <si>
    <t>PRIMEVIDEO SYDNEY NS AUS Card xx2374 Value Date: 09/11/2024</t>
  </si>
  <si>
    <t>SQ *SYDNEY POOF DOOF Darlinghurst NS AUS Card xx2374 Value Date: 10/11/2024</t>
  </si>
  <si>
    <t>UBER* TRIP SYDNEY NS AUS Card xx2374 Value Date: 10/11/2024</t>
  </si>
  <si>
    <t>SMP*Arq Sydney Darlinghurst AU AUS Card xx2374 Value Date: 10/11/2024</t>
  </si>
  <si>
    <t>UNIVERSAL IMPERIAL HOT ERSKINEVILLE AUS Card xx2374 Value Date: 10/11/2024</t>
  </si>
  <si>
    <t>UNIVERSAL IMPERIAL HOT ERSKINEVILLE AUS Card xx2374 Value Date: 09/11/2024</t>
  </si>
  <si>
    <t>10/11/2024</t>
  </si>
  <si>
    <t>09/11/2024</t>
  </si>
  <si>
    <t>LAUNDRY C2C OSBORNE PARK WA AUS Card xx2374 Value Date: 07/11/2024</t>
  </si>
  <si>
    <t>08/11/2024</t>
  </si>
  <si>
    <t>gnibl Artarmon AU AUS Card xx2374 Value Date: 06/11/2024</t>
  </si>
  <si>
    <t>CocaColaEPP North Ryde AUS Card xx2374 Value Date: 31/10/2024</t>
  </si>
  <si>
    <t>07/11/2024</t>
  </si>
  <si>
    <t>gnibl Artarmon AU AUS Card xx2374 Value Date: 05/11/2024</t>
  </si>
  <si>
    <t>MIRACLE SUPERMARKET NORTH RYDE NS AUS Card xx2374 Value Date: 05/11/2024</t>
  </si>
  <si>
    <t>SQ *SUSHI WORLD - MACQ Macquarie Par NS AUS Card xx2374 Value Date: 05/11/2024</t>
  </si>
  <si>
    <t>06/11/2024</t>
  </si>
  <si>
    <t>1/IRWAN HANDOYO REF 2024110400032225 NOV /2469</t>
  </si>
  <si>
    <t>Powerpod Kiosks SUNRISE BEACH AU AUS Card xx2374 Value Date: 03/11/2024</t>
  </si>
  <si>
    <t>APPLE.COM/BILL SYDNEY NS AUS Card xx2374 Value Date: 03/11/2024</t>
  </si>
  <si>
    <t>LIBRARY CAFE NORTH RYDE NS AUS Card xx2374 Value Date: 02/11/2024</t>
  </si>
  <si>
    <t>LANZHOU LAMIAN BEEF NORTH RYDE AUS Card xx2374 Value Date: 03/11/2024</t>
  </si>
  <si>
    <t>CocaColaEPP North Ryde AUS Card xx2374 Value Date: 03/11/2024</t>
  </si>
  <si>
    <t>05/11/2024</t>
  </si>
  <si>
    <t>SQ *RNK ESPRESSO Marsfield NS AUS Card xx2374 Value Date: 03/11/2024</t>
  </si>
  <si>
    <t>WOOLWORTHS 1129 NORTH RYDE NS AUS Card xx2374 Value Date: 03/11/2024</t>
  </si>
  <si>
    <t>03/11/2024</t>
  </si>
  <si>
    <t>02/11/2024</t>
  </si>
  <si>
    <t>01/11/2024</t>
  </si>
  <si>
    <t>gnibl Artarmon AU AUS Card xx2374 Value Date: 30/10/2024</t>
  </si>
  <si>
    <t>gnibl Artarmon AU AUS Card xx2374 Value Date: 29/10/2024</t>
  </si>
  <si>
    <t>20/12/2024</t>
  </si>
  <si>
    <t>10/12/2024</t>
  </si>
  <si>
    <t>Fast Transfer From JASON SURYAPUTRA Gift</t>
  </si>
  <si>
    <t>05/12/2024</t>
  </si>
  <si>
    <t>04/12/2024</t>
  </si>
  <si>
    <t>APPLE.COM/BILL SYDNEY AU AUS Card xx2374 Value Date: 01/12/2024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</si>
</sst>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[$£]#,##0.00"/>
    <numFmt numFmtId="165" formatCode="&quot;$&quot;#,##0.00"/>
    <numFmt numFmtId="166" formatCode="[$$]#,##0.00"/>
    <numFmt numFmtId="167" formatCode="[$€]#,##0.00"/>
    <numFmt numFmtId="168" formatCode="mmmm&quot; &quot;d&quot;, &quot;yyyy"/>
  </numFmts>
  <fonts count="15">
    <font>
      <sz val="10.0"/>
      <color rgb="FF000000"/>
      <name val="Arial"/>
    </font>
    <font/>
    <font>
      <b/>
    </font>
    <font>
      <b/>
      <i/>
    </font>
    <font>
      <name val="Arial"/>
    </font>
    <font>
      <b/>
      <sz val="12.0"/>
    </font>
    <font>
      <b/>
      <name val="Arial"/>
    </font>
    <font>
      <b/>
      <name val="Avenir"/>
    </font>
    <font>
      <b/>
      <color rgb="FF6AA84F"/>
      <name val="Avenir"/>
    </font>
    <font>
      <b/>
      <color rgb="FFFF0000"/>
      <name val="Avenir"/>
    </font>
    <font>
      <b/>
      <u/>
    </font>
    <font>
      <sz val="10.0"/>
      <name val="Avenir"/>
    </font>
    <font>
      <b/>
      <sz val="10.0"/>
      <name val="Avenir"/>
    </font>
    <font>
      <u/>
      <color rgb="FF0000FF"/>
    </font>
    <font>
      <u/>
      <sz val="10.0"/>
      <color rgb="FF0000FF"/>
      <name val="Avenir"/>
    </font>
  </fonts>
  <fills count="4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</fills>
  <borders count="3">
    <border/>
    <border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2" numFmtId="0" xfId="0" applyAlignment="1" applyBorder="1" applyFont="1">
      <alignment readingOrder="0"/>
    </xf>
    <xf borderId="1" fillId="0" fontId="1" numFmtId="164" xfId="0" applyBorder="1" applyFont="1" applyNumberFormat="1"/>
    <xf borderId="1" fillId="0" fontId="1" numFmtId="0" xfId="0" applyBorder="1" applyFont="1"/>
    <xf borderId="0" fillId="0" fontId="1" numFmtId="165" xfId="0" applyFont="1" applyNumberFormat="1"/>
    <xf borderId="0" fillId="0" fontId="3" numFmtId="0" xfId="0" applyAlignment="1" applyFont="1">
      <alignment readingOrder="0"/>
    </xf>
    <xf borderId="0" fillId="0" fontId="2" numFmtId="165" xfId="0" applyFont="1" applyNumberFormat="1"/>
    <xf borderId="0" fillId="0" fontId="2" numFmtId="0" xfId="0" applyFont="1"/>
    <xf borderId="0" fillId="0" fontId="4" numFmtId="0" xfId="0" applyAlignment="1" applyFont="1">
      <alignment readingOrder="0" vertical="bottom"/>
    </xf>
    <xf borderId="0" fillId="0" fontId="4" numFmtId="0" xfId="0" applyAlignment="1" applyFont="1">
      <alignment vertical="bottom"/>
    </xf>
    <xf borderId="1" fillId="0" fontId="3" numFmtId="0" xfId="0" applyAlignment="1" applyBorder="1" applyFont="1">
      <alignment readingOrder="0"/>
    </xf>
    <xf borderId="1" fillId="0" fontId="2" numFmtId="165" xfId="0" applyBorder="1" applyFont="1" applyNumberFormat="1"/>
    <xf borderId="1" fillId="0" fontId="2" numFmtId="0" xfId="0" applyBorder="1" applyFont="1"/>
    <xf borderId="2" fillId="0" fontId="5" numFmtId="0" xfId="0" applyAlignment="1" applyBorder="1" applyFont="1">
      <alignment readingOrder="0"/>
    </xf>
    <xf borderId="2" fillId="0" fontId="5" numFmtId="165" xfId="0" applyBorder="1" applyFont="1" applyNumberFormat="1"/>
    <xf borderId="2" fillId="0" fontId="5" numFmtId="0" xfId="0" applyBorder="1" applyFont="1"/>
    <xf borderId="0" fillId="0" fontId="6" numFmtId="0" xfId="0" applyAlignment="1" applyFont="1">
      <alignment vertical="bottom"/>
    </xf>
    <xf borderId="0" fillId="2" fontId="7" numFmtId="0" xfId="0" applyAlignment="1" applyFill="1" applyFont="1">
      <alignment vertical="bottom"/>
    </xf>
    <xf borderId="0" fillId="2" fontId="8" numFmtId="165" xfId="0" applyAlignment="1" applyFont="1" applyNumberFormat="1">
      <alignment horizontal="right" vertical="bottom"/>
    </xf>
    <xf borderId="0" fillId="2" fontId="9" numFmtId="165" xfId="0" applyAlignment="1" applyFont="1" applyNumberFormat="1">
      <alignment horizontal="right" vertical="bottom"/>
    </xf>
    <xf borderId="0" fillId="0" fontId="1" numFmtId="166" xfId="0" applyFont="1" applyNumberFormat="1"/>
    <xf borderId="0" fillId="0" fontId="10" numFmtId="0" xfId="0" applyAlignment="1" applyFont="1">
      <alignment readingOrder="0"/>
    </xf>
    <xf borderId="0" fillId="0" fontId="2" numFmtId="0" xfId="0" applyAlignment="1" applyFont="1">
      <alignment readingOrder="0"/>
    </xf>
    <xf borderId="0" fillId="3" fontId="11" numFmtId="0" xfId="0" applyAlignment="1" applyFill="1" applyFont="1">
      <alignment readingOrder="0" vertical="bottom"/>
    </xf>
    <xf borderId="0" fillId="0" fontId="1" numFmtId="165" xfId="0" applyAlignment="1" applyFont="1" applyNumberFormat="1">
      <alignment readingOrder="0"/>
    </xf>
    <xf borderId="0" fillId="0" fontId="1" numFmtId="167" xfId="0" applyFont="1" applyNumberFormat="1"/>
    <xf borderId="0" fillId="3" fontId="11" numFmtId="0" xfId="0" applyAlignment="1" applyFont="1">
      <alignment horizontal="left" readingOrder="0" vertical="bottom"/>
    </xf>
    <xf borderId="0" fillId="3" fontId="11" numFmtId="167" xfId="0" applyAlignment="1" applyFont="1" applyNumberFormat="1">
      <alignment readingOrder="0" vertical="bottom"/>
    </xf>
    <xf borderId="0" fillId="3" fontId="11" numFmtId="166" xfId="0" applyAlignment="1" applyFont="1" applyNumberFormat="1">
      <alignment readingOrder="0" vertical="bottom"/>
    </xf>
    <xf borderId="0" fillId="3" fontId="12" numFmtId="0" xfId="0" applyAlignment="1" applyFont="1">
      <alignment readingOrder="0" vertical="bottom"/>
    </xf>
    <xf borderId="0" fillId="3" fontId="12" numFmtId="165" xfId="0" applyAlignment="1" applyFont="1" applyNumberFormat="1">
      <alignment readingOrder="0" vertical="bottom"/>
    </xf>
    <xf quotePrefix="1" borderId="0" fillId="0" fontId="1" numFmtId="0" xfId="0" applyAlignment="1" applyFont="1">
      <alignment readingOrder="0"/>
    </xf>
    <xf borderId="0" fillId="0" fontId="2" numFmtId="165" xfId="0" applyAlignment="1" applyFont="1" applyNumberFormat="1">
      <alignment readingOrder="0"/>
    </xf>
    <xf borderId="0" fillId="0" fontId="13" numFmtId="0" xfId="0" applyAlignment="1" applyFont="1">
      <alignment readingOrder="0"/>
    </xf>
    <xf borderId="0" fillId="3" fontId="14" numFmtId="0" xfId="0" applyAlignment="1" applyFont="1">
      <alignment readingOrder="0" vertical="bottom"/>
    </xf>
    <xf quotePrefix="1" borderId="0" fillId="3" fontId="11" numFmtId="0" xfId="0" applyAlignment="1" applyFont="1">
      <alignment readingOrder="0" vertical="bottom"/>
    </xf>
    <xf borderId="0" fillId="3" fontId="12" numFmtId="168" xfId="0" applyAlignment="1" applyFont="1" applyNumberFormat="1">
      <alignment horizontal="left" readingOrder="0" vertical="bottom"/>
    </xf>
  </cellXfs>
  <cellStyles count="1">
    <cellStyle xfId="0" name="Normal" builtinId="0"/>
  </cellStyles>
  <dxfs count="5">
    <dxf>
      <font>
        <color rgb="FF6AA84F"/>
      </font>
      <fill>
        <patternFill patternType="none"/>
      </fill>
      <border/>
    </dxf>
    <dxf>
      <font>
        <color rgb="FFCC0000"/>
      </font>
      <fill>
        <patternFill patternType="none"/>
      </fill>
      <border/>
    </dxf>
    <dxf>
      <font>
        <color rgb="FFFF0000"/>
      </font>
      <fill>
        <patternFill patternType="none"/>
      </fill>
      <border/>
    </dxf>
    <dxf>
      <font/>
      <fill>
        <patternFill patternType="solid">
          <fgColor rgb="FFFFF2CC"/>
          <bgColor rgb="FFFFF2CC"/>
        </patternFill>
      </fill>
      <border/>
    </dxf>
    <dxf>
      <font>
        <color rgb="FF38761D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hyperlink" Target="http://stan.com.au" TargetMode="External"/><Relationship Id="rId2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hyperlink" Target="http://stan.com.au" TargetMode="External"/><Relationship Id="rId2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://stan.com.au" TargetMode="External"/><Relationship Id="rId2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hyperlink" Target="http://stan.com.au" TargetMode="External"/><Relationship Id="rId2" Type="http://schemas.openxmlformats.org/officeDocument/2006/relationships/hyperlink" Target="http://stan.com.au" TargetMode="External"/><Relationship Id="rId3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5"/>
  </cols>
  <sheetData>
    <row r="2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</row>
    <row r="3">
      <c r="A3" s="2" t="s">
        <v>10</v>
      </c>
      <c r="B3" s="3"/>
      <c r="C3" s="3"/>
      <c r="D3" s="3"/>
      <c r="E3" s="3"/>
      <c r="F3" s="3"/>
      <c r="G3" s="3"/>
      <c r="H3" s="3"/>
      <c r="I3" s="3"/>
      <c r="J3" s="3"/>
      <c r="K3" s="3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</row>
    <row r="4">
      <c r="A4" s="1" t="s">
        <v>11</v>
      </c>
      <c r="B4" s="5">
        <f>sumif(march!$D$2:$D$52,"*Allowance*",march!$C$2:$C$52)</f>
        <v>0</v>
      </c>
      <c r="C4" s="5">
        <f>sumif(april!$D$2:$D$66,"*Allowance*",april!$C$2:$C$66)</f>
        <v>0</v>
      </c>
      <c r="D4" s="5">
        <f>sumif(may!$D$2:$D$69,"*Allowance*",may!$C$2:$C$69)</f>
        <v>1000</v>
      </c>
      <c r="E4" s="5">
        <f>sumif(june!$D$2:$D$36,"*Allowance*",june!$C$2:$C$36)</f>
        <v>991</v>
      </c>
      <c r="F4" s="5">
        <f>sumif(july!$D$2:$D$52,"*Allowance*",july!$C$2:$C$52)</f>
        <v>16891</v>
      </c>
      <c r="G4" s="5">
        <f>sumif(august!$D$2:$D$85,"*Allowance*",august!$C$2:$C$85)</f>
        <v>991</v>
      </c>
      <c r="H4" s="5">
        <f>sumif(september!$D$2:$D$86,"*Allowance*",september!$C$2:$C$86)</f>
        <v>1000</v>
      </c>
      <c r="I4" s="5">
        <f>sumif(october!$D$2:$D$105,"*Allowance*",october!$C$2:$C$105)</f>
        <v>1000</v>
      </c>
      <c r="J4" s="5">
        <f>sumif(november!$D$2:$D$86,"*Allowance*",november!$C$2:$C$86)</f>
        <v>1000</v>
      </c>
      <c r="K4" s="5">
        <f>sumif(december!$D$2:$D$6,"*Allowance*",december!$C$2:$C$6)</f>
        <v>0</v>
      </c>
    </row>
    <row r="5">
      <c r="A5" s="6" t="s">
        <v>12</v>
      </c>
      <c r="B5" s="7">
        <f t="shared" ref="B5:K5" si="1">SUM(B4)</f>
        <v>0</v>
      </c>
      <c r="C5" s="7">
        <f t="shared" si="1"/>
        <v>0</v>
      </c>
      <c r="D5" s="7">
        <f t="shared" si="1"/>
        <v>1000</v>
      </c>
      <c r="E5" s="7">
        <f t="shared" si="1"/>
        <v>991</v>
      </c>
      <c r="F5" s="7">
        <f t="shared" si="1"/>
        <v>16891</v>
      </c>
      <c r="G5" s="7">
        <f t="shared" si="1"/>
        <v>991</v>
      </c>
      <c r="H5" s="7">
        <f t="shared" si="1"/>
        <v>1000</v>
      </c>
      <c r="I5" s="7">
        <f t="shared" si="1"/>
        <v>1000</v>
      </c>
      <c r="J5" s="7">
        <f t="shared" si="1"/>
        <v>1000</v>
      </c>
      <c r="K5" s="7">
        <f t="shared" si="1"/>
        <v>0</v>
      </c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</row>
    <row r="6">
      <c r="A6" s="1" t="s">
        <v>13</v>
      </c>
      <c r="B6" s="5">
        <f>sumif(march!$D$2:$D$52,"*Eating out &amp; Takeaway*",march!$C$2:$C$52)</f>
        <v>-122.3</v>
      </c>
      <c r="C6" s="5">
        <f>sumif(april!$D$2:$D$66,"*Eating out &amp; Takeaway*",april!$C$2:$C$66)</f>
        <v>-101.17</v>
      </c>
      <c r="D6" s="5">
        <f>sumif(may!$D$2:$D$69,"*Eating out &amp; Takeaway*",may!$C$2:$C$69)</f>
        <v>-180.25</v>
      </c>
      <c r="E6" s="5">
        <f>sumif(june!$D$2:$D$36,"*Eating out &amp; Takeaway*",june!$C$2:$C$36)</f>
        <v>-111.95</v>
      </c>
      <c r="F6" s="5">
        <f>sumif(july!$D$2:$D$32,"*Eating out &amp; Takeaway*",july!$C$2:$C$32)</f>
        <v>-70.53</v>
      </c>
      <c r="G6" s="5">
        <f>sumif(august!$D$2:$D$85,"*Eating out &amp; Takeaway*",august!$C$2:$C$85)</f>
        <v>-280.3</v>
      </c>
      <c r="H6" s="5">
        <f>sumif(september!$D$2:$D$86,"*Eating out &amp; Takeaway*",september!$C$2:$C$86)</f>
        <v>-293.96</v>
      </c>
      <c r="I6" s="5">
        <f>sumif(october!$D$2:$D$105,"*Eating out &amp; Takeaway*",october!$C$2:$C$105)</f>
        <v>-354.99</v>
      </c>
      <c r="J6" s="5">
        <f>sumif(november!$D$2:$D$86,"*Eating out &amp; Takeaway*",november!$C$2:$C$86)</f>
        <v>-177.59</v>
      </c>
      <c r="K6" s="5">
        <f>sumif(december!$D$2:$D$6,"*Eating out &amp; Takeaway*",december!$C$2:$C$6)</f>
        <v>0</v>
      </c>
    </row>
    <row r="7">
      <c r="A7" s="1" t="s">
        <v>14</v>
      </c>
      <c r="B7" s="5">
        <f>sumif(march!$D$2:$D$52,"*Entertainment*",march!$C$2:$C$52)</f>
        <v>0</v>
      </c>
      <c r="C7" s="5">
        <f>sumif(april!$D$2:$D$66,"*Entertainment*",april!$C$2:$C$66)</f>
        <v>0</v>
      </c>
      <c r="D7" s="5">
        <f>sumif(may!$D$2:$D$69,"*Entertainment*",may!$C$2:$C$69)</f>
        <v>-28.97</v>
      </c>
      <c r="E7" s="5">
        <f>sumif(june!$D$2:$D$36,"*Entertainment*",june!$C$2:$C$36)</f>
        <v>-54.81</v>
      </c>
      <c r="F7" s="5">
        <f>sumif(july!$D$2:$D$32,"*Entertainment*",july!$C$2:$C$32)</f>
        <v>-69.12</v>
      </c>
      <c r="G7" s="5">
        <f>sumif(august!$D$2:$D$85,"*Entertainment*",august!$C$2:$C$85)</f>
        <v>-78.53</v>
      </c>
      <c r="H7" s="5">
        <f>sumif(september!$D$2:$D$86,"*Entertainment*",september!$C$2:$C$86)</f>
        <v>-50.12</v>
      </c>
      <c r="I7" s="5">
        <f>sumif(october!$D$2:$D$105,"*Entertainment*",october!$C$2:$C$105)</f>
        <v>-95.88</v>
      </c>
      <c r="J7" s="5">
        <f>sumif(november!$D$2:$D$86,"*Entertainment*",november!$C$2:$C$86)</f>
        <v>-180.34</v>
      </c>
      <c r="K7" s="5">
        <f>sumif(december!$D$2:$D$6,"*Entertainment*",december!$C$2:$C$6)</f>
        <v>0</v>
      </c>
    </row>
    <row r="8">
      <c r="A8" s="1" t="s">
        <v>15</v>
      </c>
      <c r="B8" s="5">
        <f>sumif(march!$D$2:$D$52,"*Fees*",march!$C$2:$C$52)</f>
        <v>0</v>
      </c>
      <c r="C8" s="5">
        <f>sumif(april!$D$2:$D$66,"*Fees*",april!$C$2:$C$66)</f>
        <v>0</v>
      </c>
      <c r="D8" s="5">
        <f>sumif(may!$D$2:$D$69,"*Fees*",may!$C$2:$C$69)</f>
        <v>0</v>
      </c>
      <c r="E8" s="5">
        <f>sumif(june!$D$2:$D$36,"*Fees*",june!$C$2:$C$36)</f>
        <v>0</v>
      </c>
      <c r="F8" s="5">
        <f>sumif(july!$D$2:$D$32,"*Fees*",july!$C$2:$C$32)</f>
        <v>0</v>
      </c>
      <c r="G8" s="5">
        <f>sumif(august!$D$2:$D$85,"*Fees*",august!$C$2:$C$85)</f>
        <v>-0.03</v>
      </c>
      <c r="H8" s="5">
        <f>sumif(september!$D$2:$D$86,"*Fees*",september!$C$2:$C$86)</f>
        <v>0</v>
      </c>
      <c r="I8" s="5">
        <f>sumif(october!$D$2:$D$105,"*Fees*",october!$C$2:$C$105)</f>
        <v>-1.83</v>
      </c>
      <c r="J8" s="5">
        <f>sumif(november!$D$2:$D$86,"*Fees*",november!$C$2:$C$86)</f>
        <v>0</v>
      </c>
      <c r="K8" s="5">
        <f>sumif(december!$D$2:$D$6,"*Fees*",december!$C$2:$C$6)</f>
        <v>0</v>
      </c>
    </row>
    <row r="9">
      <c r="A9" s="1" t="s">
        <v>16</v>
      </c>
      <c r="B9" s="5">
        <f>sumif(march!$D$2:$D$52,"*Groceires*",march!$C$2:$C$52)</f>
        <v>-33.36</v>
      </c>
      <c r="C9" s="5">
        <f>sumif(april!$D$2:$D$66,"*Groceires*",april!$C$2:$C$66)</f>
        <v>-163.17</v>
      </c>
      <c r="D9" s="5">
        <f>sumif(may!$D$2:$D$69,"*Groceires*",may!$C$2:$C$69)</f>
        <v>-22.5</v>
      </c>
      <c r="E9" s="5">
        <f>sumif(june!$D$2:$D$36,"*Groceires*",june!$C$2:$C$36)</f>
        <v>-153.16</v>
      </c>
      <c r="F9" s="5">
        <f>sumif(july!$D$2:$D$32,"*Groceires*",july!$C$2:$C$32)</f>
        <v>0</v>
      </c>
      <c r="G9" s="5">
        <f>sumif(august!$D$2:$D$85,"*Groceires*",august!$C$2:$C$85)</f>
        <v>-80.35</v>
      </c>
      <c r="H9" s="5">
        <f>sumif(september!$D$2:$D$86,"*Groceires*",september!$C$2:$C$86)</f>
        <v>-111.36</v>
      </c>
      <c r="I9" s="5">
        <f>sumif(october!$D$2:$D$105,"*Groceires*",october!$C$2:$C$105)</f>
        <v>-54.5</v>
      </c>
      <c r="J9" s="5">
        <f>sumif(november!$D$2:$D$86,"*Groceires*",november!$C$2:$C$86)</f>
        <v>-203.76</v>
      </c>
      <c r="K9" s="5">
        <f>sumif(december!$D$2:$D$6,"*Groceires*",december!$C$2:$C$6)</f>
        <v>0</v>
      </c>
    </row>
    <row r="10">
      <c r="A10" s="1" t="s">
        <v>17</v>
      </c>
      <c r="B10" s="5">
        <f>sumif(march!$D$2:$D$52,"*Laundry*",march!$C$2:$C$52)</f>
        <v>-20</v>
      </c>
      <c r="C10" s="5">
        <f>sumif(april!$D$2:$D$66,"*Laundry*",april!$C$2:$C$66)</f>
        <v>-20</v>
      </c>
      <c r="D10" s="5">
        <f>sumif(may!$D$2:$D$69,"*Laundry*",may!$C$2:$C$69)</f>
        <v>-20</v>
      </c>
      <c r="E10" s="5">
        <f>sumif(june!$D$2:$D$36,"*Laundry*",june!$C$2:$C$36)</f>
        <v>-5</v>
      </c>
      <c r="F10" s="5">
        <f>sumif(july!$D$2:$D$32,"*Laundry*",july!$C$2:$C$32)</f>
        <v>-5</v>
      </c>
      <c r="G10" s="5">
        <f>sumif(august!$D$2:$D$85,"*Laundry*",august!$C$2:$C$85)</f>
        <v>-10</v>
      </c>
      <c r="H10" s="5">
        <f>sumif(september!$D$2:$D$86,"*Laundry*",september!$C$2:$C$86)</f>
        <v>-15</v>
      </c>
      <c r="I10" s="5">
        <f>sumif(october!$D$2:$D$105,"*Laundry*",october!$C$2:$C$105)</f>
        <v>-11</v>
      </c>
      <c r="J10" s="5">
        <f>sumif(november!$D$2:$D$86,"*Laundry*",november!$C$2:$C$86)</f>
        <v>-11</v>
      </c>
      <c r="K10" s="5">
        <f>sumif(december!$D$2:$D$6,"*Laundry*",december!$C$2:$C$6)</f>
        <v>0</v>
      </c>
    </row>
    <row r="11">
      <c r="A11" s="9" t="s">
        <v>18</v>
      </c>
      <c r="B11" s="5">
        <f>sumif(march!$D$2:$D$52,"*Refund*",march!$C$2:$C$52)</f>
        <v>0</v>
      </c>
      <c r="C11" s="5">
        <f>sumif(april!$D$2:$D$66,"*Refund*",april!$C$2:$C$66)</f>
        <v>4</v>
      </c>
      <c r="D11" s="5">
        <f>sumif(may!$D$2:$D$69,"*Refund*",may!$C$2:$C$69)</f>
        <v>0</v>
      </c>
      <c r="E11" s="5">
        <f>sumif(june!$D$2:$D$36,"*Refund*",june!$C$2:$C$36)</f>
        <v>0</v>
      </c>
      <c r="F11" s="5">
        <f>sumif(july!$D$2:$D$32,"*Refund*",july!$C$2:$C$32)</f>
        <v>0</v>
      </c>
      <c r="G11" s="5">
        <f>sumif(august!$D$2:$D$85,"*Refund*",august!$C$2:$C$85)</f>
        <v>0</v>
      </c>
      <c r="H11" s="5">
        <f>sumif(september!$D$2:$D$86,"*Refund*",september!$C$2:$C$86)</f>
        <v>0.02</v>
      </c>
      <c r="I11" s="5">
        <f>sumif(october!$D$2:$D$105,"*Refund*",october!$C$2:$C$105)</f>
        <v>0</v>
      </c>
      <c r="J11" s="5">
        <f>sumif(november!$D$2:$D$86,"*Refund*",november!$C$2:$C$86)</f>
        <v>0</v>
      </c>
      <c r="K11" s="5">
        <f>sumif(december!$D$2:$D$6,"*Refund*",december!$C$2:$C$6)</f>
        <v>0</v>
      </c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</row>
    <row r="12">
      <c r="A12" s="9" t="s">
        <v>19</v>
      </c>
      <c r="B12" s="5">
        <f>sumif(march!$D$2:$D$52,"*Subscriptions*",march!$C$2:$C$52)</f>
        <v>-69.45</v>
      </c>
      <c r="C12" s="5">
        <f>sumif(april!$D$2:$D$66,"*Subscriptions*",april!$C$2:$C$66)</f>
        <v>-98.96</v>
      </c>
      <c r="D12" s="5">
        <f>sumif(may!$D$2:$D$69,"*Subscriptions*",may!$C$2:$C$69)</f>
        <v>-46.95</v>
      </c>
      <c r="E12" s="5">
        <f>sumif(june!$D$2:$D$36,"*Subscriptions*",june!$C$2:$C$36)</f>
        <v>-154.46</v>
      </c>
      <c r="F12" s="5">
        <f>sumif(july!$D$2:$D$32,"*Subscriptions*",july!$C$2:$C$32)</f>
        <v>-207.34</v>
      </c>
      <c r="G12" s="5">
        <f>sumif(august!$D$2:$D$85,"*Subscriptions*",august!$C$2:$C$85)</f>
        <v>-97.2</v>
      </c>
      <c r="H12" s="5">
        <f>sumif(september!$D$2:$D$86,"*Subscriptions*",september!$C$2:$C$86)</f>
        <v>-97.15</v>
      </c>
      <c r="I12" s="5">
        <f>sumif(october!$D$2:$D$105,"*Subscriptions*",october!$C$2:$C$105)</f>
        <v>-174.35</v>
      </c>
      <c r="J12" s="5">
        <f>sumif(november!$D$2:$D$86,"*Subscriptions*",november!$C$2:$C$86)</f>
        <v>-33.46</v>
      </c>
      <c r="K12" s="5">
        <f>sumif(december!$D$2:$D$6,"*Subscriptions*",december!$C$2:$C$6)</f>
        <v>-16.49</v>
      </c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</row>
    <row r="13">
      <c r="A13" s="9" t="s">
        <v>20</v>
      </c>
      <c r="B13" s="5">
        <f>sumif(march!$D$2:$D$52,"*Shopping*",march!$C$2:$C$52)</f>
        <v>0</v>
      </c>
      <c r="C13" s="5">
        <f>sumif(april!$D$2:$D$66,"*Shopping*",april!$C$2:$C$66)</f>
        <v>0</v>
      </c>
      <c r="D13" s="5">
        <f>sumif(may!$D$2:$D$69,"*Shopping*",may!$C$2:$C$69)</f>
        <v>0</v>
      </c>
      <c r="E13" s="5">
        <f>sumif(june!$D$2:$D$36,"*Shopping*",june!$C$2:$C$36)</f>
        <v>-119.28</v>
      </c>
      <c r="F13" s="5">
        <f>sumif(july!$D$2:$D$32,"*Shopping*",july!$C$2:$C$32)</f>
        <v>0</v>
      </c>
      <c r="G13" s="5">
        <f>sumif(august!$D$2:$D$85,"*Shopping*",august!$C$2:$C$85)</f>
        <v>0</v>
      </c>
      <c r="H13" s="5">
        <f>sumif(september!$D$2:$D$86,"*Shopping*",september!$C$2:$C$86)</f>
        <v>0</v>
      </c>
      <c r="I13" s="5">
        <f>sumif(october!$D$2:$D$105,"*Shopping*",october!$C$2:$C$105)</f>
        <v>-49.99</v>
      </c>
      <c r="J13" s="5">
        <f>sumif(november!$D$2:$D$86,"*Shopping*",november!$C$2:$C$86)</f>
        <v>-334.69</v>
      </c>
      <c r="K13" s="5">
        <f>sumif(december!$D$2:$D$6,"*Shopping*",december!$C$2:$C$6)</f>
        <v>0</v>
      </c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</row>
    <row r="14">
      <c r="A14" s="9" t="s">
        <v>21</v>
      </c>
      <c r="B14" s="5">
        <f>sumif(march!$D$2:$D$52,"*Transport*",march!$C$2:$C$52)</f>
        <v>0</v>
      </c>
      <c r="C14" s="5">
        <f>sumif(april!$D$2:$D$66,"*Transport*",april!$C$2:$C$66)</f>
        <v>-30.18</v>
      </c>
      <c r="D14" s="5">
        <f>sumif(may!$D$2:$D$69,"*Transport*",may!$C$2:$C$69)</f>
        <v>-17.72</v>
      </c>
      <c r="E14" s="5">
        <f>sumif(june!$D$2:$D$36,"*Transport*",june!$C$2:$C$36)</f>
        <v>-7.73</v>
      </c>
      <c r="F14" s="5">
        <f>sumif(july!$D$2:$D$32,"*Transport*",july!$C$2:$C$32)</f>
        <v>-17.04</v>
      </c>
      <c r="G14" s="5">
        <f>sumif(august!$D$2:$D$85,"*Transport*",august!$C$2:$C$85)</f>
        <v>-44.88</v>
      </c>
      <c r="H14" s="5">
        <f>sumif(september!$D$2:$D$86,"*Transport*",september!$C$2:$C$86)</f>
        <v>-95.22</v>
      </c>
      <c r="I14" s="5">
        <f>sumif(october!$D$2:$D$105,"*Transport*",october!$C$2:$C$105)</f>
        <v>-26.16</v>
      </c>
      <c r="J14" s="5">
        <f>sumif(november!$D$2:$D$86,"*Transport*",november!$C$2:$C$86)</f>
        <v>-72.15</v>
      </c>
      <c r="K14" s="5">
        <f>sumif(december!$D$2:$D$6,"*Transport*",december!$C$2:$C$6)</f>
        <v>0</v>
      </c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</row>
    <row r="15">
      <c r="A15" s="9" t="s">
        <v>22</v>
      </c>
      <c r="B15" s="5">
        <f>sumif(march!$D$2:$D$52,"*Transfers*",march!$C$2:$C$52)</f>
        <v>722</v>
      </c>
      <c r="C15" s="5">
        <f>sumif(april!$D$2:$D$66,"*Transfers*",april!$C$2:$C$66)</f>
        <v>468</v>
      </c>
      <c r="D15" s="5">
        <f>sumif(may!$D$2:$D$69,"*Transfers*",may!$C$2:$C$69)</f>
        <v>-417.6</v>
      </c>
      <c r="E15" s="5">
        <f>sumif(june!$D$2:$D$36,"*Transfers*",june!$C$2:$C$36)</f>
        <v>10</v>
      </c>
      <c r="F15" s="5">
        <f>sumif(july!$D$2:$D$32,"*Transfers*",july!$C$2:$C$32)</f>
        <v>136.2</v>
      </c>
      <c r="G15" s="5">
        <f>sumif(august!$D$2:$D$85,"*Transfers*",august!$C$2:$C$85)</f>
        <v>-333.61</v>
      </c>
      <c r="H15" s="5">
        <f>sumif(september!$D$2:$D$86,"*Transfers*",september!$C$2:$C$86)</f>
        <v>-253</v>
      </c>
      <c r="I15" s="5">
        <f>sumif(october!$D$2:$D$105,"*Transfers*",october!$C$2:$C$105)</f>
        <v>-170</v>
      </c>
      <c r="J15" s="5">
        <f>sumif(november!$D$2:$D$86,"*Transfers*",november!$C$2:$C$86)</f>
        <v>303</v>
      </c>
      <c r="K15" s="5">
        <f>sumif(december!$D$2:$D$6,"*Transfers*",december!$C$2:$C$6)</f>
        <v>20</v>
      </c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</row>
    <row r="16">
      <c r="A16" s="9" t="s">
        <v>23</v>
      </c>
      <c r="B16" s="5">
        <f>sumif(march!$D$2:$D$52,"*Other*",march!$C$2:$C$52)</f>
        <v>-324.81</v>
      </c>
      <c r="C16" s="5">
        <f>sumif(april!$D$2:$D$66,"*Other*",april!$C$2:$C$66)</f>
        <v>-83.7</v>
      </c>
      <c r="D16" s="5">
        <f>sumif(may!$D$2:$D$69,"*Other*",may!$C$2:$C$69)</f>
        <v>-209.59</v>
      </c>
      <c r="E16" s="5">
        <f>sumif(june!$D$2:$D$36,"*Other*",june!$C$2:$C$36)</f>
        <v>-421.41</v>
      </c>
      <c r="F16" s="5">
        <f>sumif(july!$D$2:$D$32,"*Other*",july!$C$2:$C$32)</f>
        <v>-16651.34</v>
      </c>
      <c r="G16" s="5">
        <f>sumif(august!$D$2:$D$85,"*Other*",august!$C$2:$C$85)</f>
        <v>-21.06</v>
      </c>
      <c r="H16" s="5">
        <f>sumif(september!$D$2:$D$86,"*Other*",september!$C$2:$C$86)</f>
        <v>-139.8</v>
      </c>
      <c r="I16" s="5">
        <f>sumif(october!$D$2:$D$105,"*Other*",october!$C$2:$C$105)</f>
        <v>-79.46</v>
      </c>
      <c r="J16" s="5">
        <f>sumif(november!$D$2:$D$86,"*Other*",november!$C$2:$C$86)</f>
        <v>-265.56</v>
      </c>
      <c r="K16" s="5">
        <f>sumif(december!$D$2:$D$6,"*Other*",december!$C$2:$C$6)</f>
        <v>0</v>
      </c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</row>
    <row r="17">
      <c r="A17" s="11" t="s">
        <v>24</v>
      </c>
      <c r="B17" s="12">
        <f t="shared" ref="B17:K17" si="2">SUM(B6:B16)</f>
        <v>152.08</v>
      </c>
      <c r="C17" s="12">
        <f t="shared" si="2"/>
        <v>-25.18</v>
      </c>
      <c r="D17" s="12">
        <f t="shared" si="2"/>
        <v>-943.58</v>
      </c>
      <c r="E17" s="12">
        <f t="shared" si="2"/>
        <v>-1017.8</v>
      </c>
      <c r="F17" s="12">
        <f t="shared" si="2"/>
        <v>-16884.17</v>
      </c>
      <c r="G17" s="12">
        <f t="shared" si="2"/>
        <v>-945.96</v>
      </c>
      <c r="H17" s="12">
        <f t="shared" si="2"/>
        <v>-1055.59</v>
      </c>
      <c r="I17" s="12">
        <f t="shared" si="2"/>
        <v>-1018.16</v>
      </c>
      <c r="J17" s="12">
        <f t="shared" si="2"/>
        <v>-975.55</v>
      </c>
      <c r="K17" s="12">
        <f t="shared" si="2"/>
        <v>3.51</v>
      </c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</row>
    <row r="18">
      <c r="A18" s="14" t="s">
        <v>25</v>
      </c>
      <c r="B18" s="15">
        <f t="shared" ref="B18:K18" si="3">B5+B17</f>
        <v>152.08</v>
      </c>
      <c r="C18" s="15">
        <f t="shared" si="3"/>
        <v>-25.18</v>
      </c>
      <c r="D18" s="15">
        <f t="shared" si="3"/>
        <v>56.42</v>
      </c>
      <c r="E18" s="15">
        <f t="shared" si="3"/>
        <v>-26.8</v>
      </c>
      <c r="F18" s="15">
        <f t="shared" si="3"/>
        <v>6.83</v>
      </c>
      <c r="G18" s="15">
        <f t="shared" si="3"/>
        <v>45.04</v>
      </c>
      <c r="H18" s="15">
        <f t="shared" si="3"/>
        <v>-55.59</v>
      </c>
      <c r="I18" s="15">
        <f t="shared" si="3"/>
        <v>-18.16</v>
      </c>
      <c r="J18" s="15">
        <f t="shared" si="3"/>
        <v>24.45</v>
      </c>
      <c r="K18" s="15">
        <f t="shared" si="3"/>
        <v>3.51</v>
      </c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</row>
    <row r="20">
      <c r="A20" s="17" t="s">
        <v>25</v>
      </c>
      <c r="B20" s="10"/>
    </row>
    <row r="21">
      <c r="A21" s="18" t="s">
        <v>26</v>
      </c>
      <c r="B21" s="19">
        <f>SUMIF(B18:K18,"&gt;0")</f>
        <v>288.33</v>
      </c>
    </row>
    <row r="22">
      <c r="A22" s="18" t="s">
        <v>27</v>
      </c>
      <c r="B22" s="20">
        <f>SUMIF(B18:K18,"&lt;0")</f>
        <v>-125.73</v>
      </c>
    </row>
    <row r="23">
      <c r="A23" s="18" t="s">
        <v>28</v>
      </c>
      <c r="B23" s="19">
        <f>B21+B22</f>
        <v>162.6</v>
      </c>
    </row>
    <row r="24">
      <c r="C24" s="21"/>
      <c r="D24" s="21"/>
    </row>
    <row r="25">
      <c r="A25" s="22"/>
    </row>
  </sheetData>
  <conditionalFormatting sqref="B3:K18">
    <cfRule type="cellIs" dxfId="0" priority="1" operator="greaterThan">
      <formula>0</formula>
    </cfRule>
  </conditionalFormatting>
  <conditionalFormatting sqref="B3:K18">
    <cfRule type="cellIs" dxfId="1" priority="2" operator="lessThan">
      <formula>0</formula>
    </cfRule>
  </conditionalFormatting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77.25"/>
    <col customWidth="1" min="4" max="4" width="21.25"/>
  </cols>
  <sheetData>
    <row r="1">
      <c r="A1" s="23" t="s">
        <v>29</v>
      </c>
      <c r="B1" s="23" t="s">
        <v>30</v>
      </c>
      <c r="C1" s="33" t="s">
        <v>31</v>
      </c>
      <c r="D1" s="23" t="s">
        <v>32</v>
      </c>
      <c r="E1" s="23"/>
      <c r="F1" s="17" t="s">
        <v>25</v>
      </c>
      <c r="G1" s="10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</row>
    <row r="2">
      <c r="A2" s="24" t="s">
        <v>476</v>
      </c>
      <c r="B2" s="24" t="s">
        <v>477</v>
      </c>
      <c r="C2" s="25">
        <v>-15.2</v>
      </c>
      <c r="D2" s="1" t="s">
        <v>13</v>
      </c>
      <c r="E2" s="23"/>
      <c r="F2" s="18" t="s">
        <v>26</v>
      </c>
      <c r="G2" s="19">
        <f>SUMIF(C2:C86,"&gt;0")</f>
        <v>2349</v>
      </c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</row>
    <row r="3">
      <c r="A3" s="24" t="s">
        <v>478</v>
      </c>
      <c r="B3" s="24" t="s">
        <v>479</v>
      </c>
      <c r="C3" s="25">
        <v>-6.56</v>
      </c>
      <c r="D3" s="1" t="s">
        <v>23</v>
      </c>
      <c r="E3" s="23"/>
      <c r="F3" s="18" t="s">
        <v>27</v>
      </c>
      <c r="G3" s="20">
        <f>SUMIF(C2:C86,"&lt;0")</f>
        <v>-2324.55</v>
      </c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</row>
    <row r="4">
      <c r="A4" s="24" t="s">
        <v>478</v>
      </c>
      <c r="B4" s="24" t="s">
        <v>479</v>
      </c>
      <c r="C4" s="25">
        <v>-23.24</v>
      </c>
      <c r="D4" s="1" t="s">
        <v>23</v>
      </c>
      <c r="E4" s="23"/>
      <c r="F4" s="18" t="s">
        <v>28</v>
      </c>
      <c r="G4" s="19">
        <f>G2+G3</f>
        <v>24.45</v>
      </c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</row>
    <row r="5">
      <c r="A5" s="1" t="s">
        <v>478</v>
      </c>
      <c r="B5" s="1" t="s">
        <v>480</v>
      </c>
      <c r="C5" s="25">
        <v>-9.8</v>
      </c>
      <c r="D5" s="1" t="s">
        <v>14</v>
      </c>
      <c r="E5" s="23"/>
      <c r="F5" s="23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</row>
    <row r="6">
      <c r="A6" s="1" t="s">
        <v>481</v>
      </c>
      <c r="B6" s="1" t="s">
        <v>482</v>
      </c>
      <c r="C6" s="25">
        <v>-41.75</v>
      </c>
      <c r="D6" s="1" t="s">
        <v>43</v>
      </c>
      <c r="E6" s="23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</row>
    <row r="7">
      <c r="A7" s="1" t="s">
        <v>481</v>
      </c>
      <c r="B7" s="1" t="s">
        <v>483</v>
      </c>
      <c r="C7" s="25">
        <v>-1.0</v>
      </c>
      <c r="D7" s="1" t="s">
        <v>17</v>
      </c>
      <c r="E7" s="26"/>
    </row>
    <row r="8">
      <c r="A8" s="1" t="s">
        <v>481</v>
      </c>
      <c r="B8" s="27" t="s">
        <v>484</v>
      </c>
      <c r="C8" s="25">
        <v>-23.7</v>
      </c>
      <c r="D8" s="1" t="s">
        <v>14</v>
      </c>
      <c r="E8" s="28"/>
      <c r="F8" s="29"/>
    </row>
    <row r="9">
      <c r="A9" s="1" t="s">
        <v>485</v>
      </c>
      <c r="B9" s="27" t="s">
        <v>45</v>
      </c>
      <c r="C9" s="25">
        <v>20.0</v>
      </c>
      <c r="D9" s="1" t="s">
        <v>22</v>
      </c>
      <c r="E9" s="28"/>
      <c r="F9" s="29"/>
    </row>
    <row r="10">
      <c r="A10" s="1" t="s">
        <v>485</v>
      </c>
      <c r="B10" s="27" t="s">
        <v>45</v>
      </c>
      <c r="C10" s="25">
        <v>50.0</v>
      </c>
      <c r="D10" s="1" t="s">
        <v>22</v>
      </c>
      <c r="E10" s="28"/>
      <c r="F10" s="29"/>
    </row>
    <row r="11">
      <c r="A11" s="1" t="s">
        <v>485</v>
      </c>
      <c r="B11" s="27" t="s">
        <v>483</v>
      </c>
      <c r="C11" s="25">
        <v>-4.0</v>
      </c>
      <c r="D11" s="1" t="s">
        <v>17</v>
      </c>
      <c r="E11" s="28"/>
      <c r="F11" s="29"/>
    </row>
    <row r="12">
      <c r="A12" s="1" t="s">
        <v>485</v>
      </c>
      <c r="B12" s="27" t="s">
        <v>486</v>
      </c>
      <c r="C12" s="25">
        <v>-3.04</v>
      </c>
      <c r="D12" s="1" t="s">
        <v>43</v>
      </c>
      <c r="E12" s="28"/>
      <c r="F12" s="29"/>
    </row>
    <row r="13">
      <c r="A13" s="1" t="s">
        <v>485</v>
      </c>
      <c r="B13" s="1" t="s">
        <v>486</v>
      </c>
      <c r="C13" s="25">
        <v>-11.67</v>
      </c>
      <c r="D13" s="1" t="s">
        <v>43</v>
      </c>
    </row>
    <row r="14">
      <c r="A14" s="1" t="s">
        <v>485</v>
      </c>
      <c r="B14" s="1" t="s">
        <v>487</v>
      </c>
      <c r="C14" s="25">
        <v>-16.0</v>
      </c>
      <c r="D14" s="1" t="s">
        <v>43</v>
      </c>
    </row>
    <row r="15">
      <c r="A15" s="1" t="s">
        <v>485</v>
      </c>
      <c r="B15" s="1" t="s">
        <v>488</v>
      </c>
      <c r="C15" s="25">
        <v>-9.0</v>
      </c>
      <c r="D15" s="1" t="s">
        <v>43</v>
      </c>
    </row>
    <row r="16">
      <c r="A16" s="1" t="s">
        <v>485</v>
      </c>
      <c r="B16" s="1" t="s">
        <v>487</v>
      </c>
      <c r="C16" s="25">
        <v>-46.25</v>
      </c>
      <c r="D16" s="1" t="s">
        <v>43</v>
      </c>
    </row>
    <row r="17">
      <c r="A17" s="1" t="s">
        <v>485</v>
      </c>
      <c r="B17" s="1" t="s">
        <v>489</v>
      </c>
      <c r="C17" s="25">
        <v>-138.2</v>
      </c>
      <c r="D17" s="1" t="s">
        <v>20</v>
      </c>
    </row>
    <row r="18">
      <c r="A18" s="1" t="s">
        <v>485</v>
      </c>
      <c r="B18" s="1" t="s">
        <v>490</v>
      </c>
      <c r="C18" s="25">
        <v>-20.0</v>
      </c>
      <c r="D18" s="1" t="s">
        <v>21</v>
      </c>
    </row>
    <row r="19">
      <c r="A19" s="1" t="s">
        <v>491</v>
      </c>
      <c r="B19" s="34" t="s">
        <v>300</v>
      </c>
      <c r="C19" s="25">
        <v>-12.0</v>
      </c>
      <c r="D19" s="1" t="s">
        <v>19</v>
      </c>
    </row>
    <row r="20">
      <c r="A20" s="1" t="s">
        <v>491</v>
      </c>
      <c r="B20" s="1" t="s">
        <v>45</v>
      </c>
      <c r="C20" s="25">
        <v>50.0</v>
      </c>
      <c r="D20" s="1" t="s">
        <v>22</v>
      </c>
    </row>
    <row r="21">
      <c r="A21" s="1" t="s">
        <v>491</v>
      </c>
      <c r="B21" s="1" t="s">
        <v>45</v>
      </c>
      <c r="C21" s="25">
        <v>20.0</v>
      </c>
      <c r="D21" s="1" t="s">
        <v>22</v>
      </c>
    </row>
    <row r="22">
      <c r="A22" s="1" t="s">
        <v>491</v>
      </c>
      <c r="B22" s="1" t="s">
        <v>45</v>
      </c>
      <c r="C22" s="25">
        <v>9.0</v>
      </c>
      <c r="D22" s="1" t="s">
        <v>22</v>
      </c>
    </row>
    <row r="23">
      <c r="A23" s="1" t="s">
        <v>491</v>
      </c>
      <c r="B23" s="1" t="s">
        <v>492</v>
      </c>
      <c r="C23" s="25">
        <v>-43.99</v>
      </c>
      <c r="D23" s="1" t="s">
        <v>23</v>
      </c>
    </row>
    <row r="24">
      <c r="A24" s="1" t="s">
        <v>491</v>
      </c>
      <c r="B24" s="1" t="s">
        <v>493</v>
      </c>
      <c r="C24" s="25">
        <v>-17.45</v>
      </c>
      <c r="D24" s="1" t="s">
        <v>43</v>
      </c>
    </row>
    <row r="25">
      <c r="A25" s="1" t="s">
        <v>491</v>
      </c>
      <c r="B25" s="1" t="s">
        <v>494</v>
      </c>
      <c r="C25" s="25">
        <v>-9.5</v>
      </c>
      <c r="D25" s="1" t="s">
        <v>13</v>
      </c>
    </row>
    <row r="26">
      <c r="A26" s="1" t="s">
        <v>495</v>
      </c>
      <c r="B26" s="1" t="s">
        <v>364</v>
      </c>
      <c r="C26" s="25">
        <v>-46.0</v>
      </c>
      <c r="D26" s="1" t="s">
        <v>22</v>
      </c>
    </row>
    <row r="27">
      <c r="A27" s="1" t="s">
        <v>495</v>
      </c>
      <c r="B27" s="1" t="s">
        <v>45</v>
      </c>
      <c r="C27" s="25">
        <v>100.0</v>
      </c>
      <c r="D27" s="1" t="s">
        <v>22</v>
      </c>
    </row>
    <row r="28">
      <c r="A28" s="1" t="s">
        <v>495</v>
      </c>
      <c r="B28" s="1" t="s">
        <v>45</v>
      </c>
      <c r="C28" s="25">
        <v>100.0</v>
      </c>
      <c r="D28" s="1" t="s">
        <v>22</v>
      </c>
    </row>
    <row r="29">
      <c r="A29" s="1" t="s">
        <v>495</v>
      </c>
      <c r="B29" s="1" t="s">
        <v>45</v>
      </c>
      <c r="C29" s="25">
        <v>100.0</v>
      </c>
      <c r="D29" s="1" t="s">
        <v>22</v>
      </c>
    </row>
    <row r="30">
      <c r="A30" s="1" t="s">
        <v>495</v>
      </c>
      <c r="B30" s="1" t="s">
        <v>496</v>
      </c>
      <c r="C30" s="25">
        <v>-32.48</v>
      </c>
      <c r="D30" s="1" t="s">
        <v>14</v>
      </c>
    </row>
    <row r="31">
      <c r="A31" s="1" t="s">
        <v>495</v>
      </c>
      <c r="B31" s="1" t="s">
        <v>497</v>
      </c>
      <c r="C31" s="25">
        <v>-29.0</v>
      </c>
      <c r="D31" s="1" t="s">
        <v>43</v>
      </c>
    </row>
    <row r="32">
      <c r="A32" s="1" t="s">
        <v>495</v>
      </c>
      <c r="B32" s="1" t="s">
        <v>498</v>
      </c>
      <c r="C32" s="25">
        <v>-141.53</v>
      </c>
      <c r="D32" s="1" t="s">
        <v>20</v>
      </c>
    </row>
    <row r="33">
      <c r="A33" s="1" t="s">
        <v>495</v>
      </c>
      <c r="B33" s="1" t="s">
        <v>499</v>
      </c>
      <c r="C33" s="25">
        <v>-5.0</v>
      </c>
      <c r="D33" s="1" t="s">
        <v>13</v>
      </c>
    </row>
    <row r="34">
      <c r="A34" s="1" t="s">
        <v>495</v>
      </c>
      <c r="B34" s="1" t="s">
        <v>500</v>
      </c>
      <c r="C34" s="25">
        <v>-9.98</v>
      </c>
      <c r="D34" s="1" t="s">
        <v>20</v>
      </c>
    </row>
    <row r="35">
      <c r="A35" s="1" t="s">
        <v>495</v>
      </c>
      <c r="B35" s="1" t="s">
        <v>501</v>
      </c>
      <c r="C35" s="25">
        <v>-49.4</v>
      </c>
      <c r="D35" s="1" t="s">
        <v>14</v>
      </c>
    </row>
    <row r="36">
      <c r="A36" s="1" t="s">
        <v>502</v>
      </c>
      <c r="B36" s="1" t="s">
        <v>45</v>
      </c>
      <c r="C36" s="25">
        <v>20.0</v>
      </c>
      <c r="D36" s="1" t="s">
        <v>22</v>
      </c>
    </row>
    <row r="37">
      <c r="A37" s="1" t="s">
        <v>503</v>
      </c>
      <c r="B37" s="1" t="s">
        <v>45</v>
      </c>
      <c r="C37" s="25">
        <v>50.0</v>
      </c>
      <c r="D37" s="1" t="s">
        <v>22</v>
      </c>
    </row>
    <row r="38">
      <c r="A38" s="1" t="s">
        <v>503</v>
      </c>
      <c r="B38" s="1" t="s">
        <v>45</v>
      </c>
      <c r="C38" s="25">
        <v>100.0</v>
      </c>
      <c r="D38" s="1" t="s">
        <v>22</v>
      </c>
    </row>
    <row r="39">
      <c r="A39" s="1" t="s">
        <v>503</v>
      </c>
      <c r="B39" s="1" t="s">
        <v>45</v>
      </c>
      <c r="C39" s="25">
        <v>100.0</v>
      </c>
      <c r="D39" s="1" t="s">
        <v>22</v>
      </c>
    </row>
    <row r="40">
      <c r="A40" s="1" t="s">
        <v>504</v>
      </c>
      <c r="B40" s="1" t="s">
        <v>45</v>
      </c>
      <c r="C40" s="25">
        <v>50.0</v>
      </c>
      <c r="D40" s="1" t="s">
        <v>22</v>
      </c>
    </row>
    <row r="41">
      <c r="A41" s="1" t="s">
        <v>504</v>
      </c>
      <c r="B41" s="1" t="s">
        <v>505</v>
      </c>
      <c r="C41" s="25">
        <v>-44.98</v>
      </c>
      <c r="D41" s="1" t="s">
        <v>20</v>
      </c>
    </row>
    <row r="42">
      <c r="A42" s="1" t="s">
        <v>506</v>
      </c>
      <c r="B42" s="1" t="s">
        <v>47</v>
      </c>
      <c r="C42" s="25">
        <v>-22.74</v>
      </c>
      <c r="D42" s="1" t="s">
        <v>13</v>
      </c>
    </row>
    <row r="43">
      <c r="A43" s="1" t="s">
        <v>507</v>
      </c>
      <c r="B43" s="1" t="s">
        <v>45</v>
      </c>
      <c r="C43" s="25">
        <v>50.0</v>
      </c>
      <c r="D43" s="1" t="s">
        <v>22</v>
      </c>
    </row>
    <row r="44">
      <c r="A44" s="1" t="s">
        <v>507</v>
      </c>
      <c r="B44" s="1" t="s">
        <v>45</v>
      </c>
      <c r="C44" s="25">
        <v>50.0</v>
      </c>
      <c r="D44" s="1" t="s">
        <v>22</v>
      </c>
    </row>
    <row r="45">
      <c r="A45" s="32" t="s">
        <v>508</v>
      </c>
      <c r="B45" s="1" t="s">
        <v>509</v>
      </c>
      <c r="C45" s="25">
        <v>-4.99</v>
      </c>
      <c r="D45" s="1" t="s">
        <v>19</v>
      </c>
    </row>
    <row r="46">
      <c r="A46" s="32" t="s">
        <v>508</v>
      </c>
      <c r="B46" s="1" t="s">
        <v>509</v>
      </c>
      <c r="C46" s="25">
        <v>-4.99</v>
      </c>
      <c r="D46" s="1" t="s">
        <v>19</v>
      </c>
    </row>
    <row r="47">
      <c r="A47" s="32" t="s">
        <v>508</v>
      </c>
      <c r="B47" s="1" t="s">
        <v>510</v>
      </c>
      <c r="C47" s="25">
        <v>-1.0</v>
      </c>
      <c r="D47" s="1" t="s">
        <v>17</v>
      </c>
    </row>
    <row r="48">
      <c r="A48" s="32" t="s">
        <v>508</v>
      </c>
      <c r="B48" s="1" t="s">
        <v>511</v>
      </c>
      <c r="C48" s="25">
        <v>-147.1</v>
      </c>
      <c r="D48" s="1" t="s">
        <v>23</v>
      </c>
    </row>
    <row r="49">
      <c r="A49" s="32" t="s">
        <v>508</v>
      </c>
      <c r="B49" s="1" t="s">
        <v>512</v>
      </c>
      <c r="C49" s="25">
        <v>-6.99</v>
      </c>
      <c r="D49" s="1" t="s">
        <v>19</v>
      </c>
    </row>
    <row r="50">
      <c r="A50" s="32" t="s">
        <v>508</v>
      </c>
      <c r="B50" s="1" t="s">
        <v>513</v>
      </c>
      <c r="C50" s="25">
        <v>-25.48</v>
      </c>
      <c r="D50" s="1" t="s">
        <v>23</v>
      </c>
    </row>
    <row r="51">
      <c r="A51" s="32" t="s">
        <v>508</v>
      </c>
      <c r="B51" s="1" t="s">
        <v>514</v>
      </c>
      <c r="C51" s="25">
        <v>-52.15</v>
      </c>
      <c r="D51" s="1" t="s">
        <v>21</v>
      </c>
    </row>
    <row r="52">
      <c r="A52" s="32" t="s">
        <v>508</v>
      </c>
      <c r="B52" s="1" t="s">
        <v>515</v>
      </c>
      <c r="C52" s="25">
        <v>-15.2</v>
      </c>
      <c r="D52" s="1" t="s">
        <v>23</v>
      </c>
    </row>
    <row r="53">
      <c r="A53" s="32" t="s">
        <v>508</v>
      </c>
      <c r="B53" s="1" t="s">
        <v>516</v>
      </c>
      <c r="C53" s="25">
        <v>-42.63</v>
      </c>
      <c r="D53" s="1" t="s">
        <v>14</v>
      </c>
    </row>
    <row r="54">
      <c r="A54" s="32" t="s">
        <v>508</v>
      </c>
      <c r="B54" s="1" t="s">
        <v>517</v>
      </c>
      <c r="C54" s="25">
        <v>-22.33</v>
      </c>
      <c r="D54" s="1" t="s">
        <v>14</v>
      </c>
    </row>
    <row r="55">
      <c r="A55" s="32" t="s">
        <v>518</v>
      </c>
      <c r="B55" s="1" t="s">
        <v>45</v>
      </c>
      <c r="C55" s="25">
        <v>50.0</v>
      </c>
      <c r="D55" s="1" t="s">
        <v>22</v>
      </c>
    </row>
    <row r="56">
      <c r="A56" s="32" t="s">
        <v>519</v>
      </c>
      <c r="B56" s="1" t="s">
        <v>45</v>
      </c>
      <c r="C56" s="25">
        <v>100.0</v>
      </c>
      <c r="D56" s="1" t="s">
        <v>22</v>
      </c>
    </row>
    <row r="57">
      <c r="A57" s="32" t="s">
        <v>519</v>
      </c>
      <c r="B57" s="1" t="s">
        <v>45</v>
      </c>
      <c r="C57" s="25">
        <v>10.0</v>
      </c>
      <c r="D57" s="1" t="s">
        <v>22</v>
      </c>
    </row>
    <row r="58">
      <c r="A58" s="32" t="s">
        <v>519</v>
      </c>
      <c r="B58" s="1" t="s">
        <v>520</v>
      </c>
      <c r="C58" s="25">
        <v>-1.0</v>
      </c>
      <c r="D58" s="1" t="s">
        <v>17</v>
      </c>
    </row>
    <row r="59">
      <c r="A59" s="32" t="s">
        <v>519</v>
      </c>
      <c r="B59" s="1" t="s">
        <v>520</v>
      </c>
      <c r="C59" s="25">
        <v>-4.0</v>
      </c>
      <c r="D59" s="1" t="s">
        <v>17</v>
      </c>
    </row>
    <row r="60">
      <c r="A60" s="32" t="s">
        <v>521</v>
      </c>
      <c r="B60" s="1" t="s">
        <v>45</v>
      </c>
      <c r="C60" s="25">
        <v>50.0</v>
      </c>
      <c r="D60" s="1" t="s">
        <v>22</v>
      </c>
    </row>
    <row r="61">
      <c r="A61" s="32" t="s">
        <v>521</v>
      </c>
      <c r="B61" s="1" t="s">
        <v>45</v>
      </c>
      <c r="C61" s="25">
        <v>100.0</v>
      </c>
      <c r="D61" s="1" t="s">
        <v>22</v>
      </c>
    </row>
    <row r="62">
      <c r="A62" s="32" t="s">
        <v>521</v>
      </c>
      <c r="B62" s="1" t="s">
        <v>522</v>
      </c>
      <c r="C62" s="25">
        <v>-5.15</v>
      </c>
      <c r="D62" s="1" t="s">
        <v>13</v>
      </c>
    </row>
    <row r="63">
      <c r="A63" s="32" t="s">
        <v>521</v>
      </c>
      <c r="B63" s="1" t="s">
        <v>523</v>
      </c>
      <c r="C63" s="25">
        <v>-4.7</v>
      </c>
      <c r="D63" s="1" t="s">
        <v>13</v>
      </c>
    </row>
    <row r="64">
      <c r="A64" s="32" t="s">
        <v>524</v>
      </c>
      <c r="B64" s="1" t="s">
        <v>525</v>
      </c>
      <c r="C64" s="25">
        <v>-5.15</v>
      </c>
      <c r="D64" s="1" t="s">
        <v>13</v>
      </c>
    </row>
    <row r="65">
      <c r="A65" s="32" t="s">
        <v>524</v>
      </c>
      <c r="B65" s="1" t="s">
        <v>525</v>
      </c>
      <c r="C65" s="25">
        <v>-4.15</v>
      </c>
      <c r="D65" s="1" t="s">
        <v>13</v>
      </c>
    </row>
    <row r="66">
      <c r="A66" s="32" t="s">
        <v>524</v>
      </c>
      <c r="B66" s="1" t="s">
        <v>525</v>
      </c>
      <c r="C66" s="25">
        <v>-4.15</v>
      </c>
      <c r="D66" s="1" t="s">
        <v>13</v>
      </c>
    </row>
    <row r="67">
      <c r="A67" s="32" t="s">
        <v>524</v>
      </c>
      <c r="B67" s="1" t="s">
        <v>526</v>
      </c>
      <c r="C67" s="25">
        <v>-25.1</v>
      </c>
      <c r="D67" s="1" t="s">
        <v>43</v>
      </c>
    </row>
    <row r="68">
      <c r="A68" s="32" t="s">
        <v>524</v>
      </c>
      <c r="B68" s="1" t="s">
        <v>527</v>
      </c>
      <c r="C68" s="25">
        <v>-14.17</v>
      </c>
      <c r="D68" s="1" t="s">
        <v>13</v>
      </c>
    </row>
    <row r="69">
      <c r="A69" s="32" t="s">
        <v>528</v>
      </c>
      <c r="B69" s="1" t="s">
        <v>47</v>
      </c>
      <c r="C69" s="25">
        <v>-20.55</v>
      </c>
      <c r="D69" s="1" t="s">
        <v>13</v>
      </c>
    </row>
    <row r="70">
      <c r="A70" s="32" t="s">
        <v>528</v>
      </c>
      <c r="B70" s="1" t="s">
        <v>45</v>
      </c>
      <c r="C70" s="25">
        <v>25.0</v>
      </c>
      <c r="D70" s="1" t="s">
        <v>22</v>
      </c>
    </row>
    <row r="71">
      <c r="A71" s="32" t="s">
        <v>528</v>
      </c>
      <c r="B71" s="1" t="s">
        <v>186</v>
      </c>
      <c r="C71" s="25">
        <v>-1000.0</v>
      </c>
      <c r="D71" s="1" t="s">
        <v>22</v>
      </c>
    </row>
    <row r="72">
      <c r="A72" s="32" t="s">
        <v>528</v>
      </c>
      <c r="B72" s="1" t="s">
        <v>529</v>
      </c>
      <c r="C72" s="25">
        <v>1000.0</v>
      </c>
      <c r="D72" s="1" t="s">
        <v>11</v>
      </c>
    </row>
    <row r="73">
      <c r="A73" s="32" t="s">
        <v>528</v>
      </c>
      <c r="B73" s="1" t="s">
        <v>530</v>
      </c>
      <c r="C73" s="25">
        <v>-3.99</v>
      </c>
      <c r="D73" s="1" t="s">
        <v>23</v>
      </c>
    </row>
    <row r="74">
      <c r="A74" s="32" t="s">
        <v>528</v>
      </c>
      <c r="B74" s="1" t="s">
        <v>531</v>
      </c>
      <c r="C74" s="25">
        <v>-4.49</v>
      </c>
      <c r="D74" s="1" t="s">
        <v>19</v>
      </c>
    </row>
    <row r="75">
      <c r="A75" s="32" t="s">
        <v>528</v>
      </c>
      <c r="B75" s="1" t="s">
        <v>532</v>
      </c>
      <c r="C75" s="25">
        <v>-7.0</v>
      </c>
      <c r="D75" s="1" t="s">
        <v>13</v>
      </c>
    </row>
    <row r="76">
      <c r="A76" s="32" t="s">
        <v>528</v>
      </c>
      <c r="B76" s="1" t="s">
        <v>533</v>
      </c>
      <c r="C76" s="25">
        <v>-17.05</v>
      </c>
      <c r="D76" s="1" t="s">
        <v>13</v>
      </c>
    </row>
    <row r="77">
      <c r="A77" s="32" t="s">
        <v>528</v>
      </c>
      <c r="B77" s="1" t="s">
        <v>534</v>
      </c>
      <c r="C77" s="25">
        <v>-4.7</v>
      </c>
      <c r="D77" s="1" t="s">
        <v>13</v>
      </c>
    </row>
    <row r="78">
      <c r="A78" s="32" t="s">
        <v>535</v>
      </c>
      <c r="B78" s="1" t="s">
        <v>45</v>
      </c>
      <c r="C78" s="25">
        <v>50.0</v>
      </c>
      <c r="D78" s="1" t="s">
        <v>22</v>
      </c>
    </row>
    <row r="79">
      <c r="A79" s="32" t="s">
        <v>535</v>
      </c>
      <c r="B79" s="1" t="s">
        <v>536</v>
      </c>
      <c r="C79" s="25">
        <v>-4.5</v>
      </c>
      <c r="D79" s="1" t="s">
        <v>13</v>
      </c>
    </row>
    <row r="80">
      <c r="A80" s="32" t="s">
        <v>535</v>
      </c>
      <c r="B80" s="1" t="s">
        <v>537</v>
      </c>
      <c r="C80" s="25">
        <v>-4.5</v>
      </c>
      <c r="D80" s="1" t="s">
        <v>43</v>
      </c>
    </row>
    <row r="81">
      <c r="A81" s="32" t="s">
        <v>538</v>
      </c>
      <c r="B81" s="1" t="s">
        <v>45</v>
      </c>
      <c r="C81" s="25">
        <v>50.0</v>
      </c>
      <c r="D81" s="1" t="s">
        <v>22</v>
      </c>
    </row>
    <row r="82">
      <c r="A82" s="32" t="s">
        <v>539</v>
      </c>
      <c r="B82" s="1" t="s">
        <v>47</v>
      </c>
      <c r="C82" s="25">
        <v>-25.58</v>
      </c>
      <c r="D82" s="1" t="s">
        <v>13</v>
      </c>
    </row>
    <row r="83">
      <c r="A83" s="32" t="s">
        <v>539</v>
      </c>
      <c r="B83" s="1" t="s">
        <v>45</v>
      </c>
      <c r="C83" s="25">
        <v>25.0</v>
      </c>
      <c r="D83" s="1" t="s">
        <v>22</v>
      </c>
    </row>
    <row r="84">
      <c r="A84" s="32" t="s">
        <v>539</v>
      </c>
      <c r="B84" s="1" t="s">
        <v>45</v>
      </c>
      <c r="C84" s="25">
        <v>20.0</v>
      </c>
      <c r="D84" s="1" t="s">
        <v>22</v>
      </c>
    </row>
    <row r="85">
      <c r="A85" s="32" t="s">
        <v>540</v>
      </c>
      <c r="B85" s="1" t="s">
        <v>541</v>
      </c>
      <c r="C85" s="25">
        <v>-4.15</v>
      </c>
      <c r="D85" s="1" t="s">
        <v>13</v>
      </c>
    </row>
    <row r="86">
      <c r="A86" s="32" t="s">
        <v>540</v>
      </c>
      <c r="B86" s="1" t="s">
        <v>542</v>
      </c>
      <c r="C86" s="25">
        <v>-4.15</v>
      </c>
      <c r="D86" s="1" t="s">
        <v>13</v>
      </c>
    </row>
    <row r="87">
      <c r="C87" s="5"/>
    </row>
    <row r="88">
      <c r="C88" s="5"/>
    </row>
    <row r="89">
      <c r="C89" s="5"/>
    </row>
    <row r="90">
      <c r="C90" s="5"/>
    </row>
    <row r="91">
      <c r="C91" s="5"/>
    </row>
    <row r="92">
      <c r="C92" s="5"/>
    </row>
    <row r="93">
      <c r="C93" s="5"/>
    </row>
    <row r="94">
      <c r="C94" s="5"/>
    </row>
    <row r="95">
      <c r="C95" s="5"/>
    </row>
    <row r="96">
      <c r="C96" s="5"/>
    </row>
    <row r="97">
      <c r="C97" s="5"/>
    </row>
    <row r="98">
      <c r="C98" s="5"/>
    </row>
    <row r="99">
      <c r="C99" s="5"/>
    </row>
    <row r="100">
      <c r="C100" s="5"/>
    </row>
    <row r="101">
      <c r="C101" s="5"/>
    </row>
    <row r="102">
      <c r="C102" s="5"/>
    </row>
    <row r="103">
      <c r="C103" s="5"/>
    </row>
    <row r="104">
      <c r="C104" s="5"/>
    </row>
    <row r="105">
      <c r="C105" s="5"/>
    </row>
    <row r="106">
      <c r="C106" s="5"/>
    </row>
    <row r="107">
      <c r="C107" s="5"/>
    </row>
    <row r="108">
      <c r="C108" s="5"/>
    </row>
    <row r="109">
      <c r="C109" s="5"/>
    </row>
    <row r="110">
      <c r="C110" s="5"/>
    </row>
    <row r="111">
      <c r="C111" s="5"/>
    </row>
    <row r="112">
      <c r="C112" s="5"/>
    </row>
    <row r="113">
      <c r="C113" s="5"/>
    </row>
    <row r="114">
      <c r="C114" s="5"/>
    </row>
    <row r="115">
      <c r="C115" s="5"/>
    </row>
    <row r="116">
      <c r="C116" s="5"/>
    </row>
    <row r="117">
      <c r="C117" s="5"/>
    </row>
    <row r="118">
      <c r="C118" s="5"/>
    </row>
    <row r="119">
      <c r="C119" s="5"/>
    </row>
    <row r="120">
      <c r="C120" s="5"/>
    </row>
    <row r="121">
      <c r="C121" s="5"/>
    </row>
    <row r="122">
      <c r="C122" s="5"/>
    </row>
    <row r="123">
      <c r="C123" s="5"/>
    </row>
    <row r="124">
      <c r="C124" s="5"/>
    </row>
    <row r="125">
      <c r="C125" s="5"/>
    </row>
    <row r="126">
      <c r="C126" s="5"/>
    </row>
    <row r="127">
      <c r="C127" s="5"/>
    </row>
    <row r="128">
      <c r="C128" s="5"/>
    </row>
    <row r="129">
      <c r="C129" s="5"/>
    </row>
    <row r="130">
      <c r="C130" s="5"/>
    </row>
    <row r="131">
      <c r="C131" s="5"/>
    </row>
    <row r="132">
      <c r="C132" s="5"/>
    </row>
    <row r="133">
      <c r="C133" s="5"/>
    </row>
    <row r="134">
      <c r="C134" s="5"/>
    </row>
    <row r="135">
      <c r="C135" s="5"/>
    </row>
    <row r="136">
      <c r="C136" s="5"/>
    </row>
    <row r="137">
      <c r="C137" s="5"/>
    </row>
    <row r="138">
      <c r="C138" s="5"/>
    </row>
    <row r="139">
      <c r="C139" s="5"/>
    </row>
    <row r="140">
      <c r="C140" s="5"/>
    </row>
    <row r="141">
      <c r="C141" s="5"/>
    </row>
    <row r="142">
      <c r="C142" s="5"/>
    </row>
    <row r="143">
      <c r="C143" s="5"/>
    </row>
    <row r="144">
      <c r="C144" s="5"/>
    </row>
    <row r="145">
      <c r="C145" s="5"/>
    </row>
    <row r="146">
      <c r="C146" s="5"/>
    </row>
    <row r="147">
      <c r="C147" s="5"/>
    </row>
    <row r="148">
      <c r="C148" s="5"/>
    </row>
    <row r="149">
      <c r="C149" s="5"/>
    </row>
    <row r="150">
      <c r="C150" s="5"/>
    </row>
    <row r="151">
      <c r="C151" s="5"/>
    </row>
    <row r="152">
      <c r="C152" s="5"/>
    </row>
    <row r="153">
      <c r="C153" s="5"/>
    </row>
    <row r="154">
      <c r="C154" s="5"/>
    </row>
    <row r="155">
      <c r="C155" s="5"/>
    </row>
    <row r="156">
      <c r="C156" s="5"/>
    </row>
    <row r="157">
      <c r="C157" s="5"/>
    </row>
    <row r="158">
      <c r="C158" s="5"/>
    </row>
    <row r="159">
      <c r="C159" s="5"/>
    </row>
    <row r="160">
      <c r="C160" s="5"/>
    </row>
    <row r="161">
      <c r="C161" s="5"/>
    </row>
    <row r="162">
      <c r="C162" s="5"/>
    </row>
    <row r="163">
      <c r="C163" s="5"/>
    </row>
    <row r="164">
      <c r="C164" s="5"/>
    </row>
    <row r="165">
      <c r="C165" s="5"/>
    </row>
    <row r="166">
      <c r="C166" s="5"/>
    </row>
    <row r="167">
      <c r="C167" s="5"/>
    </row>
    <row r="168">
      <c r="C168" s="5"/>
    </row>
    <row r="169">
      <c r="C169" s="5"/>
    </row>
    <row r="170">
      <c r="C170" s="5"/>
    </row>
    <row r="171">
      <c r="C171" s="5"/>
    </row>
    <row r="172">
      <c r="C172" s="5"/>
    </row>
    <row r="173">
      <c r="C173" s="5"/>
    </row>
    <row r="174">
      <c r="C174" s="5"/>
    </row>
    <row r="175">
      <c r="C175" s="5"/>
    </row>
    <row r="176">
      <c r="C176" s="5"/>
    </row>
    <row r="177">
      <c r="C177" s="5"/>
    </row>
    <row r="178">
      <c r="C178" s="5"/>
    </row>
    <row r="179">
      <c r="C179" s="5"/>
    </row>
    <row r="180">
      <c r="C180" s="5"/>
    </row>
    <row r="181">
      <c r="C181" s="5"/>
    </row>
    <row r="182">
      <c r="C182" s="5"/>
    </row>
    <row r="183">
      <c r="C183" s="5"/>
    </row>
    <row r="184">
      <c r="C184" s="5"/>
    </row>
    <row r="185">
      <c r="C185" s="5"/>
    </row>
    <row r="186">
      <c r="C186" s="5"/>
    </row>
    <row r="187">
      <c r="C187" s="5"/>
    </row>
    <row r="188">
      <c r="C188" s="5"/>
    </row>
    <row r="189">
      <c r="C189" s="5"/>
    </row>
    <row r="190">
      <c r="C190" s="5"/>
    </row>
    <row r="191">
      <c r="C191" s="5"/>
    </row>
    <row r="192">
      <c r="C192" s="5"/>
    </row>
    <row r="193">
      <c r="C193" s="5"/>
    </row>
    <row r="194">
      <c r="C194" s="5"/>
    </row>
    <row r="195">
      <c r="C195" s="5"/>
    </row>
    <row r="196">
      <c r="C196" s="5"/>
    </row>
    <row r="197">
      <c r="C197" s="5"/>
    </row>
    <row r="198">
      <c r="C198" s="5"/>
    </row>
    <row r="199">
      <c r="C199" s="5"/>
    </row>
    <row r="200">
      <c r="C200" s="5"/>
    </row>
    <row r="201">
      <c r="C201" s="5"/>
    </row>
    <row r="202">
      <c r="C202" s="5"/>
    </row>
    <row r="203">
      <c r="C203" s="5"/>
    </row>
    <row r="204">
      <c r="C204" s="5"/>
    </row>
    <row r="205">
      <c r="C205" s="5"/>
    </row>
    <row r="206">
      <c r="C206" s="5"/>
    </row>
    <row r="207">
      <c r="C207" s="5"/>
    </row>
    <row r="208">
      <c r="C208" s="5"/>
    </row>
    <row r="209">
      <c r="C209" s="5"/>
    </row>
    <row r="210">
      <c r="C210" s="5"/>
    </row>
    <row r="211">
      <c r="C211" s="5"/>
    </row>
    <row r="212">
      <c r="C212" s="5"/>
    </row>
    <row r="213">
      <c r="C213" s="5"/>
    </row>
    <row r="214">
      <c r="C214" s="5"/>
    </row>
    <row r="215">
      <c r="C215" s="5"/>
    </row>
    <row r="216">
      <c r="C216" s="5"/>
    </row>
    <row r="217">
      <c r="C217" s="5"/>
    </row>
    <row r="218">
      <c r="C218" s="5"/>
    </row>
    <row r="219">
      <c r="C219" s="5"/>
    </row>
    <row r="220">
      <c r="C220" s="5"/>
    </row>
    <row r="221">
      <c r="C221" s="5"/>
    </row>
    <row r="222">
      <c r="C222" s="5"/>
    </row>
    <row r="223">
      <c r="C223" s="5"/>
    </row>
    <row r="224">
      <c r="C224" s="5"/>
    </row>
    <row r="225">
      <c r="C225" s="5"/>
    </row>
    <row r="226">
      <c r="C226" s="5"/>
    </row>
    <row r="227">
      <c r="C227" s="5"/>
    </row>
    <row r="228">
      <c r="C228" s="5"/>
    </row>
    <row r="229">
      <c r="C229" s="5"/>
    </row>
    <row r="230">
      <c r="C230" s="5"/>
    </row>
    <row r="231">
      <c r="C231" s="5"/>
    </row>
    <row r="232">
      <c r="C232" s="5"/>
    </row>
    <row r="233">
      <c r="C233" s="5"/>
    </row>
    <row r="234">
      <c r="C234" s="5"/>
    </row>
    <row r="235">
      <c r="C235" s="5"/>
    </row>
    <row r="236">
      <c r="C236" s="5"/>
    </row>
    <row r="237">
      <c r="C237" s="5"/>
    </row>
    <row r="238">
      <c r="C238" s="5"/>
    </row>
    <row r="239">
      <c r="C239" s="5"/>
    </row>
    <row r="240">
      <c r="C240" s="5"/>
    </row>
    <row r="241">
      <c r="C241" s="5"/>
    </row>
    <row r="242">
      <c r="C242" s="5"/>
    </row>
    <row r="243">
      <c r="C243" s="5"/>
    </row>
    <row r="244">
      <c r="C244" s="5"/>
    </row>
    <row r="245">
      <c r="C245" s="5"/>
    </row>
    <row r="246">
      <c r="C246" s="5"/>
    </row>
    <row r="247">
      <c r="C247" s="5"/>
    </row>
    <row r="248">
      <c r="C248" s="5"/>
    </row>
    <row r="249">
      <c r="C249" s="5"/>
    </row>
    <row r="250">
      <c r="C250" s="5"/>
    </row>
    <row r="251">
      <c r="C251" s="5"/>
    </row>
    <row r="252">
      <c r="C252" s="5"/>
    </row>
    <row r="253">
      <c r="C253" s="5"/>
    </row>
    <row r="254">
      <c r="C254" s="5"/>
    </row>
    <row r="255">
      <c r="C255" s="5"/>
    </row>
    <row r="256">
      <c r="C256" s="5"/>
    </row>
    <row r="257">
      <c r="C257" s="5"/>
    </row>
    <row r="258">
      <c r="C258" s="5"/>
    </row>
    <row r="259">
      <c r="C259" s="5"/>
    </row>
    <row r="260">
      <c r="C260" s="5"/>
    </row>
    <row r="261">
      <c r="C261" s="5"/>
    </row>
    <row r="262">
      <c r="C262" s="5"/>
    </row>
    <row r="263">
      <c r="C263" s="5"/>
    </row>
    <row r="264">
      <c r="C264" s="5"/>
    </row>
    <row r="265">
      <c r="C265" s="5"/>
    </row>
    <row r="266">
      <c r="C266" s="5"/>
    </row>
    <row r="267">
      <c r="C267" s="5"/>
    </row>
    <row r="268">
      <c r="C268" s="5"/>
    </row>
    <row r="269">
      <c r="C269" s="5"/>
    </row>
    <row r="270">
      <c r="C270" s="5"/>
    </row>
    <row r="271">
      <c r="C271" s="5"/>
    </row>
    <row r="272">
      <c r="C272" s="5"/>
    </row>
    <row r="273">
      <c r="C273" s="5"/>
    </row>
    <row r="274">
      <c r="C274" s="5"/>
    </row>
    <row r="275">
      <c r="C275" s="5"/>
    </row>
    <row r="276">
      <c r="C276" s="5"/>
    </row>
    <row r="277">
      <c r="C277" s="5"/>
    </row>
    <row r="278">
      <c r="C278" s="5"/>
    </row>
    <row r="279">
      <c r="C279" s="5"/>
    </row>
    <row r="280">
      <c r="C280" s="5"/>
    </row>
    <row r="281">
      <c r="C281" s="5"/>
    </row>
    <row r="282">
      <c r="C282" s="5"/>
    </row>
    <row r="283">
      <c r="C283" s="5"/>
    </row>
    <row r="284">
      <c r="C284" s="5"/>
    </row>
    <row r="285">
      <c r="C285" s="5"/>
    </row>
    <row r="286">
      <c r="C286" s="5"/>
    </row>
    <row r="287">
      <c r="C287" s="5"/>
    </row>
    <row r="288">
      <c r="C288" s="5"/>
    </row>
    <row r="289">
      <c r="C289" s="5"/>
    </row>
    <row r="290">
      <c r="C290" s="5"/>
    </row>
    <row r="291">
      <c r="C291" s="5"/>
    </row>
    <row r="292">
      <c r="C292" s="5"/>
    </row>
    <row r="293">
      <c r="C293" s="5"/>
    </row>
    <row r="294">
      <c r="C294" s="5"/>
    </row>
    <row r="295">
      <c r="C295" s="5"/>
    </row>
    <row r="296">
      <c r="C296" s="5"/>
    </row>
    <row r="297">
      <c r="C297" s="5"/>
    </row>
    <row r="298">
      <c r="C298" s="5"/>
    </row>
    <row r="299">
      <c r="C299" s="5"/>
    </row>
    <row r="300">
      <c r="C300" s="5"/>
    </row>
    <row r="301">
      <c r="C301" s="5"/>
    </row>
    <row r="302">
      <c r="C302" s="5"/>
    </row>
    <row r="303">
      <c r="C303" s="5"/>
    </row>
    <row r="304">
      <c r="C304" s="5"/>
    </row>
    <row r="305">
      <c r="C305" s="5"/>
    </row>
    <row r="306">
      <c r="C306" s="5"/>
    </row>
    <row r="307">
      <c r="C307" s="5"/>
    </row>
    <row r="308">
      <c r="C308" s="5"/>
    </row>
    <row r="309">
      <c r="C309" s="5"/>
    </row>
    <row r="310">
      <c r="C310" s="5"/>
    </row>
    <row r="311">
      <c r="C311" s="5"/>
    </row>
    <row r="312">
      <c r="C312" s="5"/>
    </row>
    <row r="313">
      <c r="C313" s="5"/>
    </row>
    <row r="314">
      <c r="C314" s="5"/>
    </row>
    <row r="315">
      <c r="C315" s="5"/>
    </row>
    <row r="316">
      <c r="C316" s="5"/>
    </row>
    <row r="317">
      <c r="C317" s="5"/>
    </row>
    <row r="318">
      <c r="C318" s="5"/>
    </row>
    <row r="319">
      <c r="C319" s="5"/>
    </row>
    <row r="320">
      <c r="C320" s="5"/>
    </row>
    <row r="321">
      <c r="C321" s="5"/>
    </row>
    <row r="322">
      <c r="C322" s="5"/>
    </row>
    <row r="323">
      <c r="C323" s="5"/>
    </row>
    <row r="324">
      <c r="C324" s="5"/>
    </row>
    <row r="325">
      <c r="C325" s="5"/>
    </row>
    <row r="326">
      <c r="C326" s="5"/>
    </row>
    <row r="327">
      <c r="C327" s="5"/>
    </row>
    <row r="328">
      <c r="C328" s="5"/>
    </row>
    <row r="329">
      <c r="C329" s="5"/>
    </row>
    <row r="330">
      <c r="C330" s="5"/>
    </row>
    <row r="331">
      <c r="C331" s="5"/>
    </row>
    <row r="332">
      <c r="C332" s="5"/>
    </row>
    <row r="333">
      <c r="C333" s="5"/>
    </row>
    <row r="334">
      <c r="C334" s="5"/>
    </row>
    <row r="335">
      <c r="C335" s="5"/>
    </row>
    <row r="336">
      <c r="C336" s="5"/>
    </row>
    <row r="337">
      <c r="C337" s="5"/>
    </row>
    <row r="338">
      <c r="C338" s="5"/>
    </row>
    <row r="339">
      <c r="C339" s="5"/>
    </row>
    <row r="340">
      <c r="C340" s="5"/>
    </row>
    <row r="341">
      <c r="C341" s="5"/>
    </row>
    <row r="342">
      <c r="C342" s="5"/>
    </row>
    <row r="343">
      <c r="C343" s="5"/>
    </row>
    <row r="344">
      <c r="C344" s="5"/>
    </row>
    <row r="345">
      <c r="C345" s="5"/>
    </row>
    <row r="346">
      <c r="C346" s="5"/>
    </row>
    <row r="347">
      <c r="C347" s="5"/>
    </row>
    <row r="348">
      <c r="C348" s="5"/>
    </row>
    <row r="349">
      <c r="C349" s="5"/>
    </row>
    <row r="350">
      <c r="C350" s="5"/>
    </row>
    <row r="351">
      <c r="C351" s="5"/>
    </row>
    <row r="352">
      <c r="C352" s="5"/>
    </row>
    <row r="353">
      <c r="C353" s="5"/>
    </row>
    <row r="354">
      <c r="C354" s="5"/>
    </row>
    <row r="355">
      <c r="C355" s="5"/>
    </row>
    <row r="356">
      <c r="C356" s="5"/>
    </row>
    <row r="357">
      <c r="C357" s="5"/>
    </row>
    <row r="358">
      <c r="C358" s="5"/>
    </row>
    <row r="359">
      <c r="C359" s="5"/>
    </row>
    <row r="360">
      <c r="C360" s="5"/>
    </row>
    <row r="361">
      <c r="C361" s="5"/>
    </row>
    <row r="362">
      <c r="C362" s="5"/>
    </row>
    <row r="363">
      <c r="C363" s="5"/>
    </row>
    <row r="364">
      <c r="C364" s="5"/>
    </row>
    <row r="365">
      <c r="C365" s="5"/>
    </row>
    <row r="366">
      <c r="C366" s="5"/>
    </row>
    <row r="367">
      <c r="C367" s="5"/>
    </row>
    <row r="368">
      <c r="C368" s="5"/>
    </row>
    <row r="369">
      <c r="C369" s="5"/>
    </row>
    <row r="370">
      <c r="C370" s="5"/>
    </row>
    <row r="371">
      <c r="C371" s="5"/>
    </row>
    <row r="372">
      <c r="C372" s="5"/>
    </row>
    <row r="373">
      <c r="C373" s="5"/>
    </row>
    <row r="374">
      <c r="C374" s="5"/>
    </row>
    <row r="375">
      <c r="C375" s="5"/>
    </row>
    <row r="376">
      <c r="C376" s="5"/>
    </row>
    <row r="377">
      <c r="C377" s="5"/>
    </row>
    <row r="378">
      <c r="C378" s="5"/>
    </row>
    <row r="379">
      <c r="C379" s="5"/>
    </row>
    <row r="380">
      <c r="C380" s="5"/>
    </row>
    <row r="381">
      <c r="C381" s="5"/>
    </row>
    <row r="382">
      <c r="C382" s="5"/>
    </row>
    <row r="383">
      <c r="C383" s="5"/>
    </row>
    <row r="384">
      <c r="C384" s="5"/>
    </row>
    <row r="385">
      <c r="C385" s="5"/>
    </row>
    <row r="386">
      <c r="C386" s="5"/>
    </row>
    <row r="387">
      <c r="C387" s="5"/>
    </row>
    <row r="388">
      <c r="C388" s="5"/>
    </row>
    <row r="389">
      <c r="C389" s="5"/>
    </row>
    <row r="390">
      <c r="C390" s="5"/>
    </row>
    <row r="391">
      <c r="C391" s="5"/>
    </row>
    <row r="392">
      <c r="C392" s="5"/>
    </row>
    <row r="393">
      <c r="C393" s="5"/>
    </row>
    <row r="394">
      <c r="C394" s="5"/>
    </row>
    <row r="395">
      <c r="C395" s="5"/>
    </row>
    <row r="396">
      <c r="C396" s="5"/>
    </row>
    <row r="397">
      <c r="C397" s="5"/>
    </row>
    <row r="398">
      <c r="C398" s="5"/>
    </row>
    <row r="399">
      <c r="C399" s="5"/>
    </row>
    <row r="400">
      <c r="C400" s="5"/>
    </row>
    <row r="401">
      <c r="C401" s="5"/>
    </row>
    <row r="402">
      <c r="C402" s="5"/>
    </row>
    <row r="403">
      <c r="C403" s="5"/>
    </row>
    <row r="404">
      <c r="C404" s="5"/>
    </row>
    <row r="405">
      <c r="C405" s="5"/>
    </row>
    <row r="406">
      <c r="C406" s="5"/>
    </row>
    <row r="407">
      <c r="C407" s="5"/>
    </row>
    <row r="408">
      <c r="C408" s="5"/>
    </row>
    <row r="409">
      <c r="C409" s="5"/>
    </row>
    <row r="410">
      <c r="C410" s="5"/>
    </row>
    <row r="411">
      <c r="C411" s="5"/>
    </row>
    <row r="412">
      <c r="C412" s="5"/>
    </row>
    <row r="413">
      <c r="C413" s="5"/>
    </row>
    <row r="414">
      <c r="C414" s="5"/>
    </row>
    <row r="415">
      <c r="C415" s="5"/>
    </row>
    <row r="416">
      <c r="C416" s="5"/>
    </row>
    <row r="417">
      <c r="C417" s="5"/>
    </row>
    <row r="418">
      <c r="C418" s="5"/>
    </row>
    <row r="419">
      <c r="C419" s="5"/>
    </row>
    <row r="420">
      <c r="C420" s="5"/>
    </row>
    <row r="421">
      <c r="C421" s="5"/>
    </row>
    <row r="422">
      <c r="C422" s="5"/>
    </row>
    <row r="423">
      <c r="C423" s="5"/>
    </row>
    <row r="424">
      <c r="C424" s="5"/>
    </row>
    <row r="425">
      <c r="C425" s="5"/>
    </row>
    <row r="426">
      <c r="C426" s="5"/>
    </row>
    <row r="427">
      <c r="C427" s="5"/>
    </row>
    <row r="428">
      <c r="C428" s="5"/>
    </row>
    <row r="429">
      <c r="C429" s="5"/>
    </row>
    <row r="430">
      <c r="C430" s="5"/>
    </row>
    <row r="431">
      <c r="C431" s="5"/>
    </row>
    <row r="432">
      <c r="C432" s="5"/>
    </row>
    <row r="433">
      <c r="C433" s="5"/>
    </row>
    <row r="434">
      <c r="C434" s="5"/>
    </row>
    <row r="435">
      <c r="C435" s="5"/>
    </row>
    <row r="436">
      <c r="C436" s="5"/>
    </row>
    <row r="437">
      <c r="C437" s="5"/>
    </row>
    <row r="438">
      <c r="C438" s="5"/>
    </row>
    <row r="439">
      <c r="C439" s="5"/>
    </row>
    <row r="440">
      <c r="C440" s="5"/>
    </row>
    <row r="441">
      <c r="C441" s="5"/>
    </row>
    <row r="442">
      <c r="C442" s="5"/>
    </row>
    <row r="443">
      <c r="C443" s="5"/>
    </row>
    <row r="444">
      <c r="C444" s="5"/>
    </row>
    <row r="445">
      <c r="C445" s="5"/>
    </row>
    <row r="446">
      <c r="C446" s="5"/>
    </row>
    <row r="447">
      <c r="C447" s="5"/>
    </row>
    <row r="448">
      <c r="C448" s="5"/>
    </row>
    <row r="449">
      <c r="C449" s="5"/>
    </row>
    <row r="450">
      <c r="C450" s="5"/>
    </row>
    <row r="451">
      <c r="C451" s="5"/>
    </row>
    <row r="452">
      <c r="C452" s="5"/>
    </row>
    <row r="453">
      <c r="C453" s="5"/>
    </row>
    <row r="454">
      <c r="C454" s="5"/>
    </row>
    <row r="455">
      <c r="C455" s="5"/>
    </row>
    <row r="456">
      <c r="C456" s="5"/>
    </row>
    <row r="457">
      <c r="C457" s="5"/>
    </row>
    <row r="458">
      <c r="C458" s="5"/>
    </row>
    <row r="459">
      <c r="C459" s="5"/>
    </row>
    <row r="460">
      <c r="C460" s="5"/>
    </row>
    <row r="461">
      <c r="C461" s="5"/>
    </row>
    <row r="462">
      <c r="C462" s="5"/>
    </row>
    <row r="463">
      <c r="C463" s="5"/>
    </row>
    <row r="464">
      <c r="C464" s="5"/>
    </row>
    <row r="465">
      <c r="C465" s="5"/>
    </row>
    <row r="466">
      <c r="C466" s="5"/>
    </row>
    <row r="467">
      <c r="C467" s="5"/>
    </row>
    <row r="468">
      <c r="C468" s="5"/>
    </row>
    <row r="469">
      <c r="C469" s="5"/>
    </row>
    <row r="470">
      <c r="C470" s="5"/>
    </row>
    <row r="471">
      <c r="C471" s="5"/>
    </row>
    <row r="472">
      <c r="C472" s="5"/>
    </row>
    <row r="473">
      <c r="C473" s="5"/>
    </row>
    <row r="474">
      <c r="C474" s="5"/>
    </row>
    <row r="475">
      <c r="C475" s="5"/>
    </row>
    <row r="476">
      <c r="C476" s="5"/>
    </row>
    <row r="477">
      <c r="C477" s="5"/>
    </row>
    <row r="478">
      <c r="C478" s="5"/>
    </row>
    <row r="479">
      <c r="C479" s="5"/>
    </row>
    <row r="480">
      <c r="C480" s="5"/>
    </row>
    <row r="481">
      <c r="C481" s="5"/>
    </row>
    <row r="482">
      <c r="C482" s="5"/>
    </row>
    <row r="483">
      <c r="C483" s="5"/>
    </row>
    <row r="484">
      <c r="C484" s="5"/>
    </row>
    <row r="485">
      <c r="C485" s="5"/>
    </row>
    <row r="486">
      <c r="C486" s="5"/>
    </row>
    <row r="487">
      <c r="C487" s="5"/>
    </row>
    <row r="488">
      <c r="C488" s="5"/>
    </row>
    <row r="489">
      <c r="C489" s="5"/>
    </row>
    <row r="490">
      <c r="C490" s="5"/>
    </row>
    <row r="491">
      <c r="C491" s="5"/>
    </row>
    <row r="492">
      <c r="C492" s="5"/>
    </row>
    <row r="493">
      <c r="C493" s="5"/>
    </row>
    <row r="494">
      <c r="C494" s="5"/>
    </row>
    <row r="495">
      <c r="C495" s="5"/>
    </row>
    <row r="496">
      <c r="C496" s="5"/>
    </row>
    <row r="497">
      <c r="C497" s="5"/>
    </row>
    <row r="498">
      <c r="C498" s="5"/>
    </row>
    <row r="499">
      <c r="C499" s="5"/>
    </row>
    <row r="500">
      <c r="C500" s="5"/>
    </row>
    <row r="501">
      <c r="C501" s="5"/>
    </row>
    <row r="502">
      <c r="C502" s="5"/>
    </row>
    <row r="503">
      <c r="C503" s="5"/>
    </row>
    <row r="504">
      <c r="C504" s="5"/>
    </row>
    <row r="505">
      <c r="C505" s="5"/>
    </row>
    <row r="506">
      <c r="C506" s="5"/>
    </row>
    <row r="507">
      <c r="C507" s="5"/>
    </row>
    <row r="508">
      <c r="C508" s="5"/>
    </row>
    <row r="509">
      <c r="C509" s="5"/>
    </row>
    <row r="510">
      <c r="C510" s="5"/>
    </row>
    <row r="511">
      <c r="C511" s="5"/>
    </row>
    <row r="512">
      <c r="C512" s="5"/>
    </row>
    <row r="513">
      <c r="C513" s="5"/>
    </row>
    <row r="514">
      <c r="C514" s="5"/>
    </row>
    <row r="515">
      <c r="C515" s="5"/>
    </row>
    <row r="516">
      <c r="C516" s="5"/>
    </row>
    <row r="517">
      <c r="C517" s="5"/>
    </row>
    <row r="518">
      <c r="C518" s="5"/>
    </row>
    <row r="519">
      <c r="C519" s="5"/>
    </row>
    <row r="520">
      <c r="C520" s="5"/>
    </row>
    <row r="521">
      <c r="C521" s="5"/>
    </row>
    <row r="522">
      <c r="C522" s="5"/>
    </row>
    <row r="523">
      <c r="C523" s="5"/>
    </row>
    <row r="524">
      <c r="C524" s="5"/>
    </row>
    <row r="525">
      <c r="C525" s="5"/>
    </row>
    <row r="526">
      <c r="C526" s="5"/>
    </row>
    <row r="527">
      <c r="C527" s="5"/>
    </row>
    <row r="528">
      <c r="C528" s="5"/>
    </row>
    <row r="529">
      <c r="C529" s="5"/>
    </row>
    <row r="530">
      <c r="C530" s="5"/>
    </row>
    <row r="531">
      <c r="C531" s="5"/>
    </row>
    <row r="532">
      <c r="C532" s="5"/>
    </row>
    <row r="533">
      <c r="C533" s="5"/>
    </row>
    <row r="534">
      <c r="C534" s="5"/>
    </row>
    <row r="535">
      <c r="C535" s="5"/>
    </row>
    <row r="536">
      <c r="C536" s="5"/>
    </row>
    <row r="537">
      <c r="C537" s="5"/>
    </row>
    <row r="538">
      <c r="C538" s="5"/>
    </row>
    <row r="539">
      <c r="C539" s="5"/>
    </row>
    <row r="540">
      <c r="C540" s="5"/>
    </row>
    <row r="541">
      <c r="C541" s="5"/>
    </row>
    <row r="542">
      <c r="C542" s="5"/>
    </row>
    <row r="543">
      <c r="C543" s="5"/>
    </row>
    <row r="544">
      <c r="C544" s="5"/>
    </row>
    <row r="545">
      <c r="C545" s="5"/>
    </row>
    <row r="546">
      <c r="C546" s="5"/>
    </row>
    <row r="547">
      <c r="C547" s="5"/>
    </row>
    <row r="548">
      <c r="C548" s="5"/>
    </row>
    <row r="549">
      <c r="C549" s="5"/>
    </row>
    <row r="550">
      <c r="C550" s="5"/>
    </row>
    <row r="551">
      <c r="C551" s="5"/>
    </row>
    <row r="552">
      <c r="C552" s="5"/>
    </row>
    <row r="553">
      <c r="C553" s="5"/>
    </row>
    <row r="554">
      <c r="C554" s="5"/>
    </row>
    <row r="555">
      <c r="C555" s="5"/>
    </row>
    <row r="556">
      <c r="C556" s="5"/>
    </row>
    <row r="557">
      <c r="C557" s="5"/>
    </row>
    <row r="558">
      <c r="C558" s="5"/>
    </row>
    <row r="559">
      <c r="C559" s="5"/>
    </row>
    <row r="560">
      <c r="C560" s="5"/>
    </row>
    <row r="561">
      <c r="C561" s="5"/>
    </row>
    <row r="562">
      <c r="C562" s="5"/>
    </row>
    <row r="563">
      <c r="C563" s="5"/>
    </row>
    <row r="564">
      <c r="C564" s="5"/>
    </row>
    <row r="565">
      <c r="C565" s="5"/>
    </row>
    <row r="566">
      <c r="C566" s="5"/>
    </row>
    <row r="567">
      <c r="C567" s="5"/>
    </row>
    <row r="568">
      <c r="C568" s="5"/>
    </row>
    <row r="569">
      <c r="C569" s="5"/>
    </row>
    <row r="570">
      <c r="C570" s="5"/>
    </row>
    <row r="571">
      <c r="C571" s="5"/>
    </row>
    <row r="572">
      <c r="C572" s="5"/>
    </row>
    <row r="573">
      <c r="C573" s="5"/>
    </row>
    <row r="574">
      <c r="C574" s="5"/>
    </row>
    <row r="575">
      <c r="C575" s="5"/>
    </row>
    <row r="576">
      <c r="C576" s="5"/>
    </row>
    <row r="577">
      <c r="C577" s="5"/>
    </row>
    <row r="578">
      <c r="C578" s="5"/>
    </row>
    <row r="579">
      <c r="C579" s="5"/>
    </row>
    <row r="580">
      <c r="C580" s="5"/>
    </row>
    <row r="581">
      <c r="C581" s="5"/>
    </row>
    <row r="582">
      <c r="C582" s="5"/>
    </row>
    <row r="583">
      <c r="C583" s="5"/>
    </row>
    <row r="584">
      <c r="C584" s="5"/>
    </row>
    <row r="585">
      <c r="C585" s="5"/>
    </row>
    <row r="586">
      <c r="C586" s="5"/>
    </row>
    <row r="587">
      <c r="C587" s="5"/>
    </row>
    <row r="588">
      <c r="C588" s="5"/>
    </row>
    <row r="589">
      <c r="C589" s="5"/>
    </row>
    <row r="590">
      <c r="C590" s="5"/>
    </row>
    <row r="591">
      <c r="C591" s="5"/>
    </row>
    <row r="592">
      <c r="C592" s="5"/>
    </row>
    <row r="593">
      <c r="C593" s="5"/>
    </row>
    <row r="594">
      <c r="C594" s="5"/>
    </row>
    <row r="595">
      <c r="C595" s="5"/>
    </row>
    <row r="596">
      <c r="C596" s="5"/>
    </row>
    <row r="597">
      <c r="C597" s="5"/>
    </row>
    <row r="598">
      <c r="C598" s="5"/>
    </row>
    <row r="599">
      <c r="C599" s="5"/>
    </row>
    <row r="600">
      <c r="C600" s="5"/>
    </row>
    <row r="601">
      <c r="C601" s="5"/>
    </row>
    <row r="602">
      <c r="C602" s="5"/>
    </row>
    <row r="603">
      <c r="C603" s="5"/>
    </row>
    <row r="604">
      <c r="C604" s="5"/>
    </row>
    <row r="605">
      <c r="C605" s="5"/>
    </row>
    <row r="606">
      <c r="C606" s="5"/>
    </row>
    <row r="607">
      <c r="C607" s="5"/>
    </row>
    <row r="608">
      <c r="C608" s="5"/>
    </row>
    <row r="609">
      <c r="C609" s="5"/>
    </row>
    <row r="610">
      <c r="C610" s="5"/>
    </row>
    <row r="611">
      <c r="C611" s="5"/>
    </row>
    <row r="612">
      <c r="C612" s="5"/>
    </row>
    <row r="613">
      <c r="C613" s="5"/>
    </row>
    <row r="614">
      <c r="C614" s="5"/>
    </row>
    <row r="615">
      <c r="C615" s="5"/>
    </row>
    <row r="616">
      <c r="C616" s="5"/>
    </row>
    <row r="617">
      <c r="C617" s="5"/>
    </row>
    <row r="618">
      <c r="C618" s="5"/>
    </row>
    <row r="619">
      <c r="C619" s="5"/>
    </row>
    <row r="620">
      <c r="C620" s="5"/>
    </row>
    <row r="621">
      <c r="C621" s="5"/>
    </row>
    <row r="622">
      <c r="C622" s="5"/>
    </row>
    <row r="623">
      <c r="C623" s="5"/>
    </row>
    <row r="624">
      <c r="C624" s="5"/>
    </row>
    <row r="625">
      <c r="C625" s="5"/>
    </row>
    <row r="626">
      <c r="C626" s="5"/>
    </row>
    <row r="627">
      <c r="C627" s="5"/>
    </row>
    <row r="628">
      <c r="C628" s="5"/>
    </row>
    <row r="629">
      <c r="C629" s="5"/>
    </row>
    <row r="630">
      <c r="C630" s="5"/>
    </row>
    <row r="631">
      <c r="C631" s="5"/>
    </row>
    <row r="632">
      <c r="C632" s="5"/>
    </row>
    <row r="633">
      <c r="C633" s="5"/>
    </row>
    <row r="634">
      <c r="C634" s="5"/>
    </row>
    <row r="635">
      <c r="C635" s="5"/>
    </row>
    <row r="636">
      <c r="C636" s="5"/>
    </row>
    <row r="637">
      <c r="C637" s="5"/>
    </row>
    <row r="638">
      <c r="C638" s="5"/>
    </row>
    <row r="639">
      <c r="C639" s="5"/>
    </row>
    <row r="640">
      <c r="C640" s="5"/>
    </row>
    <row r="641">
      <c r="C641" s="5"/>
    </row>
    <row r="642">
      <c r="C642" s="5"/>
    </row>
    <row r="643">
      <c r="C643" s="5"/>
    </row>
    <row r="644">
      <c r="C644" s="5"/>
    </row>
    <row r="645">
      <c r="C645" s="5"/>
    </row>
    <row r="646">
      <c r="C646" s="5"/>
    </row>
    <row r="647">
      <c r="C647" s="5"/>
    </row>
    <row r="648">
      <c r="C648" s="5"/>
    </row>
    <row r="649">
      <c r="C649" s="5"/>
    </row>
    <row r="650">
      <c r="C650" s="5"/>
    </row>
    <row r="651">
      <c r="C651" s="5"/>
    </row>
    <row r="652">
      <c r="C652" s="5"/>
    </row>
    <row r="653">
      <c r="C653" s="5"/>
    </row>
    <row r="654">
      <c r="C654" s="5"/>
    </row>
    <row r="655">
      <c r="C655" s="5"/>
    </row>
    <row r="656">
      <c r="C656" s="5"/>
    </row>
    <row r="657">
      <c r="C657" s="5"/>
    </row>
    <row r="658">
      <c r="C658" s="5"/>
    </row>
    <row r="659">
      <c r="C659" s="5"/>
    </row>
    <row r="660">
      <c r="C660" s="5"/>
    </row>
    <row r="661">
      <c r="C661" s="5"/>
    </row>
    <row r="662">
      <c r="C662" s="5"/>
    </row>
    <row r="663">
      <c r="C663" s="5"/>
    </row>
    <row r="664">
      <c r="C664" s="5"/>
    </row>
    <row r="665">
      <c r="C665" s="5"/>
    </row>
    <row r="666">
      <c r="C666" s="5"/>
    </row>
    <row r="667">
      <c r="C667" s="5"/>
    </row>
    <row r="668">
      <c r="C668" s="5"/>
    </row>
    <row r="669">
      <c r="C669" s="5"/>
    </row>
    <row r="670">
      <c r="C670" s="5"/>
    </row>
    <row r="671">
      <c r="C671" s="5"/>
    </row>
    <row r="672">
      <c r="C672" s="5"/>
    </row>
    <row r="673">
      <c r="C673" s="5"/>
    </row>
    <row r="674">
      <c r="C674" s="5"/>
    </row>
    <row r="675">
      <c r="C675" s="5"/>
    </row>
    <row r="676">
      <c r="C676" s="5"/>
    </row>
    <row r="677">
      <c r="C677" s="5"/>
    </row>
    <row r="678">
      <c r="C678" s="5"/>
    </row>
    <row r="679">
      <c r="C679" s="5"/>
    </row>
    <row r="680">
      <c r="C680" s="5"/>
    </row>
    <row r="681">
      <c r="C681" s="5"/>
    </row>
    <row r="682">
      <c r="C682" s="5"/>
    </row>
    <row r="683">
      <c r="C683" s="5"/>
    </row>
    <row r="684">
      <c r="C684" s="5"/>
    </row>
    <row r="685">
      <c r="C685" s="5"/>
    </row>
    <row r="686">
      <c r="C686" s="5"/>
    </row>
    <row r="687">
      <c r="C687" s="5"/>
    </row>
    <row r="688">
      <c r="C688" s="5"/>
    </row>
    <row r="689">
      <c r="C689" s="5"/>
    </row>
    <row r="690">
      <c r="C690" s="5"/>
    </row>
    <row r="691">
      <c r="C691" s="5"/>
    </row>
    <row r="692">
      <c r="C692" s="5"/>
    </row>
    <row r="693">
      <c r="C693" s="5"/>
    </row>
    <row r="694">
      <c r="C694" s="5"/>
    </row>
    <row r="695">
      <c r="C695" s="5"/>
    </row>
    <row r="696">
      <c r="C696" s="5"/>
    </row>
    <row r="697">
      <c r="C697" s="5"/>
    </row>
    <row r="698">
      <c r="C698" s="5"/>
    </row>
    <row r="699">
      <c r="C699" s="5"/>
    </row>
    <row r="700">
      <c r="C700" s="5"/>
    </row>
    <row r="701">
      <c r="C701" s="5"/>
    </row>
    <row r="702">
      <c r="C702" s="5"/>
    </row>
    <row r="703">
      <c r="C703" s="5"/>
    </row>
    <row r="704">
      <c r="C704" s="5"/>
    </row>
    <row r="705">
      <c r="C705" s="5"/>
    </row>
    <row r="706">
      <c r="C706" s="5"/>
    </row>
    <row r="707">
      <c r="C707" s="5"/>
    </row>
    <row r="708">
      <c r="C708" s="5"/>
    </row>
    <row r="709">
      <c r="C709" s="5"/>
    </row>
    <row r="710">
      <c r="C710" s="5"/>
    </row>
    <row r="711">
      <c r="C711" s="5"/>
    </row>
    <row r="712">
      <c r="C712" s="5"/>
    </row>
    <row r="713">
      <c r="C713" s="5"/>
    </row>
    <row r="714">
      <c r="C714" s="5"/>
    </row>
    <row r="715">
      <c r="C715" s="5"/>
    </row>
    <row r="716">
      <c r="C716" s="5"/>
    </row>
    <row r="717">
      <c r="C717" s="5"/>
    </row>
    <row r="718">
      <c r="C718" s="5"/>
    </row>
    <row r="719">
      <c r="C719" s="5"/>
    </row>
    <row r="720">
      <c r="C720" s="5"/>
    </row>
    <row r="721">
      <c r="C721" s="5"/>
    </row>
    <row r="722">
      <c r="C722" s="5"/>
    </row>
    <row r="723">
      <c r="C723" s="5"/>
    </row>
    <row r="724">
      <c r="C724" s="5"/>
    </row>
    <row r="725">
      <c r="C725" s="5"/>
    </row>
    <row r="726">
      <c r="C726" s="5"/>
    </row>
    <row r="727">
      <c r="C727" s="5"/>
    </row>
    <row r="728">
      <c r="C728" s="5"/>
    </row>
    <row r="729">
      <c r="C729" s="5"/>
    </row>
    <row r="730">
      <c r="C730" s="5"/>
    </row>
    <row r="731">
      <c r="C731" s="5"/>
    </row>
    <row r="732">
      <c r="C732" s="5"/>
    </row>
    <row r="733">
      <c r="C733" s="5"/>
    </row>
    <row r="734">
      <c r="C734" s="5"/>
    </row>
    <row r="735">
      <c r="C735" s="5"/>
    </row>
    <row r="736">
      <c r="C736" s="5"/>
    </row>
    <row r="737">
      <c r="C737" s="5"/>
    </row>
    <row r="738">
      <c r="C738" s="5"/>
    </row>
    <row r="739">
      <c r="C739" s="5"/>
    </row>
    <row r="740">
      <c r="C740" s="5"/>
    </row>
    <row r="741">
      <c r="C741" s="5"/>
    </row>
    <row r="742">
      <c r="C742" s="5"/>
    </row>
    <row r="743">
      <c r="C743" s="5"/>
    </row>
    <row r="744">
      <c r="C744" s="5"/>
    </row>
    <row r="745">
      <c r="C745" s="5"/>
    </row>
    <row r="746">
      <c r="C746" s="5"/>
    </row>
    <row r="747">
      <c r="C747" s="5"/>
    </row>
    <row r="748">
      <c r="C748" s="5"/>
    </row>
    <row r="749">
      <c r="C749" s="5"/>
    </row>
    <row r="750">
      <c r="C750" s="5"/>
    </row>
    <row r="751">
      <c r="C751" s="5"/>
    </row>
    <row r="752">
      <c r="C752" s="5"/>
    </row>
    <row r="753">
      <c r="C753" s="5"/>
    </row>
    <row r="754">
      <c r="C754" s="5"/>
    </row>
    <row r="755">
      <c r="C755" s="5"/>
    </row>
    <row r="756">
      <c r="C756" s="5"/>
    </row>
    <row r="757">
      <c r="C757" s="5"/>
    </row>
    <row r="758">
      <c r="C758" s="5"/>
    </row>
    <row r="759">
      <c r="C759" s="5"/>
    </row>
    <row r="760">
      <c r="C760" s="5"/>
    </row>
    <row r="761">
      <c r="C761" s="5"/>
    </row>
    <row r="762">
      <c r="C762" s="5"/>
    </row>
    <row r="763">
      <c r="C763" s="5"/>
    </row>
    <row r="764">
      <c r="C764" s="5"/>
    </row>
    <row r="765">
      <c r="C765" s="5"/>
    </row>
    <row r="766">
      <c r="C766" s="5"/>
    </row>
    <row r="767">
      <c r="C767" s="5"/>
    </row>
    <row r="768">
      <c r="C768" s="5"/>
    </row>
    <row r="769">
      <c r="C769" s="5"/>
    </row>
    <row r="770">
      <c r="C770" s="5"/>
    </row>
    <row r="771">
      <c r="C771" s="5"/>
    </row>
    <row r="772">
      <c r="C772" s="5"/>
    </row>
    <row r="773">
      <c r="C773" s="5"/>
    </row>
    <row r="774">
      <c r="C774" s="5"/>
    </row>
    <row r="775">
      <c r="C775" s="5"/>
    </row>
    <row r="776">
      <c r="C776" s="5"/>
    </row>
    <row r="777">
      <c r="C777" s="5"/>
    </row>
    <row r="778">
      <c r="C778" s="5"/>
    </row>
    <row r="779">
      <c r="C779" s="5"/>
    </row>
    <row r="780">
      <c r="C780" s="5"/>
    </row>
    <row r="781">
      <c r="C781" s="5"/>
    </row>
    <row r="782">
      <c r="C782" s="5"/>
    </row>
    <row r="783">
      <c r="C783" s="5"/>
    </row>
    <row r="784">
      <c r="C784" s="5"/>
    </row>
    <row r="785">
      <c r="C785" s="5"/>
    </row>
    <row r="786">
      <c r="C786" s="5"/>
    </row>
    <row r="787">
      <c r="C787" s="5"/>
    </row>
    <row r="788">
      <c r="C788" s="5"/>
    </row>
    <row r="789">
      <c r="C789" s="5"/>
    </row>
    <row r="790">
      <c r="C790" s="5"/>
    </row>
    <row r="791">
      <c r="C791" s="5"/>
    </row>
    <row r="792">
      <c r="C792" s="5"/>
    </row>
    <row r="793">
      <c r="C793" s="5"/>
    </row>
    <row r="794">
      <c r="C794" s="5"/>
    </row>
    <row r="795">
      <c r="C795" s="5"/>
    </row>
    <row r="796">
      <c r="C796" s="5"/>
    </row>
    <row r="797">
      <c r="C797" s="5"/>
    </row>
    <row r="798">
      <c r="C798" s="5"/>
    </row>
    <row r="799">
      <c r="C799" s="5"/>
    </row>
    <row r="800">
      <c r="C800" s="5"/>
    </row>
    <row r="801">
      <c r="C801" s="5"/>
    </row>
    <row r="802">
      <c r="C802" s="5"/>
    </row>
    <row r="803">
      <c r="C803" s="5"/>
    </row>
    <row r="804">
      <c r="C804" s="5"/>
    </row>
    <row r="805">
      <c r="C805" s="5"/>
    </row>
    <row r="806">
      <c r="C806" s="5"/>
    </row>
    <row r="807">
      <c r="C807" s="5"/>
    </row>
    <row r="808">
      <c r="C808" s="5"/>
    </row>
    <row r="809">
      <c r="C809" s="5"/>
    </row>
    <row r="810">
      <c r="C810" s="5"/>
    </row>
    <row r="811">
      <c r="C811" s="5"/>
    </row>
    <row r="812">
      <c r="C812" s="5"/>
    </row>
    <row r="813">
      <c r="C813" s="5"/>
    </row>
    <row r="814">
      <c r="C814" s="5"/>
    </row>
    <row r="815">
      <c r="C815" s="5"/>
    </row>
    <row r="816">
      <c r="C816" s="5"/>
    </row>
    <row r="817">
      <c r="C817" s="5"/>
    </row>
    <row r="818">
      <c r="C818" s="5"/>
    </row>
    <row r="819">
      <c r="C819" s="5"/>
    </row>
    <row r="820">
      <c r="C820" s="5"/>
    </row>
    <row r="821">
      <c r="C821" s="5"/>
    </row>
    <row r="822">
      <c r="C822" s="5"/>
    </row>
    <row r="823">
      <c r="C823" s="5"/>
    </row>
    <row r="824">
      <c r="C824" s="5"/>
    </row>
    <row r="825">
      <c r="C825" s="5"/>
    </row>
    <row r="826">
      <c r="C826" s="5"/>
    </row>
    <row r="827">
      <c r="C827" s="5"/>
    </row>
    <row r="828">
      <c r="C828" s="5"/>
    </row>
    <row r="829">
      <c r="C829" s="5"/>
    </row>
    <row r="830">
      <c r="C830" s="5"/>
    </row>
    <row r="831">
      <c r="C831" s="5"/>
    </row>
    <row r="832">
      <c r="C832" s="5"/>
    </row>
    <row r="833">
      <c r="C833" s="5"/>
    </row>
    <row r="834">
      <c r="C834" s="5"/>
    </row>
    <row r="835">
      <c r="C835" s="5"/>
    </row>
    <row r="836">
      <c r="C836" s="5"/>
    </row>
    <row r="837">
      <c r="C837" s="5"/>
    </row>
    <row r="838">
      <c r="C838" s="5"/>
    </row>
    <row r="839">
      <c r="C839" s="5"/>
    </row>
    <row r="840">
      <c r="C840" s="5"/>
    </row>
    <row r="841">
      <c r="C841" s="5"/>
    </row>
    <row r="842">
      <c r="C842" s="5"/>
    </row>
    <row r="843">
      <c r="C843" s="5"/>
    </row>
    <row r="844">
      <c r="C844" s="5"/>
    </row>
    <row r="845">
      <c r="C845" s="5"/>
    </row>
    <row r="846">
      <c r="C846" s="5"/>
    </row>
    <row r="847">
      <c r="C847" s="5"/>
    </row>
    <row r="848">
      <c r="C848" s="5"/>
    </row>
    <row r="849">
      <c r="C849" s="5"/>
    </row>
    <row r="850">
      <c r="C850" s="5"/>
    </row>
    <row r="851">
      <c r="C851" s="5"/>
    </row>
    <row r="852">
      <c r="C852" s="5"/>
    </row>
    <row r="853">
      <c r="C853" s="5"/>
    </row>
    <row r="854">
      <c r="C854" s="5"/>
    </row>
    <row r="855">
      <c r="C855" s="5"/>
    </row>
    <row r="856">
      <c r="C856" s="5"/>
    </row>
    <row r="857">
      <c r="C857" s="5"/>
    </row>
    <row r="858">
      <c r="C858" s="5"/>
    </row>
    <row r="859">
      <c r="C859" s="5"/>
    </row>
    <row r="860">
      <c r="C860" s="5"/>
    </row>
    <row r="861">
      <c r="C861" s="5"/>
    </row>
    <row r="862">
      <c r="C862" s="5"/>
    </row>
    <row r="863">
      <c r="C863" s="5"/>
    </row>
    <row r="864">
      <c r="C864" s="5"/>
    </row>
    <row r="865">
      <c r="C865" s="5"/>
    </row>
    <row r="866">
      <c r="C866" s="5"/>
    </row>
    <row r="867">
      <c r="C867" s="5"/>
    </row>
    <row r="868">
      <c r="C868" s="5"/>
    </row>
    <row r="869">
      <c r="C869" s="5"/>
    </row>
    <row r="870">
      <c r="C870" s="5"/>
    </row>
    <row r="871">
      <c r="C871" s="5"/>
    </row>
    <row r="872">
      <c r="C872" s="5"/>
    </row>
    <row r="873">
      <c r="C873" s="5"/>
    </row>
    <row r="874">
      <c r="C874" s="5"/>
    </row>
    <row r="875">
      <c r="C875" s="5"/>
    </row>
    <row r="876">
      <c r="C876" s="5"/>
    </row>
    <row r="877">
      <c r="C877" s="5"/>
    </row>
    <row r="878">
      <c r="C878" s="5"/>
    </row>
    <row r="879">
      <c r="C879" s="5"/>
    </row>
    <row r="880">
      <c r="C880" s="5"/>
    </row>
    <row r="881">
      <c r="C881" s="5"/>
    </row>
    <row r="882">
      <c r="C882" s="5"/>
    </row>
    <row r="883">
      <c r="C883" s="5"/>
    </row>
    <row r="884">
      <c r="C884" s="5"/>
    </row>
    <row r="885">
      <c r="C885" s="5"/>
    </row>
    <row r="886">
      <c r="C886" s="5"/>
    </row>
    <row r="887">
      <c r="C887" s="5"/>
    </row>
    <row r="888">
      <c r="C888" s="5"/>
    </row>
    <row r="889">
      <c r="C889" s="5"/>
    </row>
    <row r="890">
      <c r="C890" s="5"/>
    </row>
    <row r="891">
      <c r="C891" s="5"/>
    </row>
    <row r="892">
      <c r="C892" s="5"/>
    </row>
    <row r="893">
      <c r="C893" s="5"/>
    </row>
    <row r="894">
      <c r="C894" s="5"/>
    </row>
    <row r="895">
      <c r="C895" s="5"/>
    </row>
    <row r="896">
      <c r="C896" s="5"/>
    </row>
    <row r="897">
      <c r="C897" s="5"/>
    </row>
    <row r="898">
      <c r="C898" s="5"/>
    </row>
    <row r="899">
      <c r="C899" s="5"/>
    </row>
    <row r="900">
      <c r="C900" s="5"/>
    </row>
    <row r="901">
      <c r="C901" s="5"/>
    </row>
    <row r="902">
      <c r="C902" s="5"/>
    </row>
    <row r="903">
      <c r="C903" s="5"/>
    </row>
    <row r="904">
      <c r="C904" s="5"/>
    </row>
    <row r="905">
      <c r="C905" s="5"/>
    </row>
    <row r="906">
      <c r="C906" s="5"/>
    </row>
    <row r="907">
      <c r="C907" s="5"/>
    </row>
    <row r="908">
      <c r="C908" s="5"/>
    </row>
    <row r="909">
      <c r="C909" s="5"/>
    </row>
    <row r="910">
      <c r="C910" s="5"/>
    </row>
    <row r="911">
      <c r="C911" s="5"/>
    </row>
    <row r="912">
      <c r="C912" s="5"/>
    </row>
    <row r="913">
      <c r="C913" s="5"/>
    </row>
    <row r="914">
      <c r="C914" s="5"/>
    </row>
    <row r="915">
      <c r="C915" s="5"/>
    </row>
    <row r="916">
      <c r="C916" s="5"/>
    </row>
    <row r="917">
      <c r="C917" s="5"/>
    </row>
    <row r="918">
      <c r="C918" s="5"/>
    </row>
    <row r="919">
      <c r="C919" s="5"/>
    </row>
    <row r="920">
      <c r="C920" s="5"/>
    </row>
    <row r="921">
      <c r="C921" s="5"/>
    </row>
    <row r="922">
      <c r="C922" s="5"/>
    </row>
    <row r="923">
      <c r="C923" s="5"/>
    </row>
    <row r="924">
      <c r="C924" s="5"/>
    </row>
    <row r="925">
      <c r="C925" s="5"/>
    </row>
    <row r="926">
      <c r="C926" s="5"/>
    </row>
    <row r="927">
      <c r="C927" s="5"/>
    </row>
    <row r="928">
      <c r="C928" s="5"/>
    </row>
    <row r="929">
      <c r="C929" s="5"/>
    </row>
    <row r="930">
      <c r="C930" s="5"/>
    </row>
    <row r="931">
      <c r="C931" s="5"/>
    </row>
    <row r="932">
      <c r="C932" s="5"/>
    </row>
    <row r="933">
      <c r="C933" s="5"/>
    </row>
    <row r="934">
      <c r="C934" s="5"/>
    </row>
    <row r="935">
      <c r="C935" s="5"/>
    </row>
    <row r="936">
      <c r="C936" s="5"/>
    </row>
    <row r="937">
      <c r="C937" s="5"/>
    </row>
    <row r="938">
      <c r="C938" s="5"/>
    </row>
    <row r="939">
      <c r="C939" s="5"/>
    </row>
    <row r="940">
      <c r="C940" s="5"/>
    </row>
    <row r="941">
      <c r="C941" s="5"/>
    </row>
    <row r="942">
      <c r="C942" s="5"/>
    </row>
    <row r="943">
      <c r="C943" s="5"/>
    </row>
    <row r="944">
      <c r="C944" s="5"/>
    </row>
    <row r="945">
      <c r="C945" s="5"/>
    </row>
    <row r="946">
      <c r="C946" s="5"/>
    </row>
    <row r="947">
      <c r="C947" s="5"/>
    </row>
    <row r="948">
      <c r="C948" s="5"/>
    </row>
    <row r="949">
      <c r="C949" s="5"/>
    </row>
    <row r="950">
      <c r="C950" s="5"/>
    </row>
    <row r="951">
      <c r="C951" s="5"/>
    </row>
    <row r="952">
      <c r="C952" s="5"/>
    </row>
    <row r="953">
      <c r="C953" s="5"/>
    </row>
    <row r="954">
      <c r="C954" s="5"/>
    </row>
    <row r="955">
      <c r="C955" s="5"/>
    </row>
    <row r="956">
      <c r="C956" s="5"/>
    </row>
    <row r="957">
      <c r="C957" s="5"/>
    </row>
    <row r="958">
      <c r="C958" s="5"/>
    </row>
    <row r="959">
      <c r="C959" s="5"/>
    </row>
    <row r="960">
      <c r="C960" s="5"/>
    </row>
    <row r="961">
      <c r="C961" s="5"/>
    </row>
    <row r="962">
      <c r="C962" s="5"/>
    </row>
    <row r="963">
      <c r="C963" s="5"/>
    </row>
    <row r="964">
      <c r="C964" s="5"/>
    </row>
    <row r="965">
      <c r="C965" s="5"/>
    </row>
    <row r="966">
      <c r="C966" s="5"/>
    </row>
    <row r="967">
      <c r="C967" s="5"/>
    </row>
    <row r="968">
      <c r="C968" s="5"/>
    </row>
    <row r="969">
      <c r="C969" s="5"/>
    </row>
    <row r="970">
      <c r="C970" s="5"/>
    </row>
    <row r="971">
      <c r="C971" s="5"/>
    </row>
    <row r="972">
      <c r="C972" s="5"/>
    </row>
    <row r="973">
      <c r="C973" s="5"/>
    </row>
    <row r="974">
      <c r="C974" s="5"/>
    </row>
    <row r="975">
      <c r="C975" s="5"/>
    </row>
    <row r="976">
      <c r="C976" s="5"/>
    </row>
    <row r="977">
      <c r="C977" s="5"/>
    </row>
    <row r="978">
      <c r="C978" s="5"/>
    </row>
    <row r="979">
      <c r="C979" s="5"/>
    </row>
    <row r="980">
      <c r="C980" s="5"/>
    </row>
    <row r="981">
      <c r="C981" s="5"/>
    </row>
    <row r="982">
      <c r="C982" s="5"/>
    </row>
    <row r="983">
      <c r="C983" s="5"/>
    </row>
    <row r="984">
      <c r="C984" s="5"/>
    </row>
    <row r="985">
      <c r="C985" s="5"/>
    </row>
    <row r="986">
      <c r="C986" s="5"/>
    </row>
    <row r="987">
      <c r="C987" s="5"/>
    </row>
    <row r="988">
      <c r="C988" s="5"/>
    </row>
    <row r="989">
      <c r="C989" s="5"/>
    </row>
    <row r="990">
      <c r="C990" s="5"/>
    </row>
    <row r="991">
      <c r="C991" s="5"/>
    </row>
    <row r="992">
      <c r="C992" s="5"/>
    </row>
    <row r="993">
      <c r="C993" s="5"/>
    </row>
    <row r="994">
      <c r="C994" s="5"/>
    </row>
    <row r="995">
      <c r="C995" s="5"/>
    </row>
    <row r="996">
      <c r="C996" s="5"/>
    </row>
    <row r="997">
      <c r="C997" s="5"/>
    </row>
    <row r="998">
      <c r="C998" s="5"/>
    </row>
    <row r="999">
      <c r="C999" s="5"/>
    </row>
    <row r="1000">
      <c r="C1000" s="5"/>
    </row>
    <row r="1001">
      <c r="C1001" s="5"/>
    </row>
    <row r="1002">
      <c r="C1002" s="5"/>
    </row>
    <row r="1003">
      <c r="C1003" s="5"/>
    </row>
    <row r="1004">
      <c r="C1004" s="5"/>
    </row>
    <row r="1005">
      <c r="C1005" s="5"/>
    </row>
    <row r="1006">
      <c r="C1006" s="5"/>
    </row>
    <row r="1007">
      <c r="C1007" s="5"/>
    </row>
  </sheetData>
  <conditionalFormatting sqref="B2:B4 E8:F12">
    <cfRule type="cellIs" dxfId="2" priority="1" operator="lessThan">
      <formula>0</formula>
    </cfRule>
  </conditionalFormatting>
  <conditionalFormatting sqref="B2:B4 E8:F12">
    <cfRule type="cellIs" dxfId="3" priority="2" operator="equal">
      <formula>0</formula>
    </cfRule>
  </conditionalFormatting>
  <conditionalFormatting sqref="B2:B4 E8:F12">
    <cfRule type="cellIs" dxfId="0" priority="3" operator="greaterThan">
      <formula>0</formula>
    </cfRule>
  </conditionalFormatting>
  <conditionalFormatting sqref="B4 E11:F12">
    <cfRule type="cellIs" dxfId="4" priority="4" operator="greaterThan">
      <formula>0</formula>
    </cfRule>
  </conditionalFormatting>
  <hyperlinks>
    <hyperlink r:id="rId1" ref="B19"/>
  </hyperlin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65.13"/>
    <col customWidth="1" min="4" max="4" width="19.5"/>
  </cols>
  <sheetData>
    <row r="1">
      <c r="A1" s="23" t="s">
        <v>29</v>
      </c>
      <c r="B1" s="23" t="s">
        <v>30</v>
      </c>
      <c r="C1" s="33" t="s">
        <v>31</v>
      </c>
      <c r="D1" s="23" t="s">
        <v>32</v>
      </c>
      <c r="E1" s="23"/>
      <c r="F1" s="17" t="s">
        <v>25</v>
      </c>
      <c r="G1" s="10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</row>
    <row r="2">
      <c r="A2" s="24" t="s">
        <v>543</v>
      </c>
      <c r="B2" s="35" t="s">
        <v>300</v>
      </c>
      <c r="C2" s="25">
        <v>-12.0</v>
      </c>
      <c r="D2" s="1" t="s">
        <v>19</v>
      </c>
      <c r="E2" s="23"/>
      <c r="F2" s="18" t="s">
        <v>26</v>
      </c>
      <c r="G2" s="19">
        <f>SUMIF(C2:C6,"&gt;0")</f>
        <v>70</v>
      </c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</row>
    <row r="3">
      <c r="A3" s="36" t="s">
        <v>544</v>
      </c>
      <c r="B3" s="24" t="s">
        <v>545</v>
      </c>
      <c r="C3" s="25">
        <v>50.0</v>
      </c>
      <c r="D3" s="1" t="s">
        <v>22</v>
      </c>
      <c r="E3" s="23"/>
      <c r="F3" s="18" t="s">
        <v>27</v>
      </c>
      <c r="G3" s="20">
        <f>SUMIF(C2:C6,"&lt;0")</f>
        <v>-66.49</v>
      </c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</row>
    <row r="4">
      <c r="A4" s="36" t="s">
        <v>546</v>
      </c>
      <c r="B4" s="24" t="s">
        <v>102</v>
      </c>
      <c r="C4" s="25">
        <v>-50.0</v>
      </c>
      <c r="D4" s="1" t="s">
        <v>22</v>
      </c>
      <c r="E4" s="23"/>
      <c r="F4" s="18" t="s">
        <v>28</v>
      </c>
      <c r="G4" s="19">
        <f>G2+G3</f>
        <v>3.51</v>
      </c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</row>
    <row r="5">
      <c r="A5" s="32" t="s">
        <v>546</v>
      </c>
      <c r="B5" s="1" t="s">
        <v>45</v>
      </c>
      <c r="C5" s="25">
        <v>20.0</v>
      </c>
      <c r="D5" s="1" t="s">
        <v>22</v>
      </c>
      <c r="E5" s="23"/>
      <c r="F5" s="23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</row>
    <row r="6">
      <c r="A6" s="32" t="s">
        <v>547</v>
      </c>
      <c r="B6" s="1" t="s">
        <v>548</v>
      </c>
      <c r="C6" s="25">
        <v>-4.49</v>
      </c>
      <c r="D6" s="1" t="s">
        <v>19</v>
      </c>
      <c r="E6" s="23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</row>
    <row r="7">
      <c r="A7" s="23"/>
      <c r="C7" s="5"/>
      <c r="D7" s="5"/>
      <c r="E7" s="26"/>
    </row>
    <row r="8">
      <c r="A8" s="23"/>
      <c r="B8" s="37"/>
      <c r="C8" s="5"/>
      <c r="D8" s="5"/>
      <c r="E8" s="28"/>
      <c r="F8" s="29"/>
    </row>
    <row r="9">
      <c r="A9" s="23"/>
      <c r="B9" s="37"/>
      <c r="C9" s="5"/>
      <c r="D9" s="5"/>
      <c r="E9" s="28"/>
      <c r="F9" s="29"/>
    </row>
    <row r="10">
      <c r="B10" s="37"/>
      <c r="C10" s="5"/>
      <c r="D10" s="5"/>
      <c r="E10" s="28"/>
      <c r="F10" s="29"/>
    </row>
    <row r="11">
      <c r="B11" s="37"/>
      <c r="C11" s="5"/>
      <c r="D11" s="5"/>
      <c r="E11" s="28"/>
      <c r="F11" s="29"/>
    </row>
    <row r="12">
      <c r="B12" s="37"/>
      <c r="C12" s="5"/>
      <c r="D12" s="5"/>
      <c r="E12" s="28"/>
      <c r="F12" s="29"/>
    </row>
    <row r="13">
      <c r="C13" s="5"/>
      <c r="D13" s="5"/>
    </row>
    <row r="14">
      <c r="C14" s="5"/>
      <c r="D14" s="5"/>
    </row>
    <row r="15">
      <c r="C15" s="5"/>
      <c r="D15" s="5"/>
    </row>
    <row r="16">
      <c r="C16" s="5"/>
      <c r="D16" s="5"/>
    </row>
    <row r="17">
      <c r="C17" s="5"/>
      <c r="D17" s="5"/>
    </row>
    <row r="18">
      <c r="C18" s="5"/>
      <c r="D18" s="5"/>
    </row>
    <row r="19">
      <c r="C19" s="5"/>
      <c r="D19" s="5"/>
    </row>
    <row r="20">
      <c r="C20" s="5"/>
      <c r="D20" s="5"/>
    </row>
    <row r="21">
      <c r="C21" s="5"/>
      <c r="D21" s="5"/>
    </row>
    <row r="22">
      <c r="C22" s="5"/>
      <c r="D22" s="5"/>
    </row>
    <row r="23">
      <c r="C23" s="5"/>
      <c r="D23" s="5"/>
    </row>
    <row r="24">
      <c r="C24" s="5"/>
      <c r="D24" s="5"/>
    </row>
    <row r="25">
      <c r="C25" s="5"/>
      <c r="D25" s="5"/>
    </row>
    <row r="26">
      <c r="C26" s="5"/>
      <c r="D26" s="5"/>
    </row>
    <row r="27">
      <c r="C27" s="5"/>
      <c r="D27" s="5"/>
    </row>
    <row r="28">
      <c r="C28" s="5"/>
      <c r="D28" s="5"/>
    </row>
    <row r="29">
      <c r="C29" s="5"/>
      <c r="D29" s="5"/>
    </row>
    <row r="30">
      <c r="C30" s="5"/>
      <c r="D30" s="5"/>
    </row>
    <row r="31">
      <c r="C31" s="5"/>
      <c r="D31" s="5"/>
    </row>
    <row r="32">
      <c r="C32" s="5"/>
      <c r="D32" s="5"/>
    </row>
    <row r="33">
      <c r="C33" s="5"/>
      <c r="D33" s="5"/>
    </row>
    <row r="34">
      <c r="C34" s="5"/>
      <c r="D34" s="5"/>
    </row>
    <row r="35">
      <c r="C35" s="5"/>
      <c r="D35" s="5"/>
    </row>
    <row r="36">
      <c r="C36" s="5"/>
      <c r="D36" s="5"/>
    </row>
    <row r="37">
      <c r="C37" s="5"/>
    </row>
    <row r="38">
      <c r="C38" s="5"/>
    </row>
    <row r="39">
      <c r="C39" s="5"/>
    </row>
    <row r="40">
      <c r="C40" s="5"/>
    </row>
    <row r="41">
      <c r="C41" s="5"/>
    </row>
    <row r="42">
      <c r="C42" s="5"/>
    </row>
    <row r="43">
      <c r="C43" s="5"/>
    </row>
    <row r="44">
      <c r="C44" s="5"/>
    </row>
    <row r="45">
      <c r="C45" s="5"/>
    </row>
    <row r="46">
      <c r="C46" s="5"/>
    </row>
    <row r="47">
      <c r="C47" s="5"/>
    </row>
    <row r="48">
      <c r="C48" s="5"/>
    </row>
    <row r="49">
      <c r="C49" s="5"/>
    </row>
    <row r="50">
      <c r="C50" s="5"/>
    </row>
    <row r="51">
      <c r="C51" s="5"/>
    </row>
    <row r="52">
      <c r="C52" s="5"/>
    </row>
    <row r="53">
      <c r="C53" s="5"/>
    </row>
    <row r="54">
      <c r="C54" s="5"/>
    </row>
    <row r="55">
      <c r="C55" s="5"/>
    </row>
    <row r="56">
      <c r="C56" s="5"/>
    </row>
    <row r="57">
      <c r="C57" s="5"/>
    </row>
    <row r="58">
      <c r="C58" s="5"/>
    </row>
    <row r="59">
      <c r="C59" s="5"/>
    </row>
    <row r="60">
      <c r="C60" s="5"/>
    </row>
    <row r="61">
      <c r="C61" s="5"/>
    </row>
    <row r="62">
      <c r="C62" s="5"/>
    </row>
    <row r="63">
      <c r="C63" s="5"/>
    </row>
    <row r="64">
      <c r="C64" s="5"/>
    </row>
    <row r="65">
      <c r="C65" s="5"/>
    </row>
    <row r="66">
      <c r="C66" s="5"/>
    </row>
    <row r="67">
      <c r="C67" s="5"/>
    </row>
    <row r="68">
      <c r="C68" s="5"/>
    </row>
    <row r="69">
      <c r="C69" s="5"/>
    </row>
    <row r="70">
      <c r="C70" s="5"/>
    </row>
    <row r="71">
      <c r="C71" s="5"/>
    </row>
    <row r="72">
      <c r="C72" s="5"/>
    </row>
    <row r="73">
      <c r="C73" s="5"/>
    </row>
    <row r="74">
      <c r="C74" s="5"/>
    </row>
    <row r="75">
      <c r="C75" s="5"/>
    </row>
    <row r="76">
      <c r="C76" s="5"/>
    </row>
    <row r="77">
      <c r="C77" s="5"/>
    </row>
    <row r="78">
      <c r="C78" s="5"/>
    </row>
    <row r="79">
      <c r="C79" s="5"/>
    </row>
    <row r="80">
      <c r="C80" s="5"/>
    </row>
    <row r="81">
      <c r="C81" s="5"/>
    </row>
    <row r="82">
      <c r="C82" s="5"/>
    </row>
    <row r="83">
      <c r="C83" s="5"/>
    </row>
    <row r="84">
      <c r="C84" s="5"/>
    </row>
    <row r="85">
      <c r="C85" s="5"/>
    </row>
    <row r="86">
      <c r="C86" s="5"/>
    </row>
    <row r="87">
      <c r="C87" s="5"/>
    </row>
    <row r="88">
      <c r="C88" s="5"/>
    </row>
    <row r="89">
      <c r="C89" s="5"/>
    </row>
    <row r="90">
      <c r="C90" s="5"/>
    </row>
    <row r="91">
      <c r="C91" s="5"/>
    </row>
    <row r="92">
      <c r="C92" s="5"/>
    </row>
    <row r="93">
      <c r="C93" s="5"/>
    </row>
    <row r="94">
      <c r="C94" s="5"/>
    </row>
    <row r="95">
      <c r="C95" s="5"/>
    </row>
    <row r="96">
      <c r="C96" s="5"/>
    </row>
    <row r="97">
      <c r="C97" s="5"/>
    </row>
    <row r="98">
      <c r="C98" s="5"/>
    </row>
    <row r="99">
      <c r="C99" s="5"/>
    </row>
    <row r="100">
      <c r="C100" s="5"/>
    </row>
    <row r="101">
      <c r="C101" s="5"/>
    </row>
    <row r="102">
      <c r="C102" s="5"/>
    </row>
    <row r="103">
      <c r="C103" s="5"/>
    </row>
    <row r="104">
      <c r="C104" s="5"/>
    </row>
    <row r="105">
      <c r="C105" s="5"/>
    </row>
    <row r="106">
      <c r="C106" s="5"/>
    </row>
    <row r="107">
      <c r="C107" s="5"/>
    </row>
    <row r="108">
      <c r="C108" s="5"/>
    </row>
    <row r="109">
      <c r="C109" s="5"/>
    </row>
    <row r="110">
      <c r="C110" s="5"/>
    </row>
    <row r="111">
      <c r="C111" s="5"/>
    </row>
    <row r="112">
      <c r="C112" s="5"/>
    </row>
    <row r="113">
      <c r="C113" s="5"/>
    </row>
    <row r="114">
      <c r="C114" s="5"/>
    </row>
    <row r="115">
      <c r="C115" s="5"/>
    </row>
    <row r="116">
      <c r="C116" s="5"/>
    </row>
    <row r="117">
      <c r="C117" s="5"/>
    </row>
    <row r="118">
      <c r="C118" s="5"/>
    </row>
    <row r="119">
      <c r="C119" s="5"/>
    </row>
    <row r="120">
      <c r="C120" s="5"/>
    </row>
    <row r="121">
      <c r="C121" s="5"/>
    </row>
    <row r="122">
      <c r="C122" s="5"/>
    </row>
    <row r="123">
      <c r="C123" s="5"/>
    </row>
    <row r="124">
      <c r="C124" s="5"/>
    </row>
    <row r="125">
      <c r="C125" s="5"/>
    </row>
    <row r="126">
      <c r="C126" s="5"/>
    </row>
    <row r="127">
      <c r="C127" s="5"/>
    </row>
    <row r="128">
      <c r="C128" s="5"/>
    </row>
    <row r="129">
      <c r="C129" s="5"/>
    </row>
    <row r="130">
      <c r="C130" s="5"/>
    </row>
    <row r="131">
      <c r="C131" s="5"/>
    </row>
    <row r="132">
      <c r="C132" s="5"/>
    </row>
    <row r="133">
      <c r="C133" s="5"/>
    </row>
    <row r="134">
      <c r="C134" s="5"/>
    </row>
    <row r="135">
      <c r="C135" s="5"/>
    </row>
    <row r="136">
      <c r="C136" s="5"/>
    </row>
    <row r="137">
      <c r="C137" s="5"/>
    </row>
    <row r="138">
      <c r="C138" s="5"/>
    </row>
    <row r="139">
      <c r="C139" s="5"/>
    </row>
    <row r="140">
      <c r="C140" s="5"/>
    </row>
    <row r="141">
      <c r="C141" s="5"/>
    </row>
    <row r="142">
      <c r="C142" s="5"/>
    </row>
    <row r="143">
      <c r="C143" s="5"/>
    </row>
    <row r="144">
      <c r="C144" s="5"/>
    </row>
    <row r="145">
      <c r="C145" s="5"/>
    </row>
    <row r="146">
      <c r="C146" s="5"/>
    </row>
    <row r="147">
      <c r="C147" s="5"/>
    </row>
    <row r="148">
      <c r="C148" s="5"/>
    </row>
    <row r="149">
      <c r="C149" s="5"/>
    </row>
    <row r="150">
      <c r="C150" s="5"/>
    </row>
    <row r="151">
      <c r="C151" s="5"/>
    </row>
    <row r="152">
      <c r="C152" s="5"/>
    </row>
    <row r="153">
      <c r="C153" s="5"/>
    </row>
    <row r="154">
      <c r="C154" s="5"/>
    </row>
    <row r="155">
      <c r="C155" s="5"/>
    </row>
    <row r="156">
      <c r="C156" s="5"/>
    </row>
    <row r="157">
      <c r="C157" s="5"/>
    </row>
    <row r="158">
      <c r="C158" s="5"/>
    </row>
    <row r="159">
      <c r="C159" s="5"/>
    </row>
    <row r="160">
      <c r="C160" s="5"/>
    </row>
    <row r="161">
      <c r="C161" s="5"/>
    </row>
    <row r="162">
      <c r="C162" s="5"/>
    </row>
    <row r="163">
      <c r="C163" s="5"/>
    </row>
    <row r="164">
      <c r="C164" s="5"/>
    </row>
    <row r="165">
      <c r="C165" s="5"/>
    </row>
    <row r="166">
      <c r="C166" s="5"/>
    </row>
    <row r="167">
      <c r="C167" s="5"/>
    </row>
    <row r="168">
      <c r="C168" s="5"/>
    </row>
    <row r="169">
      <c r="C169" s="5"/>
    </row>
    <row r="170">
      <c r="C170" s="5"/>
    </row>
    <row r="171">
      <c r="C171" s="5"/>
    </row>
    <row r="172">
      <c r="C172" s="5"/>
    </row>
    <row r="173">
      <c r="C173" s="5"/>
    </row>
    <row r="174">
      <c r="C174" s="5"/>
    </row>
    <row r="175">
      <c r="C175" s="5"/>
    </row>
    <row r="176">
      <c r="C176" s="5"/>
    </row>
    <row r="177">
      <c r="C177" s="5"/>
    </row>
    <row r="178">
      <c r="C178" s="5"/>
    </row>
    <row r="179">
      <c r="C179" s="5"/>
    </row>
    <row r="180">
      <c r="C180" s="5"/>
    </row>
    <row r="181">
      <c r="C181" s="5"/>
    </row>
    <row r="182">
      <c r="C182" s="5"/>
    </row>
    <row r="183">
      <c r="C183" s="5"/>
    </row>
    <row r="184">
      <c r="C184" s="5"/>
    </row>
    <row r="185">
      <c r="C185" s="5"/>
    </row>
    <row r="186">
      <c r="C186" s="5"/>
    </row>
    <row r="187">
      <c r="C187" s="5"/>
    </row>
    <row r="188">
      <c r="C188" s="5"/>
    </row>
    <row r="189">
      <c r="C189" s="5"/>
    </row>
    <row r="190">
      <c r="C190" s="5"/>
    </row>
    <row r="191">
      <c r="C191" s="5"/>
    </row>
    <row r="192">
      <c r="C192" s="5"/>
    </row>
    <row r="193">
      <c r="C193" s="5"/>
    </row>
    <row r="194">
      <c r="C194" s="5"/>
    </row>
    <row r="195">
      <c r="C195" s="5"/>
    </row>
    <row r="196">
      <c r="C196" s="5"/>
    </row>
    <row r="197">
      <c r="C197" s="5"/>
    </row>
    <row r="198">
      <c r="C198" s="5"/>
    </row>
    <row r="199">
      <c r="C199" s="5"/>
    </row>
    <row r="200">
      <c r="C200" s="5"/>
    </row>
    <row r="201">
      <c r="C201" s="5"/>
    </row>
    <row r="202">
      <c r="C202" s="5"/>
    </row>
    <row r="203">
      <c r="C203" s="5"/>
    </row>
    <row r="204">
      <c r="C204" s="5"/>
    </row>
    <row r="205">
      <c r="C205" s="5"/>
    </row>
    <row r="206">
      <c r="C206" s="5"/>
    </row>
    <row r="207">
      <c r="C207" s="5"/>
    </row>
    <row r="208">
      <c r="C208" s="5"/>
    </row>
    <row r="209">
      <c r="C209" s="5"/>
    </row>
    <row r="210">
      <c r="C210" s="5"/>
    </row>
    <row r="211">
      <c r="C211" s="5"/>
    </row>
    <row r="212">
      <c r="C212" s="5"/>
    </row>
    <row r="213">
      <c r="C213" s="5"/>
    </row>
    <row r="214">
      <c r="C214" s="5"/>
    </row>
    <row r="215">
      <c r="C215" s="5"/>
    </row>
    <row r="216">
      <c r="C216" s="5"/>
    </row>
    <row r="217">
      <c r="C217" s="5"/>
    </row>
    <row r="218">
      <c r="C218" s="5"/>
    </row>
    <row r="219">
      <c r="C219" s="5"/>
    </row>
    <row r="220">
      <c r="C220" s="5"/>
    </row>
    <row r="221">
      <c r="C221" s="5"/>
    </row>
    <row r="222">
      <c r="C222" s="5"/>
    </row>
    <row r="223">
      <c r="C223" s="5"/>
    </row>
    <row r="224">
      <c r="C224" s="5"/>
    </row>
    <row r="225">
      <c r="C225" s="5"/>
    </row>
    <row r="226">
      <c r="C226" s="5"/>
    </row>
    <row r="227">
      <c r="C227" s="5"/>
    </row>
    <row r="228">
      <c r="C228" s="5"/>
    </row>
    <row r="229">
      <c r="C229" s="5"/>
    </row>
    <row r="230">
      <c r="C230" s="5"/>
    </row>
    <row r="231">
      <c r="C231" s="5"/>
    </row>
    <row r="232">
      <c r="C232" s="5"/>
    </row>
    <row r="233">
      <c r="C233" s="5"/>
    </row>
    <row r="234">
      <c r="C234" s="5"/>
    </row>
    <row r="235">
      <c r="C235" s="5"/>
    </row>
    <row r="236">
      <c r="C236" s="5"/>
    </row>
    <row r="237">
      <c r="C237" s="5"/>
    </row>
    <row r="238">
      <c r="C238" s="5"/>
    </row>
    <row r="239">
      <c r="C239" s="5"/>
    </row>
    <row r="240">
      <c r="C240" s="5"/>
    </row>
    <row r="241">
      <c r="C241" s="5"/>
    </row>
    <row r="242">
      <c r="C242" s="5"/>
    </row>
    <row r="243">
      <c r="C243" s="5"/>
    </row>
    <row r="244">
      <c r="C244" s="5"/>
    </row>
    <row r="245">
      <c r="C245" s="5"/>
    </row>
    <row r="246">
      <c r="C246" s="5"/>
    </row>
    <row r="247">
      <c r="C247" s="5"/>
    </row>
    <row r="248">
      <c r="C248" s="5"/>
    </row>
    <row r="249">
      <c r="C249" s="5"/>
    </row>
    <row r="250">
      <c r="C250" s="5"/>
    </row>
    <row r="251">
      <c r="C251" s="5"/>
    </row>
    <row r="252">
      <c r="C252" s="5"/>
    </row>
    <row r="253">
      <c r="C253" s="5"/>
    </row>
    <row r="254">
      <c r="C254" s="5"/>
    </row>
    <row r="255">
      <c r="C255" s="5"/>
    </row>
    <row r="256">
      <c r="C256" s="5"/>
    </row>
    <row r="257">
      <c r="C257" s="5"/>
    </row>
    <row r="258">
      <c r="C258" s="5"/>
    </row>
    <row r="259">
      <c r="C259" s="5"/>
    </row>
    <row r="260">
      <c r="C260" s="5"/>
    </row>
    <row r="261">
      <c r="C261" s="5"/>
    </row>
    <row r="262">
      <c r="C262" s="5"/>
    </row>
    <row r="263">
      <c r="C263" s="5"/>
    </row>
    <row r="264">
      <c r="C264" s="5"/>
    </row>
    <row r="265">
      <c r="C265" s="5"/>
    </row>
    <row r="266">
      <c r="C266" s="5"/>
    </row>
    <row r="267">
      <c r="C267" s="5"/>
    </row>
    <row r="268">
      <c r="C268" s="5"/>
    </row>
    <row r="269">
      <c r="C269" s="5"/>
    </row>
    <row r="270">
      <c r="C270" s="5"/>
    </row>
    <row r="271">
      <c r="C271" s="5"/>
    </row>
    <row r="272">
      <c r="C272" s="5"/>
    </row>
    <row r="273">
      <c r="C273" s="5"/>
    </row>
    <row r="274">
      <c r="C274" s="5"/>
    </row>
    <row r="275">
      <c r="C275" s="5"/>
    </row>
    <row r="276">
      <c r="C276" s="5"/>
    </row>
    <row r="277">
      <c r="C277" s="5"/>
    </row>
    <row r="278">
      <c r="C278" s="5"/>
    </row>
    <row r="279">
      <c r="C279" s="5"/>
    </row>
    <row r="280">
      <c r="C280" s="5"/>
    </row>
    <row r="281">
      <c r="C281" s="5"/>
    </row>
    <row r="282">
      <c r="C282" s="5"/>
    </row>
    <row r="283">
      <c r="C283" s="5"/>
    </row>
    <row r="284">
      <c r="C284" s="5"/>
    </row>
    <row r="285">
      <c r="C285" s="5"/>
    </row>
    <row r="286">
      <c r="C286" s="5"/>
    </row>
    <row r="287">
      <c r="C287" s="5"/>
    </row>
    <row r="288">
      <c r="C288" s="5"/>
    </row>
    <row r="289">
      <c r="C289" s="5"/>
    </row>
    <row r="290">
      <c r="C290" s="5"/>
    </row>
    <row r="291">
      <c r="C291" s="5"/>
    </row>
    <row r="292">
      <c r="C292" s="5"/>
    </row>
    <row r="293">
      <c r="C293" s="5"/>
    </row>
    <row r="294">
      <c r="C294" s="5"/>
    </row>
    <row r="295">
      <c r="C295" s="5"/>
    </row>
    <row r="296">
      <c r="C296" s="5"/>
    </row>
    <row r="297">
      <c r="C297" s="5"/>
    </row>
    <row r="298">
      <c r="C298" s="5"/>
    </row>
    <row r="299">
      <c r="C299" s="5"/>
    </row>
    <row r="300">
      <c r="C300" s="5"/>
    </row>
    <row r="301">
      <c r="C301" s="5"/>
    </row>
    <row r="302">
      <c r="C302" s="5"/>
    </row>
    <row r="303">
      <c r="C303" s="5"/>
    </row>
    <row r="304">
      <c r="C304" s="5"/>
    </row>
    <row r="305">
      <c r="C305" s="5"/>
    </row>
    <row r="306">
      <c r="C306" s="5"/>
    </row>
    <row r="307">
      <c r="C307" s="5"/>
    </row>
    <row r="308">
      <c r="C308" s="5"/>
    </row>
    <row r="309">
      <c r="C309" s="5"/>
    </row>
    <row r="310">
      <c r="C310" s="5"/>
    </row>
    <row r="311">
      <c r="C311" s="5"/>
    </row>
    <row r="312">
      <c r="C312" s="5"/>
    </row>
    <row r="313">
      <c r="C313" s="5"/>
    </row>
    <row r="314">
      <c r="C314" s="5"/>
    </row>
    <row r="315">
      <c r="C315" s="5"/>
    </row>
    <row r="316">
      <c r="C316" s="5"/>
    </row>
    <row r="317">
      <c r="C317" s="5"/>
    </row>
    <row r="318">
      <c r="C318" s="5"/>
    </row>
    <row r="319">
      <c r="C319" s="5"/>
    </row>
    <row r="320">
      <c r="C320" s="5"/>
    </row>
    <row r="321">
      <c r="C321" s="5"/>
    </row>
    <row r="322">
      <c r="C322" s="5"/>
    </row>
    <row r="323">
      <c r="C323" s="5"/>
    </row>
    <row r="324">
      <c r="C324" s="5"/>
    </row>
    <row r="325">
      <c r="C325" s="5"/>
    </row>
    <row r="326">
      <c r="C326" s="5"/>
    </row>
    <row r="327">
      <c r="C327" s="5"/>
    </row>
    <row r="328">
      <c r="C328" s="5"/>
    </row>
    <row r="329">
      <c r="C329" s="5"/>
    </row>
    <row r="330">
      <c r="C330" s="5"/>
    </row>
    <row r="331">
      <c r="C331" s="5"/>
    </row>
    <row r="332">
      <c r="C332" s="5"/>
    </row>
    <row r="333">
      <c r="C333" s="5"/>
    </row>
    <row r="334">
      <c r="C334" s="5"/>
    </row>
    <row r="335">
      <c r="C335" s="5"/>
    </row>
    <row r="336">
      <c r="C336" s="5"/>
    </row>
    <row r="337">
      <c r="C337" s="5"/>
    </row>
    <row r="338">
      <c r="C338" s="5"/>
    </row>
    <row r="339">
      <c r="C339" s="5"/>
    </row>
    <row r="340">
      <c r="C340" s="5"/>
    </row>
    <row r="341">
      <c r="C341" s="5"/>
    </row>
    <row r="342">
      <c r="C342" s="5"/>
    </row>
    <row r="343">
      <c r="C343" s="5"/>
    </row>
    <row r="344">
      <c r="C344" s="5"/>
    </row>
    <row r="345">
      <c r="C345" s="5"/>
    </row>
    <row r="346">
      <c r="C346" s="5"/>
    </row>
    <row r="347">
      <c r="C347" s="5"/>
    </row>
    <row r="348">
      <c r="C348" s="5"/>
    </row>
    <row r="349">
      <c r="C349" s="5"/>
    </row>
    <row r="350">
      <c r="C350" s="5"/>
    </row>
    <row r="351">
      <c r="C351" s="5"/>
    </row>
    <row r="352">
      <c r="C352" s="5"/>
    </row>
    <row r="353">
      <c r="C353" s="5"/>
    </row>
    <row r="354">
      <c r="C354" s="5"/>
    </row>
    <row r="355">
      <c r="C355" s="5"/>
    </row>
    <row r="356">
      <c r="C356" s="5"/>
    </row>
    <row r="357">
      <c r="C357" s="5"/>
    </row>
    <row r="358">
      <c r="C358" s="5"/>
    </row>
    <row r="359">
      <c r="C359" s="5"/>
    </row>
    <row r="360">
      <c r="C360" s="5"/>
    </row>
    <row r="361">
      <c r="C361" s="5"/>
    </row>
    <row r="362">
      <c r="C362" s="5"/>
    </row>
    <row r="363">
      <c r="C363" s="5"/>
    </row>
    <row r="364">
      <c r="C364" s="5"/>
    </row>
    <row r="365">
      <c r="C365" s="5"/>
    </row>
    <row r="366">
      <c r="C366" s="5"/>
    </row>
    <row r="367">
      <c r="C367" s="5"/>
    </row>
    <row r="368">
      <c r="C368" s="5"/>
    </row>
    <row r="369">
      <c r="C369" s="5"/>
    </row>
    <row r="370">
      <c r="C370" s="5"/>
    </row>
    <row r="371">
      <c r="C371" s="5"/>
    </row>
    <row r="372">
      <c r="C372" s="5"/>
    </row>
    <row r="373">
      <c r="C373" s="5"/>
    </row>
    <row r="374">
      <c r="C374" s="5"/>
    </row>
    <row r="375">
      <c r="C375" s="5"/>
    </row>
    <row r="376">
      <c r="C376" s="5"/>
    </row>
    <row r="377">
      <c r="C377" s="5"/>
    </row>
    <row r="378">
      <c r="C378" s="5"/>
    </row>
    <row r="379">
      <c r="C379" s="5"/>
    </row>
    <row r="380">
      <c r="C380" s="5"/>
    </row>
    <row r="381">
      <c r="C381" s="5"/>
    </row>
    <row r="382">
      <c r="C382" s="5"/>
    </row>
    <row r="383">
      <c r="C383" s="5"/>
    </row>
    <row r="384">
      <c r="C384" s="5"/>
    </row>
    <row r="385">
      <c r="C385" s="5"/>
    </row>
    <row r="386">
      <c r="C386" s="5"/>
    </row>
    <row r="387">
      <c r="C387" s="5"/>
    </row>
    <row r="388">
      <c r="C388" s="5"/>
    </row>
    <row r="389">
      <c r="C389" s="5"/>
    </row>
    <row r="390">
      <c r="C390" s="5"/>
    </row>
    <row r="391">
      <c r="C391" s="5"/>
    </row>
    <row r="392">
      <c r="C392" s="5"/>
    </row>
    <row r="393">
      <c r="C393" s="5"/>
    </row>
    <row r="394">
      <c r="C394" s="5"/>
    </row>
    <row r="395">
      <c r="C395" s="5"/>
    </row>
    <row r="396">
      <c r="C396" s="5"/>
    </row>
    <row r="397">
      <c r="C397" s="5"/>
    </row>
    <row r="398">
      <c r="C398" s="5"/>
    </row>
    <row r="399">
      <c r="C399" s="5"/>
    </row>
    <row r="400">
      <c r="C400" s="5"/>
    </row>
    <row r="401">
      <c r="C401" s="5"/>
    </row>
    <row r="402">
      <c r="C402" s="5"/>
    </row>
    <row r="403">
      <c r="C403" s="5"/>
    </row>
    <row r="404">
      <c r="C404" s="5"/>
    </row>
    <row r="405">
      <c r="C405" s="5"/>
    </row>
    <row r="406">
      <c r="C406" s="5"/>
    </row>
    <row r="407">
      <c r="C407" s="5"/>
    </row>
    <row r="408">
      <c r="C408" s="5"/>
    </row>
    <row r="409">
      <c r="C409" s="5"/>
    </row>
    <row r="410">
      <c r="C410" s="5"/>
    </row>
    <row r="411">
      <c r="C411" s="5"/>
    </row>
    <row r="412">
      <c r="C412" s="5"/>
    </row>
    <row r="413">
      <c r="C413" s="5"/>
    </row>
    <row r="414">
      <c r="C414" s="5"/>
    </row>
    <row r="415">
      <c r="C415" s="5"/>
    </row>
    <row r="416">
      <c r="C416" s="5"/>
    </row>
    <row r="417">
      <c r="C417" s="5"/>
    </row>
    <row r="418">
      <c r="C418" s="5"/>
    </row>
    <row r="419">
      <c r="C419" s="5"/>
    </row>
    <row r="420">
      <c r="C420" s="5"/>
    </row>
    <row r="421">
      <c r="C421" s="5"/>
    </row>
    <row r="422">
      <c r="C422" s="5"/>
    </row>
    <row r="423">
      <c r="C423" s="5"/>
    </row>
    <row r="424">
      <c r="C424" s="5"/>
    </row>
    <row r="425">
      <c r="C425" s="5"/>
    </row>
    <row r="426">
      <c r="C426" s="5"/>
    </row>
    <row r="427">
      <c r="C427" s="5"/>
    </row>
    <row r="428">
      <c r="C428" s="5"/>
    </row>
    <row r="429">
      <c r="C429" s="5"/>
    </row>
    <row r="430">
      <c r="C430" s="5"/>
    </row>
    <row r="431">
      <c r="C431" s="5"/>
    </row>
    <row r="432">
      <c r="C432" s="5"/>
    </row>
    <row r="433">
      <c r="C433" s="5"/>
    </row>
    <row r="434">
      <c r="C434" s="5"/>
    </row>
    <row r="435">
      <c r="C435" s="5"/>
    </row>
    <row r="436">
      <c r="C436" s="5"/>
    </row>
    <row r="437">
      <c r="C437" s="5"/>
    </row>
    <row r="438">
      <c r="C438" s="5"/>
    </row>
    <row r="439">
      <c r="C439" s="5"/>
    </row>
    <row r="440">
      <c r="C440" s="5"/>
    </row>
    <row r="441">
      <c r="C441" s="5"/>
    </row>
    <row r="442">
      <c r="C442" s="5"/>
    </row>
    <row r="443">
      <c r="C443" s="5"/>
    </row>
    <row r="444">
      <c r="C444" s="5"/>
    </row>
    <row r="445">
      <c r="C445" s="5"/>
    </row>
    <row r="446">
      <c r="C446" s="5"/>
    </row>
    <row r="447">
      <c r="C447" s="5"/>
    </row>
    <row r="448">
      <c r="C448" s="5"/>
    </row>
    <row r="449">
      <c r="C449" s="5"/>
    </row>
    <row r="450">
      <c r="C450" s="5"/>
    </row>
    <row r="451">
      <c r="C451" s="5"/>
    </row>
    <row r="452">
      <c r="C452" s="5"/>
    </row>
    <row r="453">
      <c r="C453" s="5"/>
    </row>
    <row r="454">
      <c r="C454" s="5"/>
    </row>
    <row r="455">
      <c r="C455" s="5"/>
    </row>
    <row r="456">
      <c r="C456" s="5"/>
    </row>
    <row r="457">
      <c r="C457" s="5"/>
    </row>
    <row r="458">
      <c r="C458" s="5"/>
    </row>
    <row r="459">
      <c r="C459" s="5"/>
    </row>
    <row r="460">
      <c r="C460" s="5"/>
    </row>
    <row r="461">
      <c r="C461" s="5"/>
    </row>
    <row r="462">
      <c r="C462" s="5"/>
    </row>
    <row r="463">
      <c r="C463" s="5"/>
    </row>
    <row r="464">
      <c r="C464" s="5"/>
    </row>
    <row r="465">
      <c r="C465" s="5"/>
    </row>
    <row r="466">
      <c r="C466" s="5"/>
    </row>
    <row r="467">
      <c r="C467" s="5"/>
    </row>
    <row r="468">
      <c r="C468" s="5"/>
    </row>
    <row r="469">
      <c r="C469" s="5"/>
    </row>
    <row r="470">
      <c r="C470" s="5"/>
    </row>
    <row r="471">
      <c r="C471" s="5"/>
    </row>
    <row r="472">
      <c r="C472" s="5"/>
    </row>
    <row r="473">
      <c r="C473" s="5"/>
    </row>
    <row r="474">
      <c r="C474" s="5"/>
    </row>
    <row r="475">
      <c r="C475" s="5"/>
    </row>
    <row r="476">
      <c r="C476" s="5"/>
    </row>
    <row r="477">
      <c r="C477" s="5"/>
    </row>
    <row r="478">
      <c r="C478" s="5"/>
    </row>
    <row r="479">
      <c r="C479" s="5"/>
    </row>
    <row r="480">
      <c r="C480" s="5"/>
    </row>
    <row r="481">
      <c r="C481" s="5"/>
    </row>
    <row r="482">
      <c r="C482" s="5"/>
    </row>
    <row r="483">
      <c r="C483" s="5"/>
    </row>
    <row r="484">
      <c r="C484" s="5"/>
    </row>
    <row r="485">
      <c r="C485" s="5"/>
    </row>
    <row r="486">
      <c r="C486" s="5"/>
    </row>
    <row r="487">
      <c r="C487" s="5"/>
    </row>
    <row r="488">
      <c r="C488" s="5"/>
    </row>
    <row r="489">
      <c r="C489" s="5"/>
    </row>
    <row r="490">
      <c r="C490" s="5"/>
    </row>
    <row r="491">
      <c r="C491" s="5"/>
    </row>
    <row r="492">
      <c r="C492" s="5"/>
    </row>
    <row r="493">
      <c r="C493" s="5"/>
    </row>
    <row r="494">
      <c r="C494" s="5"/>
    </row>
    <row r="495">
      <c r="C495" s="5"/>
    </row>
    <row r="496">
      <c r="C496" s="5"/>
    </row>
    <row r="497">
      <c r="C497" s="5"/>
    </row>
    <row r="498">
      <c r="C498" s="5"/>
    </row>
    <row r="499">
      <c r="C499" s="5"/>
    </row>
    <row r="500">
      <c r="C500" s="5"/>
    </row>
    <row r="501">
      <c r="C501" s="5"/>
    </row>
    <row r="502">
      <c r="C502" s="5"/>
    </row>
    <row r="503">
      <c r="C503" s="5"/>
    </row>
    <row r="504">
      <c r="C504" s="5"/>
    </row>
    <row r="505">
      <c r="C505" s="5"/>
    </row>
    <row r="506">
      <c r="C506" s="5"/>
    </row>
    <row r="507">
      <c r="C507" s="5"/>
    </row>
    <row r="508">
      <c r="C508" s="5"/>
    </row>
    <row r="509">
      <c r="C509" s="5"/>
    </row>
    <row r="510">
      <c r="C510" s="5"/>
    </row>
    <row r="511">
      <c r="C511" s="5"/>
    </row>
    <row r="512">
      <c r="C512" s="5"/>
    </row>
    <row r="513">
      <c r="C513" s="5"/>
    </row>
    <row r="514">
      <c r="C514" s="5"/>
    </row>
    <row r="515">
      <c r="C515" s="5"/>
    </row>
    <row r="516">
      <c r="C516" s="5"/>
    </row>
    <row r="517">
      <c r="C517" s="5"/>
    </row>
    <row r="518">
      <c r="C518" s="5"/>
    </row>
    <row r="519">
      <c r="C519" s="5"/>
    </row>
    <row r="520">
      <c r="C520" s="5"/>
    </row>
    <row r="521">
      <c r="C521" s="5"/>
    </row>
    <row r="522">
      <c r="C522" s="5"/>
    </row>
    <row r="523">
      <c r="C523" s="5"/>
    </row>
    <row r="524">
      <c r="C524" s="5"/>
    </row>
    <row r="525">
      <c r="C525" s="5"/>
    </row>
    <row r="526">
      <c r="C526" s="5"/>
    </row>
    <row r="527">
      <c r="C527" s="5"/>
    </row>
    <row r="528">
      <c r="C528" s="5"/>
    </row>
    <row r="529">
      <c r="C529" s="5"/>
    </row>
    <row r="530">
      <c r="C530" s="5"/>
    </row>
    <row r="531">
      <c r="C531" s="5"/>
    </row>
    <row r="532">
      <c r="C532" s="5"/>
    </row>
    <row r="533">
      <c r="C533" s="5"/>
    </row>
    <row r="534">
      <c r="C534" s="5"/>
    </row>
    <row r="535">
      <c r="C535" s="5"/>
    </row>
    <row r="536">
      <c r="C536" s="5"/>
    </row>
    <row r="537">
      <c r="C537" s="5"/>
    </row>
    <row r="538">
      <c r="C538" s="5"/>
    </row>
    <row r="539">
      <c r="C539" s="5"/>
    </row>
    <row r="540">
      <c r="C540" s="5"/>
    </row>
    <row r="541">
      <c r="C541" s="5"/>
    </row>
    <row r="542">
      <c r="C542" s="5"/>
    </row>
    <row r="543">
      <c r="C543" s="5"/>
    </row>
    <row r="544">
      <c r="C544" s="5"/>
    </row>
    <row r="545">
      <c r="C545" s="5"/>
    </row>
    <row r="546">
      <c r="C546" s="5"/>
    </row>
    <row r="547">
      <c r="C547" s="5"/>
    </row>
    <row r="548">
      <c r="C548" s="5"/>
    </row>
    <row r="549">
      <c r="C549" s="5"/>
    </row>
    <row r="550">
      <c r="C550" s="5"/>
    </row>
    <row r="551">
      <c r="C551" s="5"/>
    </row>
    <row r="552">
      <c r="C552" s="5"/>
    </row>
    <row r="553">
      <c r="C553" s="5"/>
    </row>
    <row r="554">
      <c r="C554" s="5"/>
    </row>
    <row r="555">
      <c r="C555" s="5"/>
    </row>
    <row r="556">
      <c r="C556" s="5"/>
    </row>
    <row r="557">
      <c r="C557" s="5"/>
    </row>
    <row r="558">
      <c r="C558" s="5"/>
    </row>
    <row r="559">
      <c r="C559" s="5"/>
    </row>
    <row r="560">
      <c r="C560" s="5"/>
    </row>
    <row r="561">
      <c r="C561" s="5"/>
    </row>
    <row r="562">
      <c r="C562" s="5"/>
    </row>
    <row r="563">
      <c r="C563" s="5"/>
    </row>
    <row r="564">
      <c r="C564" s="5"/>
    </row>
    <row r="565">
      <c r="C565" s="5"/>
    </row>
    <row r="566">
      <c r="C566" s="5"/>
    </row>
    <row r="567">
      <c r="C567" s="5"/>
    </row>
    <row r="568">
      <c r="C568" s="5"/>
    </row>
    <row r="569">
      <c r="C569" s="5"/>
    </row>
    <row r="570">
      <c r="C570" s="5"/>
    </row>
    <row r="571">
      <c r="C571" s="5"/>
    </row>
    <row r="572">
      <c r="C572" s="5"/>
    </row>
    <row r="573">
      <c r="C573" s="5"/>
    </row>
    <row r="574">
      <c r="C574" s="5"/>
    </row>
    <row r="575">
      <c r="C575" s="5"/>
    </row>
    <row r="576">
      <c r="C576" s="5"/>
    </row>
    <row r="577">
      <c r="C577" s="5"/>
    </row>
    <row r="578">
      <c r="C578" s="5"/>
    </row>
    <row r="579">
      <c r="C579" s="5"/>
    </row>
    <row r="580">
      <c r="C580" s="5"/>
    </row>
    <row r="581">
      <c r="C581" s="5"/>
    </row>
    <row r="582">
      <c r="C582" s="5"/>
    </row>
    <row r="583">
      <c r="C583" s="5"/>
    </row>
    <row r="584">
      <c r="C584" s="5"/>
    </row>
    <row r="585">
      <c r="C585" s="5"/>
    </row>
    <row r="586">
      <c r="C586" s="5"/>
    </row>
    <row r="587">
      <c r="C587" s="5"/>
    </row>
    <row r="588">
      <c r="C588" s="5"/>
    </row>
    <row r="589">
      <c r="C589" s="5"/>
    </row>
    <row r="590">
      <c r="C590" s="5"/>
    </row>
    <row r="591">
      <c r="C591" s="5"/>
    </row>
    <row r="592">
      <c r="C592" s="5"/>
    </row>
    <row r="593">
      <c r="C593" s="5"/>
    </row>
    <row r="594">
      <c r="C594" s="5"/>
    </row>
    <row r="595">
      <c r="C595" s="5"/>
    </row>
    <row r="596">
      <c r="C596" s="5"/>
    </row>
    <row r="597">
      <c r="C597" s="5"/>
    </row>
    <row r="598">
      <c r="C598" s="5"/>
    </row>
    <row r="599">
      <c r="C599" s="5"/>
    </row>
    <row r="600">
      <c r="C600" s="5"/>
    </row>
    <row r="601">
      <c r="C601" s="5"/>
    </row>
    <row r="602">
      <c r="C602" s="5"/>
    </row>
    <row r="603">
      <c r="C603" s="5"/>
    </row>
    <row r="604">
      <c r="C604" s="5"/>
    </row>
    <row r="605">
      <c r="C605" s="5"/>
    </row>
    <row r="606">
      <c r="C606" s="5"/>
    </row>
    <row r="607">
      <c r="C607" s="5"/>
    </row>
    <row r="608">
      <c r="C608" s="5"/>
    </row>
    <row r="609">
      <c r="C609" s="5"/>
    </row>
    <row r="610">
      <c r="C610" s="5"/>
    </row>
    <row r="611">
      <c r="C611" s="5"/>
    </row>
    <row r="612">
      <c r="C612" s="5"/>
    </row>
    <row r="613">
      <c r="C613" s="5"/>
    </row>
    <row r="614">
      <c r="C614" s="5"/>
    </row>
    <row r="615">
      <c r="C615" s="5"/>
    </row>
    <row r="616">
      <c r="C616" s="5"/>
    </row>
    <row r="617">
      <c r="C617" s="5"/>
    </row>
    <row r="618">
      <c r="C618" s="5"/>
    </row>
    <row r="619">
      <c r="C619" s="5"/>
    </row>
    <row r="620">
      <c r="C620" s="5"/>
    </row>
    <row r="621">
      <c r="C621" s="5"/>
    </row>
    <row r="622">
      <c r="C622" s="5"/>
    </row>
    <row r="623">
      <c r="C623" s="5"/>
    </row>
    <row r="624">
      <c r="C624" s="5"/>
    </row>
    <row r="625">
      <c r="C625" s="5"/>
    </row>
    <row r="626">
      <c r="C626" s="5"/>
    </row>
    <row r="627">
      <c r="C627" s="5"/>
    </row>
    <row r="628">
      <c r="C628" s="5"/>
    </row>
    <row r="629">
      <c r="C629" s="5"/>
    </row>
    <row r="630">
      <c r="C630" s="5"/>
    </row>
    <row r="631">
      <c r="C631" s="5"/>
    </row>
    <row r="632">
      <c r="C632" s="5"/>
    </row>
    <row r="633">
      <c r="C633" s="5"/>
    </row>
    <row r="634">
      <c r="C634" s="5"/>
    </row>
    <row r="635">
      <c r="C635" s="5"/>
    </row>
    <row r="636">
      <c r="C636" s="5"/>
    </row>
    <row r="637">
      <c r="C637" s="5"/>
    </row>
    <row r="638">
      <c r="C638" s="5"/>
    </row>
    <row r="639">
      <c r="C639" s="5"/>
    </row>
    <row r="640">
      <c r="C640" s="5"/>
    </row>
    <row r="641">
      <c r="C641" s="5"/>
    </row>
    <row r="642">
      <c r="C642" s="5"/>
    </row>
    <row r="643">
      <c r="C643" s="5"/>
    </row>
    <row r="644">
      <c r="C644" s="5"/>
    </row>
    <row r="645">
      <c r="C645" s="5"/>
    </row>
    <row r="646">
      <c r="C646" s="5"/>
    </row>
    <row r="647">
      <c r="C647" s="5"/>
    </row>
    <row r="648">
      <c r="C648" s="5"/>
    </row>
    <row r="649">
      <c r="C649" s="5"/>
    </row>
    <row r="650">
      <c r="C650" s="5"/>
    </row>
    <row r="651">
      <c r="C651" s="5"/>
    </row>
    <row r="652">
      <c r="C652" s="5"/>
    </row>
    <row r="653">
      <c r="C653" s="5"/>
    </row>
    <row r="654">
      <c r="C654" s="5"/>
    </row>
    <row r="655">
      <c r="C655" s="5"/>
    </row>
    <row r="656">
      <c r="C656" s="5"/>
    </row>
    <row r="657">
      <c r="C657" s="5"/>
    </row>
    <row r="658">
      <c r="C658" s="5"/>
    </row>
    <row r="659">
      <c r="C659" s="5"/>
    </row>
    <row r="660">
      <c r="C660" s="5"/>
    </row>
    <row r="661">
      <c r="C661" s="5"/>
    </row>
    <row r="662">
      <c r="C662" s="5"/>
    </row>
    <row r="663">
      <c r="C663" s="5"/>
    </row>
    <row r="664">
      <c r="C664" s="5"/>
    </row>
    <row r="665">
      <c r="C665" s="5"/>
    </row>
    <row r="666">
      <c r="C666" s="5"/>
    </row>
    <row r="667">
      <c r="C667" s="5"/>
    </row>
    <row r="668">
      <c r="C668" s="5"/>
    </row>
    <row r="669">
      <c r="C669" s="5"/>
    </row>
    <row r="670">
      <c r="C670" s="5"/>
    </row>
    <row r="671">
      <c r="C671" s="5"/>
    </row>
    <row r="672">
      <c r="C672" s="5"/>
    </row>
    <row r="673">
      <c r="C673" s="5"/>
    </row>
    <row r="674">
      <c r="C674" s="5"/>
    </row>
    <row r="675">
      <c r="C675" s="5"/>
    </row>
    <row r="676">
      <c r="C676" s="5"/>
    </row>
    <row r="677">
      <c r="C677" s="5"/>
    </row>
    <row r="678">
      <c r="C678" s="5"/>
    </row>
    <row r="679">
      <c r="C679" s="5"/>
    </row>
    <row r="680">
      <c r="C680" s="5"/>
    </row>
    <row r="681">
      <c r="C681" s="5"/>
    </row>
    <row r="682">
      <c r="C682" s="5"/>
    </row>
    <row r="683">
      <c r="C683" s="5"/>
    </row>
    <row r="684">
      <c r="C684" s="5"/>
    </row>
    <row r="685">
      <c r="C685" s="5"/>
    </row>
    <row r="686">
      <c r="C686" s="5"/>
    </row>
    <row r="687">
      <c r="C687" s="5"/>
    </row>
    <row r="688">
      <c r="C688" s="5"/>
    </row>
    <row r="689">
      <c r="C689" s="5"/>
    </row>
    <row r="690">
      <c r="C690" s="5"/>
    </row>
    <row r="691">
      <c r="C691" s="5"/>
    </row>
    <row r="692">
      <c r="C692" s="5"/>
    </row>
    <row r="693">
      <c r="C693" s="5"/>
    </row>
    <row r="694">
      <c r="C694" s="5"/>
    </row>
    <row r="695">
      <c r="C695" s="5"/>
    </row>
    <row r="696">
      <c r="C696" s="5"/>
    </row>
    <row r="697">
      <c r="C697" s="5"/>
    </row>
    <row r="698">
      <c r="C698" s="5"/>
    </row>
    <row r="699">
      <c r="C699" s="5"/>
    </row>
    <row r="700">
      <c r="C700" s="5"/>
    </row>
    <row r="701">
      <c r="C701" s="5"/>
    </row>
    <row r="702">
      <c r="C702" s="5"/>
    </row>
    <row r="703">
      <c r="C703" s="5"/>
    </row>
    <row r="704">
      <c r="C704" s="5"/>
    </row>
    <row r="705">
      <c r="C705" s="5"/>
    </row>
    <row r="706">
      <c r="C706" s="5"/>
    </row>
    <row r="707">
      <c r="C707" s="5"/>
    </row>
    <row r="708">
      <c r="C708" s="5"/>
    </row>
    <row r="709">
      <c r="C709" s="5"/>
    </row>
    <row r="710">
      <c r="C710" s="5"/>
    </row>
    <row r="711">
      <c r="C711" s="5"/>
    </row>
    <row r="712">
      <c r="C712" s="5"/>
    </row>
    <row r="713">
      <c r="C713" s="5"/>
    </row>
    <row r="714">
      <c r="C714" s="5"/>
    </row>
    <row r="715">
      <c r="C715" s="5"/>
    </row>
    <row r="716">
      <c r="C716" s="5"/>
    </row>
    <row r="717">
      <c r="C717" s="5"/>
    </row>
    <row r="718">
      <c r="C718" s="5"/>
    </row>
    <row r="719">
      <c r="C719" s="5"/>
    </row>
    <row r="720">
      <c r="C720" s="5"/>
    </row>
    <row r="721">
      <c r="C721" s="5"/>
    </row>
    <row r="722">
      <c r="C722" s="5"/>
    </row>
    <row r="723">
      <c r="C723" s="5"/>
    </row>
    <row r="724">
      <c r="C724" s="5"/>
    </row>
    <row r="725">
      <c r="C725" s="5"/>
    </row>
    <row r="726">
      <c r="C726" s="5"/>
    </row>
    <row r="727">
      <c r="C727" s="5"/>
    </row>
    <row r="728">
      <c r="C728" s="5"/>
    </row>
    <row r="729">
      <c r="C729" s="5"/>
    </row>
    <row r="730">
      <c r="C730" s="5"/>
    </row>
    <row r="731">
      <c r="C731" s="5"/>
    </row>
    <row r="732">
      <c r="C732" s="5"/>
    </row>
    <row r="733">
      <c r="C733" s="5"/>
    </row>
    <row r="734">
      <c r="C734" s="5"/>
    </row>
    <row r="735">
      <c r="C735" s="5"/>
    </row>
    <row r="736">
      <c r="C736" s="5"/>
    </row>
    <row r="737">
      <c r="C737" s="5"/>
    </row>
    <row r="738">
      <c r="C738" s="5"/>
    </row>
    <row r="739">
      <c r="C739" s="5"/>
    </row>
    <row r="740">
      <c r="C740" s="5"/>
    </row>
    <row r="741">
      <c r="C741" s="5"/>
    </row>
    <row r="742">
      <c r="C742" s="5"/>
    </row>
    <row r="743">
      <c r="C743" s="5"/>
    </row>
    <row r="744">
      <c r="C744" s="5"/>
    </row>
    <row r="745">
      <c r="C745" s="5"/>
    </row>
    <row r="746">
      <c r="C746" s="5"/>
    </row>
    <row r="747">
      <c r="C747" s="5"/>
    </row>
    <row r="748">
      <c r="C748" s="5"/>
    </row>
    <row r="749">
      <c r="C749" s="5"/>
    </row>
    <row r="750">
      <c r="C750" s="5"/>
    </row>
    <row r="751">
      <c r="C751" s="5"/>
    </row>
    <row r="752">
      <c r="C752" s="5"/>
    </row>
    <row r="753">
      <c r="C753" s="5"/>
    </row>
    <row r="754">
      <c r="C754" s="5"/>
    </row>
    <row r="755">
      <c r="C755" s="5"/>
    </row>
    <row r="756">
      <c r="C756" s="5"/>
    </row>
    <row r="757">
      <c r="C757" s="5"/>
    </row>
    <row r="758">
      <c r="C758" s="5"/>
    </row>
    <row r="759">
      <c r="C759" s="5"/>
    </row>
    <row r="760">
      <c r="C760" s="5"/>
    </row>
    <row r="761">
      <c r="C761" s="5"/>
    </row>
    <row r="762">
      <c r="C762" s="5"/>
    </row>
    <row r="763">
      <c r="C763" s="5"/>
    </row>
    <row r="764">
      <c r="C764" s="5"/>
    </row>
    <row r="765">
      <c r="C765" s="5"/>
    </row>
    <row r="766">
      <c r="C766" s="5"/>
    </row>
    <row r="767">
      <c r="C767" s="5"/>
    </row>
    <row r="768">
      <c r="C768" s="5"/>
    </row>
    <row r="769">
      <c r="C769" s="5"/>
    </row>
    <row r="770">
      <c r="C770" s="5"/>
    </row>
    <row r="771">
      <c r="C771" s="5"/>
    </row>
    <row r="772">
      <c r="C772" s="5"/>
    </row>
    <row r="773">
      <c r="C773" s="5"/>
    </row>
    <row r="774">
      <c r="C774" s="5"/>
    </row>
    <row r="775">
      <c r="C775" s="5"/>
    </row>
    <row r="776">
      <c r="C776" s="5"/>
    </row>
    <row r="777">
      <c r="C777" s="5"/>
    </row>
    <row r="778">
      <c r="C778" s="5"/>
    </row>
    <row r="779">
      <c r="C779" s="5"/>
    </row>
    <row r="780">
      <c r="C780" s="5"/>
    </row>
    <row r="781">
      <c r="C781" s="5"/>
    </row>
    <row r="782">
      <c r="C782" s="5"/>
    </row>
    <row r="783">
      <c r="C783" s="5"/>
    </row>
    <row r="784">
      <c r="C784" s="5"/>
    </row>
    <row r="785">
      <c r="C785" s="5"/>
    </row>
    <row r="786">
      <c r="C786" s="5"/>
    </row>
    <row r="787">
      <c r="C787" s="5"/>
    </row>
    <row r="788">
      <c r="C788" s="5"/>
    </row>
    <row r="789">
      <c r="C789" s="5"/>
    </row>
    <row r="790">
      <c r="C790" s="5"/>
    </row>
    <row r="791">
      <c r="C791" s="5"/>
    </row>
    <row r="792">
      <c r="C792" s="5"/>
    </row>
    <row r="793">
      <c r="C793" s="5"/>
    </row>
    <row r="794">
      <c r="C794" s="5"/>
    </row>
    <row r="795">
      <c r="C795" s="5"/>
    </row>
    <row r="796">
      <c r="C796" s="5"/>
    </row>
    <row r="797">
      <c r="C797" s="5"/>
    </row>
    <row r="798">
      <c r="C798" s="5"/>
    </row>
    <row r="799">
      <c r="C799" s="5"/>
    </row>
    <row r="800">
      <c r="C800" s="5"/>
    </row>
    <row r="801">
      <c r="C801" s="5"/>
    </row>
    <row r="802">
      <c r="C802" s="5"/>
    </row>
    <row r="803">
      <c r="C803" s="5"/>
    </row>
    <row r="804">
      <c r="C804" s="5"/>
    </row>
    <row r="805">
      <c r="C805" s="5"/>
    </row>
    <row r="806">
      <c r="C806" s="5"/>
    </row>
    <row r="807">
      <c r="C807" s="5"/>
    </row>
    <row r="808">
      <c r="C808" s="5"/>
    </row>
    <row r="809">
      <c r="C809" s="5"/>
    </row>
    <row r="810">
      <c r="C810" s="5"/>
    </row>
    <row r="811">
      <c r="C811" s="5"/>
    </row>
    <row r="812">
      <c r="C812" s="5"/>
    </row>
    <row r="813">
      <c r="C813" s="5"/>
    </row>
    <row r="814">
      <c r="C814" s="5"/>
    </row>
    <row r="815">
      <c r="C815" s="5"/>
    </row>
    <row r="816">
      <c r="C816" s="5"/>
    </row>
    <row r="817">
      <c r="C817" s="5"/>
    </row>
    <row r="818">
      <c r="C818" s="5"/>
    </row>
    <row r="819">
      <c r="C819" s="5"/>
    </row>
    <row r="820">
      <c r="C820" s="5"/>
    </row>
    <row r="821">
      <c r="C821" s="5"/>
    </row>
    <row r="822">
      <c r="C822" s="5"/>
    </row>
    <row r="823">
      <c r="C823" s="5"/>
    </row>
    <row r="824">
      <c r="C824" s="5"/>
    </row>
    <row r="825">
      <c r="C825" s="5"/>
    </row>
    <row r="826">
      <c r="C826" s="5"/>
    </row>
    <row r="827">
      <c r="C827" s="5"/>
    </row>
    <row r="828">
      <c r="C828" s="5"/>
    </row>
    <row r="829">
      <c r="C829" s="5"/>
    </row>
    <row r="830">
      <c r="C830" s="5"/>
    </row>
    <row r="831">
      <c r="C831" s="5"/>
    </row>
    <row r="832">
      <c r="C832" s="5"/>
    </row>
    <row r="833">
      <c r="C833" s="5"/>
    </row>
    <row r="834">
      <c r="C834" s="5"/>
    </row>
    <row r="835">
      <c r="C835" s="5"/>
    </row>
    <row r="836">
      <c r="C836" s="5"/>
    </row>
    <row r="837">
      <c r="C837" s="5"/>
    </row>
    <row r="838">
      <c r="C838" s="5"/>
    </row>
    <row r="839">
      <c r="C839" s="5"/>
    </row>
    <row r="840">
      <c r="C840" s="5"/>
    </row>
    <row r="841">
      <c r="C841" s="5"/>
    </row>
    <row r="842">
      <c r="C842" s="5"/>
    </row>
    <row r="843">
      <c r="C843" s="5"/>
    </row>
    <row r="844">
      <c r="C844" s="5"/>
    </row>
    <row r="845">
      <c r="C845" s="5"/>
    </row>
    <row r="846">
      <c r="C846" s="5"/>
    </row>
    <row r="847">
      <c r="C847" s="5"/>
    </row>
    <row r="848">
      <c r="C848" s="5"/>
    </row>
    <row r="849">
      <c r="C849" s="5"/>
    </row>
    <row r="850">
      <c r="C850" s="5"/>
    </row>
    <row r="851">
      <c r="C851" s="5"/>
    </row>
    <row r="852">
      <c r="C852" s="5"/>
    </row>
    <row r="853">
      <c r="C853" s="5"/>
    </row>
    <row r="854">
      <c r="C854" s="5"/>
    </row>
    <row r="855">
      <c r="C855" s="5"/>
    </row>
    <row r="856">
      <c r="C856" s="5"/>
    </row>
    <row r="857">
      <c r="C857" s="5"/>
    </row>
    <row r="858">
      <c r="C858" s="5"/>
    </row>
    <row r="859">
      <c r="C859" s="5"/>
    </row>
    <row r="860">
      <c r="C860" s="5"/>
    </row>
    <row r="861">
      <c r="C861" s="5"/>
    </row>
    <row r="862">
      <c r="C862" s="5"/>
    </row>
    <row r="863">
      <c r="C863" s="5"/>
    </row>
    <row r="864">
      <c r="C864" s="5"/>
    </row>
    <row r="865">
      <c r="C865" s="5"/>
    </row>
    <row r="866">
      <c r="C866" s="5"/>
    </row>
    <row r="867">
      <c r="C867" s="5"/>
    </row>
    <row r="868">
      <c r="C868" s="5"/>
    </row>
    <row r="869">
      <c r="C869" s="5"/>
    </row>
    <row r="870">
      <c r="C870" s="5"/>
    </row>
    <row r="871">
      <c r="C871" s="5"/>
    </row>
    <row r="872">
      <c r="C872" s="5"/>
    </row>
    <row r="873">
      <c r="C873" s="5"/>
    </row>
    <row r="874">
      <c r="C874" s="5"/>
    </row>
    <row r="875">
      <c r="C875" s="5"/>
    </row>
    <row r="876">
      <c r="C876" s="5"/>
    </row>
    <row r="877">
      <c r="C877" s="5"/>
    </row>
    <row r="878">
      <c r="C878" s="5"/>
    </row>
    <row r="879">
      <c r="C879" s="5"/>
    </row>
    <row r="880">
      <c r="C880" s="5"/>
    </row>
    <row r="881">
      <c r="C881" s="5"/>
    </row>
    <row r="882">
      <c r="C882" s="5"/>
    </row>
    <row r="883">
      <c r="C883" s="5"/>
    </row>
    <row r="884">
      <c r="C884" s="5"/>
    </row>
    <row r="885">
      <c r="C885" s="5"/>
    </row>
    <row r="886">
      <c r="C886" s="5"/>
    </row>
    <row r="887">
      <c r="C887" s="5"/>
    </row>
    <row r="888">
      <c r="C888" s="5"/>
    </row>
    <row r="889">
      <c r="C889" s="5"/>
    </row>
    <row r="890">
      <c r="C890" s="5"/>
    </row>
    <row r="891">
      <c r="C891" s="5"/>
    </row>
    <row r="892">
      <c r="C892" s="5"/>
    </row>
    <row r="893">
      <c r="C893" s="5"/>
    </row>
    <row r="894">
      <c r="C894" s="5"/>
    </row>
    <row r="895">
      <c r="C895" s="5"/>
    </row>
    <row r="896">
      <c r="C896" s="5"/>
    </row>
    <row r="897">
      <c r="C897" s="5"/>
    </row>
    <row r="898">
      <c r="C898" s="5"/>
    </row>
    <row r="899">
      <c r="C899" s="5"/>
    </row>
    <row r="900">
      <c r="C900" s="5"/>
    </row>
    <row r="901">
      <c r="C901" s="5"/>
    </row>
    <row r="902">
      <c r="C902" s="5"/>
    </row>
    <row r="903">
      <c r="C903" s="5"/>
    </row>
    <row r="904">
      <c r="C904" s="5"/>
    </row>
    <row r="905">
      <c r="C905" s="5"/>
    </row>
    <row r="906">
      <c r="C906" s="5"/>
    </row>
    <row r="907">
      <c r="C907" s="5"/>
    </row>
    <row r="908">
      <c r="C908" s="5"/>
    </row>
    <row r="909">
      <c r="C909" s="5"/>
    </row>
    <row r="910">
      <c r="C910" s="5"/>
    </row>
    <row r="911">
      <c r="C911" s="5"/>
    </row>
    <row r="912">
      <c r="C912" s="5"/>
    </row>
    <row r="913">
      <c r="C913" s="5"/>
    </row>
    <row r="914">
      <c r="C914" s="5"/>
    </row>
    <row r="915">
      <c r="C915" s="5"/>
    </row>
    <row r="916">
      <c r="C916" s="5"/>
    </row>
    <row r="917">
      <c r="C917" s="5"/>
    </row>
    <row r="918">
      <c r="C918" s="5"/>
    </row>
    <row r="919">
      <c r="C919" s="5"/>
    </row>
    <row r="920">
      <c r="C920" s="5"/>
    </row>
    <row r="921">
      <c r="C921" s="5"/>
    </row>
    <row r="922">
      <c r="C922" s="5"/>
    </row>
    <row r="923">
      <c r="C923" s="5"/>
    </row>
    <row r="924">
      <c r="C924" s="5"/>
    </row>
    <row r="925">
      <c r="C925" s="5"/>
    </row>
    <row r="926">
      <c r="C926" s="5"/>
    </row>
    <row r="927">
      <c r="C927" s="5"/>
    </row>
    <row r="928">
      <c r="C928" s="5"/>
    </row>
    <row r="929">
      <c r="C929" s="5"/>
    </row>
    <row r="930">
      <c r="C930" s="5"/>
    </row>
    <row r="931">
      <c r="C931" s="5"/>
    </row>
    <row r="932">
      <c r="C932" s="5"/>
    </row>
    <row r="933">
      <c r="C933" s="5"/>
    </row>
    <row r="934">
      <c r="C934" s="5"/>
    </row>
    <row r="935">
      <c r="C935" s="5"/>
    </row>
    <row r="936">
      <c r="C936" s="5"/>
    </row>
    <row r="937">
      <c r="C937" s="5"/>
    </row>
    <row r="938">
      <c r="C938" s="5"/>
    </row>
    <row r="939">
      <c r="C939" s="5"/>
    </row>
    <row r="940">
      <c r="C940" s="5"/>
    </row>
    <row r="941">
      <c r="C941" s="5"/>
    </row>
    <row r="942">
      <c r="C942" s="5"/>
    </row>
    <row r="943">
      <c r="C943" s="5"/>
    </row>
    <row r="944">
      <c r="C944" s="5"/>
    </row>
    <row r="945">
      <c r="C945" s="5"/>
    </row>
    <row r="946">
      <c r="C946" s="5"/>
    </row>
    <row r="947">
      <c r="C947" s="5"/>
    </row>
    <row r="948">
      <c r="C948" s="5"/>
    </row>
    <row r="949">
      <c r="C949" s="5"/>
    </row>
    <row r="950">
      <c r="C950" s="5"/>
    </row>
    <row r="951">
      <c r="C951" s="5"/>
    </row>
    <row r="952">
      <c r="C952" s="5"/>
    </row>
    <row r="953">
      <c r="C953" s="5"/>
    </row>
    <row r="954">
      <c r="C954" s="5"/>
    </row>
    <row r="955">
      <c r="C955" s="5"/>
    </row>
    <row r="956">
      <c r="C956" s="5"/>
    </row>
    <row r="957">
      <c r="C957" s="5"/>
    </row>
    <row r="958">
      <c r="C958" s="5"/>
    </row>
    <row r="959">
      <c r="C959" s="5"/>
    </row>
    <row r="960">
      <c r="C960" s="5"/>
    </row>
    <row r="961">
      <c r="C961" s="5"/>
    </row>
    <row r="962">
      <c r="C962" s="5"/>
    </row>
    <row r="963">
      <c r="C963" s="5"/>
    </row>
    <row r="964">
      <c r="C964" s="5"/>
    </row>
    <row r="965">
      <c r="C965" s="5"/>
    </row>
    <row r="966">
      <c r="C966" s="5"/>
    </row>
    <row r="967">
      <c r="C967" s="5"/>
    </row>
    <row r="968">
      <c r="C968" s="5"/>
    </row>
    <row r="969">
      <c r="C969" s="5"/>
    </row>
    <row r="970">
      <c r="C970" s="5"/>
    </row>
    <row r="971">
      <c r="C971" s="5"/>
    </row>
    <row r="972">
      <c r="C972" s="5"/>
    </row>
    <row r="973">
      <c r="C973" s="5"/>
    </row>
    <row r="974">
      <c r="C974" s="5"/>
    </row>
    <row r="975">
      <c r="C975" s="5"/>
    </row>
    <row r="976">
      <c r="C976" s="5"/>
    </row>
    <row r="977">
      <c r="C977" s="5"/>
    </row>
    <row r="978">
      <c r="C978" s="5"/>
    </row>
    <row r="979">
      <c r="C979" s="5"/>
    </row>
    <row r="980">
      <c r="C980" s="5"/>
    </row>
    <row r="981">
      <c r="C981" s="5"/>
    </row>
    <row r="982">
      <c r="C982" s="5"/>
    </row>
    <row r="983">
      <c r="C983" s="5"/>
    </row>
    <row r="984">
      <c r="C984" s="5"/>
    </row>
    <row r="985">
      <c r="C985" s="5"/>
    </row>
    <row r="986">
      <c r="C986" s="5"/>
    </row>
    <row r="987">
      <c r="C987" s="5"/>
    </row>
    <row r="988">
      <c r="C988" s="5"/>
    </row>
    <row r="989">
      <c r="C989" s="5"/>
    </row>
    <row r="990">
      <c r="C990" s="5"/>
    </row>
    <row r="991">
      <c r="C991" s="5"/>
    </row>
    <row r="992">
      <c r="C992" s="5"/>
    </row>
    <row r="993">
      <c r="C993" s="5"/>
    </row>
    <row r="994">
      <c r="C994" s="5"/>
    </row>
    <row r="995">
      <c r="C995" s="5"/>
    </row>
    <row r="996">
      <c r="C996" s="5"/>
    </row>
    <row r="997">
      <c r="C997" s="5"/>
    </row>
    <row r="998">
      <c r="C998" s="5"/>
    </row>
    <row r="999">
      <c r="C999" s="5"/>
    </row>
    <row r="1000">
      <c r="C1000" s="5"/>
    </row>
    <row r="1001">
      <c r="C1001" s="5"/>
    </row>
    <row r="1002">
      <c r="C1002" s="5"/>
    </row>
    <row r="1003">
      <c r="C1003" s="5"/>
    </row>
    <row r="1004">
      <c r="C1004" s="5"/>
    </row>
    <row r="1005">
      <c r="C1005" s="5"/>
    </row>
    <row r="1006">
      <c r="C1006" s="5"/>
    </row>
    <row r="1007">
      <c r="C1007" s="5"/>
    </row>
  </sheetData>
  <conditionalFormatting sqref="B2:B4 E8:F12">
    <cfRule type="cellIs" dxfId="2" priority="1" operator="lessThan">
      <formula>0</formula>
    </cfRule>
  </conditionalFormatting>
  <conditionalFormatting sqref="B2:B4 E8:F12">
    <cfRule type="cellIs" dxfId="3" priority="2" operator="equal">
      <formula>0</formula>
    </cfRule>
  </conditionalFormatting>
  <conditionalFormatting sqref="B2:B4 E8:F12">
    <cfRule type="cellIs" dxfId="0" priority="3" operator="greaterThan">
      <formula>0</formula>
    </cfRule>
  </conditionalFormatting>
  <conditionalFormatting sqref="B4 E11:F12">
    <cfRule type="cellIs" dxfId="4" priority="4" operator="greaterThan">
      <formula>0</formula>
    </cfRule>
  </conditionalFormatting>
  <hyperlinks>
    <hyperlink r:id="rId1" ref="B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79.25"/>
    <col customWidth="1" min="4" max="4" width="22.63"/>
  </cols>
  <sheetData>
    <row r="1">
      <c r="A1" s="23" t="s">
        <v>29</v>
      </c>
      <c r="B1" s="23" t="s">
        <v>30</v>
      </c>
      <c r="C1" s="23" t="s">
        <v>31</v>
      </c>
      <c r="D1" s="23" t="s">
        <v>32</v>
      </c>
      <c r="E1" s="23"/>
      <c r="F1" s="17" t="s">
        <v>25</v>
      </c>
      <c r="G1" s="10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</row>
    <row r="2">
      <c r="A2" s="24" t="s">
        <v>33</v>
      </c>
      <c r="B2" s="24" t="s">
        <v>34</v>
      </c>
      <c r="C2" s="25">
        <v>-4.15</v>
      </c>
      <c r="D2" s="1" t="s">
        <v>13</v>
      </c>
      <c r="E2" s="23"/>
      <c r="F2" s="18" t="s">
        <v>26</v>
      </c>
      <c r="G2" s="19">
        <f>SUMIF(C2:C52,"&gt;0")</f>
        <v>822</v>
      </c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</row>
    <row r="3">
      <c r="A3" s="24" t="s">
        <v>35</v>
      </c>
      <c r="B3" s="24" t="s">
        <v>36</v>
      </c>
      <c r="C3" s="25">
        <v>-19.49</v>
      </c>
      <c r="D3" s="1" t="s">
        <v>19</v>
      </c>
      <c r="E3" s="23"/>
      <c r="F3" s="18" t="s">
        <v>27</v>
      </c>
      <c r="G3" s="20">
        <f>SUMIF(C2:C52,"&lt;0")</f>
        <v>-669.92</v>
      </c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</row>
    <row r="4">
      <c r="A4" s="24" t="s">
        <v>37</v>
      </c>
      <c r="B4" s="24" t="s">
        <v>38</v>
      </c>
      <c r="C4" s="25">
        <v>-1.0</v>
      </c>
      <c r="D4" s="1" t="s">
        <v>17</v>
      </c>
      <c r="E4" s="23"/>
      <c r="F4" s="18" t="s">
        <v>28</v>
      </c>
      <c r="G4" s="19">
        <f>G2+G3</f>
        <v>152.08</v>
      </c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</row>
    <row r="5">
      <c r="A5" s="1" t="s">
        <v>37</v>
      </c>
      <c r="B5" s="1" t="s">
        <v>38</v>
      </c>
      <c r="C5" s="25">
        <v>-4.0</v>
      </c>
      <c r="D5" s="1" t="s">
        <v>17</v>
      </c>
      <c r="E5" s="23"/>
      <c r="F5" s="23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</row>
    <row r="6">
      <c r="A6" s="1" t="s">
        <v>39</v>
      </c>
      <c r="B6" s="1" t="s">
        <v>40</v>
      </c>
      <c r="C6" s="25">
        <v>-3.1</v>
      </c>
      <c r="D6" s="1" t="s">
        <v>13</v>
      </c>
      <c r="E6" s="23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</row>
    <row r="7">
      <c r="A7" s="1" t="s">
        <v>39</v>
      </c>
      <c r="B7" s="1" t="s">
        <v>40</v>
      </c>
      <c r="C7" s="25">
        <v>-5.15</v>
      </c>
      <c r="D7" s="1" t="s">
        <v>13</v>
      </c>
      <c r="E7" s="26"/>
    </row>
    <row r="8">
      <c r="A8" s="1" t="s">
        <v>39</v>
      </c>
      <c r="B8" s="27" t="s">
        <v>41</v>
      </c>
      <c r="C8" s="25">
        <v>-22.13</v>
      </c>
      <c r="D8" s="1" t="s">
        <v>13</v>
      </c>
      <c r="E8" s="28"/>
      <c r="F8" s="29"/>
    </row>
    <row r="9">
      <c r="A9" s="1" t="s">
        <v>39</v>
      </c>
      <c r="B9" s="27" t="s">
        <v>42</v>
      </c>
      <c r="C9" s="25">
        <v>-13.86</v>
      </c>
      <c r="D9" s="1" t="s">
        <v>43</v>
      </c>
      <c r="E9" s="28"/>
      <c r="F9" s="29"/>
    </row>
    <row r="10">
      <c r="A10" s="1" t="s">
        <v>44</v>
      </c>
      <c r="B10" s="27" t="s">
        <v>45</v>
      </c>
      <c r="C10" s="25">
        <v>50.0</v>
      </c>
      <c r="D10" s="1" t="s">
        <v>22</v>
      </c>
      <c r="E10" s="28"/>
      <c r="F10" s="29"/>
    </row>
    <row r="11">
      <c r="A11" s="1" t="s">
        <v>46</v>
      </c>
      <c r="B11" s="27" t="s">
        <v>47</v>
      </c>
      <c r="C11" s="25">
        <v>-27.4</v>
      </c>
      <c r="D11" s="1" t="s">
        <v>13</v>
      </c>
      <c r="E11" s="28"/>
      <c r="F11" s="29"/>
    </row>
    <row r="12">
      <c r="A12" s="1" t="s">
        <v>46</v>
      </c>
      <c r="B12" s="27" t="s">
        <v>45</v>
      </c>
      <c r="C12" s="25">
        <v>10.0</v>
      </c>
      <c r="D12" s="1" t="s">
        <v>22</v>
      </c>
      <c r="E12" s="28"/>
      <c r="F12" s="29"/>
    </row>
    <row r="13">
      <c r="A13" s="1" t="s">
        <v>46</v>
      </c>
      <c r="B13" s="27" t="s">
        <v>45</v>
      </c>
      <c r="C13" s="25">
        <v>20.0</v>
      </c>
      <c r="D13" s="1" t="s">
        <v>22</v>
      </c>
      <c r="E13" s="28"/>
      <c r="F13" s="29"/>
    </row>
    <row r="14">
      <c r="A14" s="1" t="s">
        <v>48</v>
      </c>
      <c r="B14" s="27" t="s">
        <v>45</v>
      </c>
      <c r="C14" s="25">
        <v>50.0</v>
      </c>
      <c r="D14" s="1" t="s">
        <v>22</v>
      </c>
      <c r="E14" s="28"/>
      <c r="F14" s="29"/>
    </row>
    <row r="15">
      <c r="A15" s="1" t="s">
        <v>48</v>
      </c>
      <c r="B15" s="27" t="s">
        <v>49</v>
      </c>
      <c r="C15" s="25">
        <v>-9.99</v>
      </c>
      <c r="D15" s="1" t="s">
        <v>19</v>
      </c>
      <c r="E15" s="28"/>
      <c r="F15" s="29"/>
    </row>
    <row r="16">
      <c r="A16" s="1" t="s">
        <v>50</v>
      </c>
      <c r="B16" s="27" t="s">
        <v>51</v>
      </c>
      <c r="C16" s="25">
        <v>-19.5</v>
      </c>
      <c r="D16" s="1" t="s">
        <v>43</v>
      </c>
      <c r="E16" s="28"/>
      <c r="F16" s="29"/>
    </row>
    <row r="17">
      <c r="A17" s="1" t="s">
        <v>50</v>
      </c>
      <c r="B17" s="27" t="s">
        <v>52</v>
      </c>
      <c r="C17" s="25">
        <v>-9.99</v>
      </c>
      <c r="D17" s="1" t="s">
        <v>19</v>
      </c>
      <c r="E17" s="28"/>
      <c r="F17" s="29"/>
    </row>
    <row r="18">
      <c r="A18" s="1" t="s">
        <v>50</v>
      </c>
      <c r="B18" s="27" t="s">
        <v>53</v>
      </c>
      <c r="C18" s="25">
        <v>-7.09</v>
      </c>
      <c r="D18" s="1" t="s">
        <v>13</v>
      </c>
      <c r="E18" s="28"/>
      <c r="F18" s="29"/>
    </row>
    <row r="19">
      <c r="A19" s="1" t="s">
        <v>54</v>
      </c>
      <c r="B19" s="27" t="s">
        <v>55</v>
      </c>
      <c r="C19" s="25">
        <v>-1.0</v>
      </c>
      <c r="D19" s="1" t="s">
        <v>17</v>
      </c>
      <c r="E19" s="28"/>
      <c r="F19" s="29"/>
    </row>
    <row r="20">
      <c r="A20" s="1" t="s">
        <v>54</v>
      </c>
      <c r="B20" s="27" t="s">
        <v>55</v>
      </c>
      <c r="C20" s="25">
        <v>-4.0</v>
      </c>
      <c r="D20" s="1" t="s">
        <v>17</v>
      </c>
      <c r="E20" s="28"/>
      <c r="F20" s="29"/>
    </row>
    <row r="21">
      <c r="A21" s="1" t="s">
        <v>54</v>
      </c>
      <c r="B21" s="27" t="s">
        <v>56</v>
      </c>
      <c r="C21" s="25">
        <v>-73.03</v>
      </c>
      <c r="D21" s="1" t="s">
        <v>23</v>
      </c>
      <c r="E21" s="28"/>
      <c r="F21" s="29"/>
    </row>
    <row r="22">
      <c r="A22" s="1" t="s">
        <v>57</v>
      </c>
      <c r="B22" s="27" t="s">
        <v>45</v>
      </c>
      <c r="C22" s="25">
        <v>10.0</v>
      </c>
      <c r="D22" s="1" t="s">
        <v>22</v>
      </c>
      <c r="E22" s="28"/>
      <c r="F22" s="29"/>
    </row>
    <row r="23">
      <c r="A23" s="1" t="s">
        <v>57</v>
      </c>
      <c r="B23" s="27" t="s">
        <v>45</v>
      </c>
      <c r="C23" s="25">
        <v>20.0</v>
      </c>
      <c r="D23" s="1" t="s">
        <v>22</v>
      </c>
      <c r="E23" s="28"/>
      <c r="F23" s="29"/>
    </row>
    <row r="24">
      <c r="A24" s="1" t="s">
        <v>57</v>
      </c>
      <c r="B24" s="1" t="s">
        <v>58</v>
      </c>
      <c r="C24" s="25">
        <v>-21.78</v>
      </c>
      <c r="D24" s="1" t="s">
        <v>23</v>
      </c>
    </row>
    <row r="25">
      <c r="A25" s="1" t="s">
        <v>57</v>
      </c>
      <c r="B25" s="1" t="s">
        <v>59</v>
      </c>
      <c r="C25" s="25">
        <v>-70.0</v>
      </c>
      <c r="D25" s="1" t="s">
        <v>23</v>
      </c>
    </row>
    <row r="26">
      <c r="A26" s="1" t="s">
        <v>60</v>
      </c>
      <c r="B26" s="1" t="s">
        <v>45</v>
      </c>
      <c r="C26" s="25">
        <v>10.0</v>
      </c>
      <c r="D26" s="1" t="s">
        <v>22</v>
      </c>
    </row>
    <row r="27">
      <c r="A27" s="1" t="s">
        <v>61</v>
      </c>
      <c r="B27" s="1" t="s">
        <v>45</v>
      </c>
      <c r="C27" s="25">
        <v>70.0</v>
      </c>
      <c r="D27" s="1" t="s">
        <v>22</v>
      </c>
    </row>
    <row r="28">
      <c r="A28" s="1" t="s">
        <v>62</v>
      </c>
      <c r="B28" s="1" t="s">
        <v>63</v>
      </c>
      <c r="C28" s="25">
        <v>-80.0</v>
      </c>
      <c r="D28" s="1" t="s">
        <v>23</v>
      </c>
    </row>
    <row r="29">
      <c r="A29" s="1" t="s">
        <v>62</v>
      </c>
      <c r="B29" s="1" t="s">
        <v>45</v>
      </c>
      <c r="C29" s="25">
        <v>80.0</v>
      </c>
      <c r="D29" s="1" t="s">
        <v>22</v>
      </c>
    </row>
    <row r="30">
      <c r="A30" s="1" t="s">
        <v>62</v>
      </c>
      <c r="B30" s="1" t="s">
        <v>45</v>
      </c>
      <c r="C30" s="25">
        <v>20.0</v>
      </c>
      <c r="D30" s="1" t="s">
        <v>22</v>
      </c>
    </row>
    <row r="31">
      <c r="A31" s="1" t="s">
        <v>62</v>
      </c>
      <c r="B31" s="1" t="s">
        <v>45</v>
      </c>
      <c r="C31" s="25">
        <v>10.0</v>
      </c>
      <c r="D31" s="1" t="s">
        <v>22</v>
      </c>
    </row>
    <row r="32">
      <c r="A32" s="1" t="s">
        <v>62</v>
      </c>
      <c r="B32" s="1" t="s">
        <v>64</v>
      </c>
      <c r="C32" s="25">
        <v>50.0</v>
      </c>
      <c r="D32" s="1" t="s">
        <v>22</v>
      </c>
    </row>
    <row r="33">
      <c r="A33" s="1" t="s">
        <v>65</v>
      </c>
      <c r="B33" s="1" t="s">
        <v>66</v>
      </c>
      <c r="C33" s="25">
        <v>-14.99</v>
      </c>
      <c r="D33" s="1" t="s">
        <v>19</v>
      </c>
    </row>
    <row r="34">
      <c r="A34" s="1" t="s">
        <v>65</v>
      </c>
      <c r="B34" s="1" t="s">
        <v>67</v>
      </c>
      <c r="C34" s="25">
        <v>-1.0</v>
      </c>
      <c r="D34" s="1" t="s">
        <v>17</v>
      </c>
    </row>
    <row r="35">
      <c r="A35" s="1" t="s">
        <v>65</v>
      </c>
      <c r="B35" s="1" t="s">
        <v>67</v>
      </c>
      <c r="C35" s="25">
        <v>-4.0</v>
      </c>
      <c r="D35" s="1" t="s">
        <v>17</v>
      </c>
    </row>
    <row r="36">
      <c r="A36" s="1" t="s">
        <v>65</v>
      </c>
      <c r="B36" s="1" t="s">
        <v>68</v>
      </c>
      <c r="C36" s="25">
        <v>-26.64</v>
      </c>
      <c r="D36" s="1" t="s">
        <v>13</v>
      </c>
    </row>
    <row r="37">
      <c r="A37" s="1" t="s">
        <v>69</v>
      </c>
      <c r="B37" s="1" t="s">
        <v>70</v>
      </c>
      <c r="C37" s="25">
        <v>-50.0</v>
      </c>
      <c r="D37" s="1" t="s">
        <v>22</v>
      </c>
    </row>
    <row r="38">
      <c r="A38" s="1" t="s">
        <v>69</v>
      </c>
      <c r="B38" s="1" t="s">
        <v>45</v>
      </c>
      <c r="C38" s="25">
        <v>50.0</v>
      </c>
      <c r="D38" s="1" t="s">
        <v>22</v>
      </c>
    </row>
    <row r="39">
      <c r="A39" s="1" t="s">
        <v>69</v>
      </c>
      <c r="B39" s="1" t="s">
        <v>45</v>
      </c>
      <c r="C39" s="25">
        <v>46.0</v>
      </c>
      <c r="D39" s="1" t="s">
        <v>22</v>
      </c>
    </row>
    <row r="40">
      <c r="A40" s="1" t="s">
        <v>61</v>
      </c>
      <c r="B40" s="1" t="s">
        <v>45</v>
      </c>
      <c r="C40" s="25">
        <v>70.0</v>
      </c>
      <c r="D40" s="1" t="s">
        <v>22</v>
      </c>
    </row>
    <row r="41">
      <c r="A41" s="1" t="s">
        <v>62</v>
      </c>
      <c r="B41" s="1" t="s">
        <v>63</v>
      </c>
      <c r="C41" s="25">
        <v>-80.0</v>
      </c>
      <c r="D41" s="1" t="s">
        <v>23</v>
      </c>
    </row>
    <row r="42">
      <c r="A42" s="1" t="s">
        <v>62</v>
      </c>
      <c r="B42" s="1" t="s">
        <v>45</v>
      </c>
      <c r="C42" s="25">
        <v>80.0</v>
      </c>
      <c r="D42" s="1" t="s">
        <v>22</v>
      </c>
    </row>
    <row r="43">
      <c r="A43" s="1" t="s">
        <v>62</v>
      </c>
      <c r="B43" s="1" t="s">
        <v>45</v>
      </c>
      <c r="C43" s="25">
        <v>20.0</v>
      </c>
      <c r="D43" s="1" t="s">
        <v>22</v>
      </c>
    </row>
    <row r="44">
      <c r="A44" s="1" t="s">
        <v>62</v>
      </c>
      <c r="B44" s="1" t="s">
        <v>45</v>
      </c>
      <c r="C44" s="25">
        <v>10.0</v>
      </c>
      <c r="D44" s="1" t="s">
        <v>22</v>
      </c>
    </row>
    <row r="45">
      <c r="A45" s="1" t="s">
        <v>62</v>
      </c>
      <c r="B45" s="1" t="s">
        <v>64</v>
      </c>
      <c r="C45" s="25">
        <v>50.0</v>
      </c>
      <c r="D45" s="1" t="s">
        <v>22</v>
      </c>
    </row>
    <row r="46">
      <c r="A46" s="1" t="s">
        <v>65</v>
      </c>
      <c r="B46" s="1" t="s">
        <v>66</v>
      </c>
      <c r="C46" s="25">
        <v>-14.99</v>
      </c>
      <c r="D46" s="1" t="s">
        <v>19</v>
      </c>
    </row>
    <row r="47">
      <c r="A47" s="1" t="s">
        <v>65</v>
      </c>
      <c r="B47" s="1" t="s">
        <v>67</v>
      </c>
      <c r="C47" s="25">
        <v>-1.0</v>
      </c>
      <c r="D47" s="1" t="s">
        <v>17</v>
      </c>
    </row>
    <row r="48">
      <c r="A48" s="1" t="s">
        <v>65</v>
      </c>
      <c r="B48" s="1" t="s">
        <v>67</v>
      </c>
      <c r="C48" s="25">
        <v>-4.0</v>
      </c>
      <c r="D48" s="1" t="s">
        <v>17</v>
      </c>
    </row>
    <row r="49">
      <c r="A49" s="1" t="s">
        <v>65</v>
      </c>
      <c r="B49" s="1" t="s">
        <v>68</v>
      </c>
      <c r="C49" s="25">
        <v>-26.64</v>
      </c>
      <c r="D49" s="1" t="s">
        <v>13</v>
      </c>
    </row>
    <row r="50">
      <c r="A50" s="1" t="s">
        <v>69</v>
      </c>
      <c r="B50" s="1" t="s">
        <v>70</v>
      </c>
      <c r="C50" s="25">
        <v>-50.0</v>
      </c>
      <c r="D50" s="1" t="s">
        <v>22</v>
      </c>
    </row>
    <row r="51">
      <c r="A51" s="1" t="s">
        <v>69</v>
      </c>
      <c r="B51" s="1" t="s">
        <v>45</v>
      </c>
      <c r="C51" s="25">
        <v>50.0</v>
      </c>
      <c r="D51" s="1" t="s">
        <v>22</v>
      </c>
    </row>
    <row r="52">
      <c r="A52" s="1" t="s">
        <v>69</v>
      </c>
      <c r="B52" s="1" t="s">
        <v>45</v>
      </c>
      <c r="C52" s="25">
        <v>46.0</v>
      </c>
      <c r="D52" s="1" t="s">
        <v>22</v>
      </c>
    </row>
    <row r="54">
      <c r="A54" s="23"/>
      <c r="B54" s="8"/>
    </row>
    <row r="55">
      <c r="A55" s="30"/>
      <c r="B55" s="31"/>
    </row>
    <row r="56">
      <c r="A56" s="30"/>
      <c r="B56" s="31"/>
    </row>
    <row r="57">
      <c r="A57" s="30"/>
      <c r="B57" s="31"/>
    </row>
  </sheetData>
  <conditionalFormatting sqref="B2:B4 E8:F23 B55:B57">
    <cfRule type="cellIs" dxfId="2" priority="1" operator="lessThan">
      <formula>0</formula>
    </cfRule>
  </conditionalFormatting>
  <conditionalFormatting sqref="B2:B4 E8:F23 B55:B57">
    <cfRule type="cellIs" dxfId="3" priority="2" operator="equal">
      <formula>0</formula>
    </cfRule>
  </conditionalFormatting>
  <conditionalFormatting sqref="B2:B4 E8:F23 B55:B57">
    <cfRule type="cellIs" dxfId="0" priority="3" operator="greaterThan">
      <formula>0</formula>
    </cfRule>
  </conditionalFormatting>
  <conditionalFormatting sqref="B4 E23:F23 B57">
    <cfRule type="cellIs" dxfId="4" priority="4" operator="greaterThan">
      <formula>0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74.75"/>
    <col customWidth="1" min="4" max="4" width="20.5"/>
  </cols>
  <sheetData>
    <row r="1">
      <c r="A1" s="23" t="s">
        <v>29</v>
      </c>
      <c r="B1" s="23" t="s">
        <v>30</v>
      </c>
      <c r="C1" s="23" t="s">
        <v>31</v>
      </c>
      <c r="D1" s="23" t="s">
        <v>32</v>
      </c>
      <c r="E1" s="23"/>
      <c r="F1" s="17" t="s">
        <v>25</v>
      </c>
      <c r="G1" s="10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</row>
    <row r="2">
      <c r="A2" s="24" t="s">
        <v>71</v>
      </c>
      <c r="B2" s="24" t="s">
        <v>72</v>
      </c>
      <c r="C2" s="25">
        <v>-40.0</v>
      </c>
      <c r="D2" s="1" t="s">
        <v>43</v>
      </c>
      <c r="E2" s="23"/>
      <c r="F2" s="18" t="s">
        <v>26</v>
      </c>
      <c r="G2" s="19">
        <f>SUMIF(C2:C66,"&gt;0")</f>
        <v>626</v>
      </c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</row>
    <row r="3">
      <c r="A3" s="24" t="s">
        <v>71</v>
      </c>
      <c r="B3" s="24" t="s">
        <v>73</v>
      </c>
      <c r="C3" s="25">
        <v>-4.0</v>
      </c>
      <c r="D3" s="1" t="s">
        <v>23</v>
      </c>
      <c r="E3" s="23"/>
      <c r="F3" s="18" t="s">
        <v>27</v>
      </c>
      <c r="G3" s="20">
        <f>SUMIF(C2:C66,"&lt;0")</f>
        <v>-651.18</v>
      </c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</row>
    <row r="4">
      <c r="A4" s="24" t="s">
        <v>71</v>
      </c>
      <c r="B4" s="24" t="s">
        <v>74</v>
      </c>
      <c r="C4" s="25">
        <v>4.0</v>
      </c>
      <c r="D4" s="1" t="s">
        <v>18</v>
      </c>
      <c r="E4" s="23"/>
      <c r="F4" s="18" t="s">
        <v>28</v>
      </c>
      <c r="G4" s="19">
        <f>G2+G3</f>
        <v>-25.18</v>
      </c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</row>
    <row r="5">
      <c r="A5" s="1" t="s">
        <v>71</v>
      </c>
      <c r="B5" s="1" t="s">
        <v>75</v>
      </c>
      <c r="C5" s="25">
        <v>-20.0</v>
      </c>
      <c r="D5" s="1" t="s">
        <v>21</v>
      </c>
      <c r="E5" s="23"/>
      <c r="F5" s="23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</row>
    <row r="6">
      <c r="A6" s="1" t="s">
        <v>76</v>
      </c>
      <c r="B6" s="1" t="s">
        <v>77</v>
      </c>
      <c r="C6" s="25">
        <v>-34.0</v>
      </c>
      <c r="D6" s="1" t="s">
        <v>22</v>
      </c>
      <c r="E6" s="23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</row>
    <row r="7">
      <c r="A7" s="1" t="s">
        <v>76</v>
      </c>
      <c r="B7" s="1" t="s">
        <v>45</v>
      </c>
      <c r="C7" s="25">
        <v>25.0</v>
      </c>
      <c r="D7" s="1" t="s">
        <v>22</v>
      </c>
      <c r="E7" s="26"/>
    </row>
    <row r="8">
      <c r="A8" s="1" t="s">
        <v>76</v>
      </c>
      <c r="B8" s="27" t="s">
        <v>78</v>
      </c>
      <c r="C8" s="25">
        <v>-20.0</v>
      </c>
      <c r="D8" s="1" t="s">
        <v>22</v>
      </c>
      <c r="E8" s="28"/>
      <c r="F8" s="29"/>
    </row>
    <row r="9">
      <c r="A9" s="1" t="s">
        <v>76</v>
      </c>
      <c r="B9" s="27" t="s">
        <v>45</v>
      </c>
      <c r="C9" s="25">
        <v>50.0</v>
      </c>
      <c r="D9" s="1" t="s">
        <v>22</v>
      </c>
      <c r="E9" s="28"/>
      <c r="F9" s="29"/>
    </row>
    <row r="10">
      <c r="A10" s="1" t="s">
        <v>79</v>
      </c>
      <c r="B10" s="27" t="s">
        <v>45</v>
      </c>
      <c r="C10" s="25">
        <v>50.0</v>
      </c>
      <c r="D10" s="1" t="s">
        <v>22</v>
      </c>
      <c r="E10" s="28"/>
      <c r="F10" s="29"/>
    </row>
    <row r="11">
      <c r="A11" s="1" t="s">
        <v>80</v>
      </c>
      <c r="B11" s="1" t="s">
        <v>81</v>
      </c>
      <c r="C11" s="25">
        <v>-1.0</v>
      </c>
      <c r="D11" s="1" t="s">
        <v>17</v>
      </c>
    </row>
    <row r="12">
      <c r="A12" s="1" t="s">
        <v>80</v>
      </c>
      <c r="B12" s="1" t="s">
        <v>81</v>
      </c>
      <c r="C12" s="25">
        <v>-4.0</v>
      </c>
      <c r="D12" s="1" t="s">
        <v>17</v>
      </c>
    </row>
    <row r="13">
      <c r="A13" s="1" t="s">
        <v>80</v>
      </c>
      <c r="B13" s="1" t="s">
        <v>82</v>
      </c>
      <c r="C13" s="25">
        <v>-61.9</v>
      </c>
      <c r="D13" s="1" t="s">
        <v>23</v>
      </c>
    </row>
    <row r="14">
      <c r="A14" s="1" t="s">
        <v>80</v>
      </c>
      <c r="B14" s="1" t="s">
        <v>82</v>
      </c>
      <c r="C14" s="25">
        <v>-17.8</v>
      </c>
      <c r="D14" s="1" t="s">
        <v>23</v>
      </c>
    </row>
    <row r="15">
      <c r="A15" s="1" t="s">
        <v>83</v>
      </c>
      <c r="B15" s="1" t="s">
        <v>84</v>
      </c>
      <c r="C15" s="25">
        <v>-3.1</v>
      </c>
      <c r="D15" s="1" t="s">
        <v>13</v>
      </c>
    </row>
    <row r="16">
      <c r="A16" s="1" t="s">
        <v>83</v>
      </c>
      <c r="B16" s="1" t="s">
        <v>85</v>
      </c>
      <c r="C16" s="25">
        <v>-5.7</v>
      </c>
      <c r="D16" s="1" t="s">
        <v>21</v>
      </c>
    </row>
    <row r="17">
      <c r="A17" s="1" t="s">
        <v>83</v>
      </c>
      <c r="B17" s="1" t="s">
        <v>86</v>
      </c>
      <c r="C17" s="25">
        <v>-2.24</v>
      </c>
      <c r="D17" s="1" t="s">
        <v>21</v>
      </c>
    </row>
    <row r="18">
      <c r="A18" s="1" t="s">
        <v>87</v>
      </c>
      <c r="B18" s="1" t="s">
        <v>45</v>
      </c>
      <c r="C18" s="25">
        <v>5.0</v>
      </c>
      <c r="D18" s="1" t="s">
        <v>22</v>
      </c>
    </row>
    <row r="19">
      <c r="A19" s="1" t="s">
        <v>88</v>
      </c>
      <c r="B19" s="1" t="s">
        <v>45</v>
      </c>
      <c r="C19" s="25">
        <v>60.0</v>
      </c>
      <c r="D19" s="1" t="s">
        <v>22</v>
      </c>
    </row>
    <row r="20">
      <c r="A20" s="1" t="s">
        <v>89</v>
      </c>
      <c r="B20" s="1" t="s">
        <v>90</v>
      </c>
      <c r="C20" s="25">
        <v>-35.0</v>
      </c>
      <c r="D20" s="1" t="s">
        <v>22</v>
      </c>
    </row>
    <row r="21">
      <c r="A21" s="1" t="s">
        <v>91</v>
      </c>
      <c r="B21" s="1" t="s">
        <v>92</v>
      </c>
      <c r="C21" s="25">
        <v>-18.02</v>
      </c>
      <c r="D21" s="1" t="s">
        <v>43</v>
      </c>
    </row>
    <row r="22">
      <c r="A22" s="1" t="s">
        <v>93</v>
      </c>
      <c r="B22" s="1" t="s">
        <v>94</v>
      </c>
      <c r="C22" s="25">
        <v>-21.96</v>
      </c>
      <c r="D22" s="1" t="s">
        <v>43</v>
      </c>
    </row>
    <row r="23">
      <c r="A23" s="1" t="s">
        <v>93</v>
      </c>
      <c r="B23" s="1" t="s">
        <v>95</v>
      </c>
      <c r="C23" s="25">
        <v>-9.99</v>
      </c>
      <c r="D23" s="1" t="s">
        <v>19</v>
      </c>
    </row>
    <row r="24">
      <c r="A24" s="1" t="s">
        <v>96</v>
      </c>
      <c r="B24" s="1" t="s">
        <v>64</v>
      </c>
      <c r="C24" s="25">
        <v>50.0</v>
      </c>
      <c r="D24" s="1" t="s">
        <v>22</v>
      </c>
    </row>
    <row r="25">
      <c r="A25" s="1" t="s">
        <v>96</v>
      </c>
      <c r="B25" s="1" t="s">
        <v>97</v>
      </c>
      <c r="C25" s="25">
        <v>-10.8</v>
      </c>
      <c r="D25" s="1" t="s">
        <v>13</v>
      </c>
    </row>
    <row r="26">
      <c r="A26" s="1" t="s">
        <v>98</v>
      </c>
      <c r="B26" s="1" t="s">
        <v>45</v>
      </c>
      <c r="C26" s="25">
        <v>50.0</v>
      </c>
      <c r="D26" s="1" t="s">
        <v>22</v>
      </c>
    </row>
    <row r="27">
      <c r="A27" s="1" t="s">
        <v>98</v>
      </c>
      <c r="B27" s="1" t="s">
        <v>99</v>
      </c>
      <c r="C27" s="25">
        <v>-1.0</v>
      </c>
      <c r="D27" s="1" t="s">
        <v>17</v>
      </c>
    </row>
    <row r="28">
      <c r="A28" s="1" t="s">
        <v>98</v>
      </c>
      <c r="B28" s="1" t="s">
        <v>99</v>
      </c>
      <c r="C28" s="25">
        <v>-4.0</v>
      </c>
      <c r="D28" s="1" t="s">
        <v>17</v>
      </c>
    </row>
    <row r="29">
      <c r="A29" s="1" t="s">
        <v>98</v>
      </c>
      <c r="B29" s="1" t="s">
        <v>100</v>
      </c>
      <c r="C29" s="25">
        <v>-7.2</v>
      </c>
      <c r="D29" s="1" t="s">
        <v>13</v>
      </c>
    </row>
    <row r="30">
      <c r="A30" s="1" t="s">
        <v>101</v>
      </c>
      <c r="B30" s="1" t="s">
        <v>102</v>
      </c>
      <c r="C30" s="25">
        <v>-50.0</v>
      </c>
      <c r="D30" s="1" t="s">
        <v>22</v>
      </c>
    </row>
    <row r="31">
      <c r="A31" s="1" t="s">
        <v>101</v>
      </c>
      <c r="B31" s="1" t="s">
        <v>45</v>
      </c>
      <c r="C31" s="25">
        <v>50.0</v>
      </c>
      <c r="D31" s="1" t="s">
        <v>22</v>
      </c>
    </row>
    <row r="32">
      <c r="A32" s="1" t="s">
        <v>103</v>
      </c>
      <c r="B32" s="1" t="s">
        <v>45</v>
      </c>
      <c r="C32" s="25">
        <v>20.0</v>
      </c>
      <c r="D32" s="1" t="s">
        <v>22</v>
      </c>
    </row>
    <row r="33">
      <c r="A33" s="1" t="s">
        <v>104</v>
      </c>
      <c r="B33" s="1" t="s">
        <v>45</v>
      </c>
      <c r="C33" s="25">
        <v>10.0</v>
      </c>
      <c r="D33" s="1" t="s">
        <v>22</v>
      </c>
    </row>
    <row r="34">
      <c r="A34" s="1" t="s">
        <v>104</v>
      </c>
      <c r="B34" s="1" t="s">
        <v>105</v>
      </c>
      <c r="C34" s="25">
        <v>-12.5</v>
      </c>
      <c r="D34" s="1" t="s">
        <v>13</v>
      </c>
    </row>
    <row r="35">
      <c r="A35" s="1" t="s">
        <v>104</v>
      </c>
      <c r="B35" s="1" t="s">
        <v>106</v>
      </c>
      <c r="C35" s="25">
        <v>-9.54</v>
      </c>
      <c r="D35" s="1" t="s">
        <v>13</v>
      </c>
    </row>
    <row r="36">
      <c r="A36" s="1" t="s">
        <v>104</v>
      </c>
      <c r="B36" s="1" t="s">
        <v>107</v>
      </c>
      <c r="C36" s="25">
        <v>-9.99</v>
      </c>
      <c r="D36" s="1" t="s">
        <v>19</v>
      </c>
    </row>
    <row r="37">
      <c r="A37" s="1" t="s">
        <v>104</v>
      </c>
      <c r="B37" s="1" t="s">
        <v>108</v>
      </c>
      <c r="C37" s="25">
        <v>-4.49</v>
      </c>
      <c r="D37" s="1" t="s">
        <v>19</v>
      </c>
    </row>
    <row r="38">
      <c r="A38" s="1" t="s">
        <v>104</v>
      </c>
      <c r="B38" s="1" t="s">
        <v>109</v>
      </c>
      <c r="C38" s="25">
        <v>-20.51</v>
      </c>
      <c r="D38" s="1" t="s">
        <v>43</v>
      </c>
    </row>
    <row r="39">
      <c r="A39" s="32" t="s">
        <v>110</v>
      </c>
      <c r="B39" s="1" t="s">
        <v>111</v>
      </c>
      <c r="C39" s="25">
        <v>-15.56</v>
      </c>
      <c r="D39" s="1" t="s">
        <v>43</v>
      </c>
    </row>
    <row r="40">
      <c r="A40" s="32" t="s">
        <v>110</v>
      </c>
      <c r="B40" s="1" t="s">
        <v>112</v>
      </c>
      <c r="C40" s="25">
        <v>-7.5</v>
      </c>
      <c r="D40" s="1" t="s">
        <v>13</v>
      </c>
    </row>
    <row r="41">
      <c r="A41" s="32" t="s">
        <v>113</v>
      </c>
      <c r="B41" s="1" t="s">
        <v>45</v>
      </c>
      <c r="C41" s="25">
        <v>50.0</v>
      </c>
      <c r="D41" s="1" t="s">
        <v>22</v>
      </c>
    </row>
    <row r="42">
      <c r="A42" s="32" t="s">
        <v>113</v>
      </c>
      <c r="B42" s="1" t="s">
        <v>45</v>
      </c>
      <c r="C42" s="25">
        <v>20.0</v>
      </c>
      <c r="D42" s="1" t="s">
        <v>22</v>
      </c>
    </row>
    <row r="43">
      <c r="A43" s="32" t="s">
        <v>113</v>
      </c>
      <c r="B43" s="1" t="s">
        <v>114</v>
      </c>
      <c r="C43" s="25">
        <v>-3.1</v>
      </c>
      <c r="D43" s="1" t="s">
        <v>13</v>
      </c>
    </row>
    <row r="44">
      <c r="A44" s="32" t="s">
        <v>113</v>
      </c>
      <c r="B44" s="1" t="s">
        <v>115</v>
      </c>
      <c r="C44" s="25">
        <v>-1.0</v>
      </c>
      <c r="D44" s="1" t="s">
        <v>17</v>
      </c>
    </row>
    <row r="45">
      <c r="A45" s="32" t="s">
        <v>113</v>
      </c>
      <c r="B45" s="1" t="s">
        <v>115</v>
      </c>
      <c r="C45" s="25">
        <v>-4.0</v>
      </c>
      <c r="D45" s="1" t="s">
        <v>17</v>
      </c>
    </row>
    <row r="46">
      <c r="A46" s="32" t="s">
        <v>116</v>
      </c>
      <c r="B46" s="1" t="s">
        <v>117</v>
      </c>
      <c r="C46" s="25">
        <v>-3.95</v>
      </c>
      <c r="D46" s="1" t="s">
        <v>43</v>
      </c>
    </row>
    <row r="47">
      <c r="A47" s="32" t="s">
        <v>116</v>
      </c>
      <c r="B47" s="1" t="s">
        <v>118</v>
      </c>
      <c r="C47" s="25">
        <v>-17.5</v>
      </c>
      <c r="D47" s="1" t="s">
        <v>43</v>
      </c>
    </row>
    <row r="48">
      <c r="A48" s="32" t="s">
        <v>116</v>
      </c>
      <c r="B48" s="1" t="s">
        <v>119</v>
      </c>
      <c r="C48" s="25">
        <v>-6.79</v>
      </c>
      <c r="D48" s="1" t="s">
        <v>43</v>
      </c>
    </row>
    <row r="49">
      <c r="A49" s="32" t="s">
        <v>116</v>
      </c>
      <c r="B49" s="1" t="s">
        <v>120</v>
      </c>
      <c r="C49" s="25">
        <v>-15.88</v>
      </c>
      <c r="D49" s="1" t="s">
        <v>43</v>
      </c>
    </row>
    <row r="50">
      <c r="A50" s="32" t="s">
        <v>116</v>
      </c>
      <c r="B50" s="1" t="s">
        <v>45</v>
      </c>
      <c r="C50" s="25">
        <v>10.0</v>
      </c>
      <c r="D50" s="1" t="s">
        <v>22</v>
      </c>
    </row>
    <row r="51">
      <c r="A51" s="32" t="s">
        <v>121</v>
      </c>
      <c r="B51" s="1" t="s">
        <v>45</v>
      </c>
      <c r="C51" s="25">
        <v>5.0</v>
      </c>
      <c r="D51" s="1" t="s">
        <v>22</v>
      </c>
    </row>
    <row r="52">
      <c r="A52" s="32" t="s">
        <v>121</v>
      </c>
      <c r="B52" s="1" t="s">
        <v>45</v>
      </c>
      <c r="C52" s="25">
        <v>2.0</v>
      </c>
      <c r="D52" s="1" t="s">
        <v>22</v>
      </c>
    </row>
    <row r="53">
      <c r="A53" s="32" t="s">
        <v>122</v>
      </c>
      <c r="B53" s="1" t="s">
        <v>123</v>
      </c>
      <c r="C53" s="25">
        <v>-15.0</v>
      </c>
      <c r="D53" s="1" t="s">
        <v>22</v>
      </c>
    </row>
    <row r="54">
      <c r="A54" s="32" t="s">
        <v>122</v>
      </c>
      <c r="B54" s="1" t="s">
        <v>45</v>
      </c>
      <c r="C54" s="25">
        <v>15.0</v>
      </c>
      <c r="D54" s="1" t="s">
        <v>22</v>
      </c>
    </row>
    <row r="55">
      <c r="A55" s="32" t="s">
        <v>124</v>
      </c>
      <c r="B55" s="1" t="s">
        <v>125</v>
      </c>
      <c r="C55" s="25">
        <v>-70.0</v>
      </c>
      <c r="D55" s="1" t="s">
        <v>19</v>
      </c>
    </row>
    <row r="56">
      <c r="A56" s="32" t="s">
        <v>126</v>
      </c>
      <c r="B56" s="1" t="s">
        <v>45</v>
      </c>
      <c r="C56" s="25">
        <v>20.0</v>
      </c>
      <c r="D56" s="1" t="s">
        <v>22</v>
      </c>
    </row>
    <row r="57">
      <c r="A57" s="32" t="s">
        <v>126</v>
      </c>
      <c r="B57" s="1" t="s">
        <v>127</v>
      </c>
      <c r="C57" s="25">
        <v>-4.5</v>
      </c>
      <c r="D57" s="1" t="s">
        <v>13</v>
      </c>
    </row>
    <row r="58">
      <c r="A58" s="32" t="s">
        <v>128</v>
      </c>
      <c r="B58" s="1" t="s">
        <v>129</v>
      </c>
      <c r="C58" s="25">
        <v>-1.0</v>
      </c>
      <c r="D58" s="1" t="s">
        <v>17</v>
      </c>
    </row>
    <row r="59">
      <c r="A59" s="32" t="s">
        <v>128</v>
      </c>
      <c r="B59" s="1" t="s">
        <v>130</v>
      </c>
      <c r="C59" s="25">
        <v>-28.92</v>
      </c>
      <c r="D59" s="1" t="s">
        <v>13</v>
      </c>
    </row>
    <row r="60">
      <c r="A60" s="32" t="s">
        <v>131</v>
      </c>
      <c r="B60" s="1" t="s">
        <v>132</v>
      </c>
      <c r="C60" s="25">
        <v>-3.0</v>
      </c>
      <c r="D60" s="1" t="s">
        <v>43</v>
      </c>
    </row>
    <row r="61">
      <c r="A61" s="32" t="s">
        <v>131</v>
      </c>
      <c r="B61" s="1" t="s">
        <v>133</v>
      </c>
      <c r="C61" s="25">
        <v>-14.01</v>
      </c>
      <c r="D61" s="1" t="s">
        <v>13</v>
      </c>
    </row>
    <row r="62">
      <c r="A62" s="32" t="s">
        <v>131</v>
      </c>
      <c r="B62" s="1" t="s">
        <v>134</v>
      </c>
      <c r="C62" s="25">
        <v>-2.24</v>
      </c>
      <c r="D62" s="1" t="s">
        <v>21</v>
      </c>
    </row>
    <row r="63">
      <c r="A63" s="32" t="s">
        <v>131</v>
      </c>
      <c r="B63" s="1" t="s">
        <v>135</v>
      </c>
      <c r="C63" s="25">
        <v>-4.49</v>
      </c>
      <c r="D63" s="1" t="s">
        <v>19</v>
      </c>
    </row>
    <row r="64">
      <c r="A64" s="32" t="s">
        <v>131</v>
      </c>
      <c r="B64" s="1" t="s">
        <v>129</v>
      </c>
      <c r="C64" s="25">
        <v>-4.0</v>
      </c>
      <c r="D64" s="1" t="s">
        <v>17</v>
      </c>
    </row>
    <row r="65">
      <c r="A65" s="32" t="s">
        <v>136</v>
      </c>
      <c r="B65" s="1" t="s">
        <v>45</v>
      </c>
      <c r="C65" s="25">
        <v>100.0</v>
      </c>
      <c r="D65" s="1" t="s">
        <v>22</v>
      </c>
    </row>
    <row r="66">
      <c r="A66" s="32" t="s">
        <v>136</v>
      </c>
      <c r="B66" s="1" t="s">
        <v>45</v>
      </c>
      <c r="C66" s="25">
        <v>30.0</v>
      </c>
      <c r="D66" s="1" t="s">
        <v>22</v>
      </c>
    </row>
  </sheetData>
  <conditionalFormatting sqref="B2:B4 E8:F10">
    <cfRule type="cellIs" dxfId="2" priority="1" operator="lessThan">
      <formula>0</formula>
    </cfRule>
  </conditionalFormatting>
  <conditionalFormatting sqref="B2:B4 E8:F10">
    <cfRule type="cellIs" dxfId="3" priority="2" operator="equal">
      <formula>0</formula>
    </cfRule>
  </conditionalFormatting>
  <conditionalFormatting sqref="B2:B4 E8:F10">
    <cfRule type="cellIs" dxfId="0" priority="3" operator="greaterThan">
      <formula>0</formula>
    </cfRule>
  </conditionalFormatting>
  <conditionalFormatting sqref="B4 E10:F10">
    <cfRule type="cellIs" dxfId="4" priority="4" operator="greaterThan">
      <formula>0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75.75"/>
    <col customWidth="1" min="4" max="4" width="23.38"/>
  </cols>
  <sheetData>
    <row r="1">
      <c r="A1" s="23" t="s">
        <v>29</v>
      </c>
      <c r="B1" s="23" t="s">
        <v>30</v>
      </c>
      <c r="C1" s="33" t="s">
        <v>31</v>
      </c>
      <c r="D1" s="23" t="s">
        <v>32</v>
      </c>
      <c r="E1" s="23"/>
      <c r="F1" s="17" t="s">
        <v>25</v>
      </c>
      <c r="G1" s="10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</row>
    <row r="2">
      <c r="A2" s="24" t="s">
        <v>137</v>
      </c>
      <c r="B2" s="24" t="s">
        <v>45</v>
      </c>
      <c r="C2" s="25">
        <v>10.0</v>
      </c>
      <c r="D2" s="1" t="s">
        <v>22</v>
      </c>
      <c r="E2" s="23"/>
      <c r="F2" s="18" t="s">
        <v>26</v>
      </c>
      <c r="G2" s="19">
        <f>SUMIF(C2:C69,"&gt;0")</f>
        <v>1664</v>
      </c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</row>
    <row r="3">
      <c r="A3" s="24" t="s">
        <v>137</v>
      </c>
      <c r="B3" s="24" t="s">
        <v>45</v>
      </c>
      <c r="C3" s="25">
        <v>50.0</v>
      </c>
      <c r="D3" s="1" t="s">
        <v>22</v>
      </c>
      <c r="E3" s="23"/>
      <c r="F3" s="18" t="s">
        <v>27</v>
      </c>
      <c r="G3" s="20">
        <f>SUMIF(C2:C69,"&lt;0")</f>
        <v>-1607.58</v>
      </c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</row>
    <row r="4">
      <c r="A4" s="24" t="s">
        <v>138</v>
      </c>
      <c r="B4" s="24" t="s">
        <v>47</v>
      </c>
      <c r="C4" s="25">
        <v>-21.4</v>
      </c>
      <c r="D4" s="1" t="s">
        <v>13</v>
      </c>
      <c r="E4" s="23"/>
      <c r="F4" s="18" t="s">
        <v>28</v>
      </c>
      <c r="G4" s="19">
        <f>G2+G3</f>
        <v>56.42</v>
      </c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</row>
    <row r="5">
      <c r="A5" s="1" t="s">
        <v>138</v>
      </c>
      <c r="B5" s="1" t="s">
        <v>45</v>
      </c>
      <c r="C5" s="25">
        <v>22.0</v>
      </c>
      <c r="D5" s="1" t="s">
        <v>22</v>
      </c>
      <c r="E5" s="23"/>
      <c r="F5" s="23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</row>
    <row r="6">
      <c r="A6" s="1" t="s">
        <v>139</v>
      </c>
      <c r="B6" s="1" t="s">
        <v>140</v>
      </c>
      <c r="C6" s="25">
        <v>-1.0</v>
      </c>
      <c r="D6" s="1" t="s">
        <v>17</v>
      </c>
      <c r="E6" s="23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</row>
    <row r="7">
      <c r="A7" s="1" t="s">
        <v>139</v>
      </c>
      <c r="B7" s="1" t="s">
        <v>140</v>
      </c>
      <c r="C7" s="25">
        <v>-4.0</v>
      </c>
      <c r="D7" s="1" t="s">
        <v>17</v>
      </c>
      <c r="E7" s="26"/>
    </row>
    <row r="8">
      <c r="A8" s="1" t="s">
        <v>141</v>
      </c>
      <c r="B8" s="27" t="s">
        <v>45</v>
      </c>
      <c r="C8" s="25">
        <v>5.0</v>
      </c>
      <c r="D8" s="1" t="s">
        <v>22</v>
      </c>
      <c r="E8" s="28"/>
      <c r="F8" s="29"/>
    </row>
    <row r="9">
      <c r="A9" s="1" t="s">
        <v>142</v>
      </c>
      <c r="B9" s="27" t="s">
        <v>47</v>
      </c>
      <c r="C9" s="25">
        <v>-28.49</v>
      </c>
      <c r="D9" s="1" t="s">
        <v>13</v>
      </c>
      <c r="E9" s="28"/>
      <c r="F9" s="29"/>
    </row>
    <row r="10">
      <c r="A10" s="1" t="s">
        <v>142</v>
      </c>
      <c r="B10" s="27" t="s">
        <v>45</v>
      </c>
      <c r="C10" s="25">
        <v>36.0</v>
      </c>
      <c r="D10" s="1" t="s">
        <v>22</v>
      </c>
      <c r="E10" s="28"/>
      <c r="F10" s="29"/>
    </row>
    <row r="11">
      <c r="A11" s="1" t="s">
        <v>142</v>
      </c>
      <c r="B11" s="1" t="s">
        <v>143</v>
      </c>
      <c r="C11" s="25">
        <v>-9.99</v>
      </c>
      <c r="D11" s="1" t="s">
        <v>19</v>
      </c>
    </row>
    <row r="12">
      <c r="A12" s="1" t="s">
        <v>144</v>
      </c>
      <c r="B12" s="1" t="s">
        <v>145</v>
      </c>
      <c r="C12" s="25">
        <v>-97.02</v>
      </c>
      <c r="D12" s="1" t="s">
        <v>23</v>
      </c>
    </row>
    <row r="13">
      <c r="A13" s="1" t="s">
        <v>144</v>
      </c>
      <c r="B13" s="1" t="s">
        <v>146</v>
      </c>
      <c r="C13" s="25">
        <v>-3.1</v>
      </c>
      <c r="D13" s="1" t="s">
        <v>13</v>
      </c>
    </row>
    <row r="14">
      <c r="A14" s="1" t="s">
        <v>144</v>
      </c>
      <c r="B14" s="1" t="s">
        <v>147</v>
      </c>
      <c r="C14" s="25">
        <v>-9.72</v>
      </c>
      <c r="D14" s="1" t="s">
        <v>21</v>
      </c>
    </row>
    <row r="15">
      <c r="A15" s="1" t="s">
        <v>148</v>
      </c>
      <c r="B15" s="1" t="s">
        <v>149</v>
      </c>
      <c r="C15" s="25">
        <v>-19.31</v>
      </c>
      <c r="D15" s="1" t="s">
        <v>14</v>
      </c>
    </row>
    <row r="16">
      <c r="A16" s="1" t="s">
        <v>148</v>
      </c>
      <c r="B16" s="1" t="s">
        <v>149</v>
      </c>
      <c r="C16" s="25">
        <v>-9.66</v>
      </c>
      <c r="D16" s="1" t="s">
        <v>14</v>
      </c>
    </row>
    <row r="17">
      <c r="A17" s="1" t="s">
        <v>148</v>
      </c>
      <c r="B17" s="1" t="s">
        <v>150</v>
      </c>
      <c r="C17" s="25">
        <v>-14.31</v>
      </c>
      <c r="D17" s="1" t="s">
        <v>13</v>
      </c>
    </row>
    <row r="18">
      <c r="A18" s="1" t="s">
        <v>148</v>
      </c>
      <c r="B18" s="1" t="s">
        <v>151</v>
      </c>
      <c r="C18" s="25">
        <v>-1.0</v>
      </c>
      <c r="D18" s="1" t="s">
        <v>17</v>
      </c>
    </row>
    <row r="19">
      <c r="A19" s="1" t="s">
        <v>148</v>
      </c>
      <c r="B19" s="1" t="s">
        <v>152</v>
      </c>
      <c r="C19" s="25">
        <v>-22.98</v>
      </c>
      <c r="D19" s="1" t="s">
        <v>19</v>
      </c>
    </row>
    <row r="20">
      <c r="A20" s="1" t="s">
        <v>153</v>
      </c>
      <c r="B20" s="1" t="s">
        <v>154</v>
      </c>
      <c r="C20" s="25">
        <v>-10.5</v>
      </c>
      <c r="D20" s="1" t="s">
        <v>43</v>
      </c>
    </row>
    <row r="21">
      <c r="A21" s="1" t="s">
        <v>153</v>
      </c>
      <c r="B21" s="1" t="s">
        <v>155</v>
      </c>
      <c r="C21" s="25">
        <v>-4.0</v>
      </c>
      <c r="D21" s="1" t="s">
        <v>17</v>
      </c>
    </row>
    <row r="22">
      <c r="A22" s="1" t="s">
        <v>156</v>
      </c>
      <c r="B22" s="1" t="s">
        <v>45</v>
      </c>
      <c r="C22" s="25">
        <v>20.0</v>
      </c>
      <c r="D22" s="1" t="s">
        <v>22</v>
      </c>
    </row>
    <row r="23">
      <c r="A23" s="1" t="s">
        <v>157</v>
      </c>
      <c r="B23" s="1" t="s">
        <v>45</v>
      </c>
      <c r="C23" s="25">
        <v>50.0</v>
      </c>
      <c r="D23" s="1" t="s">
        <v>22</v>
      </c>
    </row>
    <row r="24">
      <c r="A24" s="1" t="s">
        <v>157</v>
      </c>
      <c r="B24" s="1" t="s">
        <v>45</v>
      </c>
      <c r="C24" s="25">
        <v>20.0</v>
      </c>
      <c r="D24" s="1" t="s">
        <v>22</v>
      </c>
    </row>
    <row r="25">
      <c r="A25" s="1" t="s">
        <v>157</v>
      </c>
      <c r="B25" s="1" t="s">
        <v>45</v>
      </c>
      <c r="C25" s="25">
        <v>100.0</v>
      </c>
      <c r="D25" s="1" t="s">
        <v>22</v>
      </c>
    </row>
    <row r="26">
      <c r="A26" s="1" t="s">
        <v>157</v>
      </c>
      <c r="B26" s="1" t="s">
        <v>45</v>
      </c>
      <c r="C26" s="25">
        <v>5.0</v>
      </c>
      <c r="D26" s="1" t="s">
        <v>22</v>
      </c>
    </row>
    <row r="27">
      <c r="A27" s="1" t="s">
        <v>157</v>
      </c>
      <c r="B27" s="1" t="s">
        <v>158</v>
      </c>
      <c r="C27" s="25">
        <v>-20.0</v>
      </c>
      <c r="D27" s="1" t="s">
        <v>22</v>
      </c>
    </row>
    <row r="28">
      <c r="A28" s="1" t="s">
        <v>157</v>
      </c>
      <c r="B28" s="1" t="s">
        <v>45</v>
      </c>
      <c r="C28" s="25">
        <v>20.0</v>
      </c>
      <c r="D28" s="1" t="s">
        <v>22</v>
      </c>
    </row>
    <row r="29">
      <c r="A29" s="1" t="s">
        <v>159</v>
      </c>
      <c r="B29" s="1" t="s">
        <v>160</v>
      </c>
      <c r="C29" s="25">
        <v>-4.5</v>
      </c>
      <c r="D29" s="1" t="s">
        <v>19</v>
      </c>
    </row>
    <row r="30">
      <c r="A30" s="1" t="s">
        <v>159</v>
      </c>
      <c r="B30" s="1" t="s">
        <v>161</v>
      </c>
      <c r="C30" s="25">
        <v>-22.74</v>
      </c>
      <c r="D30" s="1" t="s">
        <v>13</v>
      </c>
    </row>
    <row r="31">
      <c r="A31" s="1" t="s">
        <v>162</v>
      </c>
      <c r="B31" s="1" t="s">
        <v>45</v>
      </c>
      <c r="C31" s="25">
        <v>5.0</v>
      </c>
      <c r="D31" s="1" t="s">
        <v>22</v>
      </c>
    </row>
    <row r="32">
      <c r="A32" s="1" t="s">
        <v>162</v>
      </c>
      <c r="B32" s="1" t="s">
        <v>163</v>
      </c>
      <c r="C32" s="25">
        <v>-3.1</v>
      </c>
      <c r="D32" s="1" t="s">
        <v>13</v>
      </c>
    </row>
    <row r="33">
      <c r="A33" s="1" t="s">
        <v>162</v>
      </c>
      <c r="B33" s="1" t="s">
        <v>164</v>
      </c>
      <c r="C33" s="25">
        <v>-1.0</v>
      </c>
      <c r="D33" s="1" t="s">
        <v>17</v>
      </c>
    </row>
    <row r="34">
      <c r="A34" s="1" t="s">
        <v>162</v>
      </c>
      <c r="B34" s="1" t="s">
        <v>164</v>
      </c>
      <c r="C34" s="25">
        <v>-4.0</v>
      </c>
      <c r="D34" s="1" t="s">
        <v>17</v>
      </c>
    </row>
    <row r="35">
      <c r="A35" s="1" t="s">
        <v>165</v>
      </c>
      <c r="B35" s="1" t="s">
        <v>158</v>
      </c>
      <c r="C35" s="25">
        <v>-25.0</v>
      </c>
      <c r="D35" s="1" t="s">
        <v>22</v>
      </c>
    </row>
    <row r="36">
      <c r="A36" s="1" t="s">
        <v>165</v>
      </c>
      <c r="B36" s="1" t="s">
        <v>45</v>
      </c>
      <c r="C36" s="25">
        <v>50.0</v>
      </c>
      <c r="D36" s="1" t="s">
        <v>22</v>
      </c>
    </row>
    <row r="37">
      <c r="A37" s="1" t="s">
        <v>165</v>
      </c>
      <c r="B37" s="1" t="s">
        <v>166</v>
      </c>
      <c r="C37" s="25">
        <v>-3.1</v>
      </c>
      <c r="D37" s="1" t="s">
        <v>13</v>
      </c>
    </row>
    <row r="38">
      <c r="A38" s="1" t="s">
        <v>165</v>
      </c>
      <c r="B38" s="1" t="s">
        <v>167</v>
      </c>
      <c r="C38" s="25">
        <v>-8.0</v>
      </c>
      <c r="D38" s="1" t="s">
        <v>21</v>
      </c>
    </row>
    <row r="39">
      <c r="A39" s="1" t="s">
        <v>165</v>
      </c>
      <c r="B39" s="1" t="s">
        <v>168</v>
      </c>
      <c r="C39" s="25">
        <v>-25.68</v>
      </c>
      <c r="D39" s="1" t="s">
        <v>13</v>
      </c>
    </row>
    <row r="40">
      <c r="A40" s="1" t="s">
        <v>169</v>
      </c>
      <c r="B40" s="1" t="s">
        <v>45</v>
      </c>
      <c r="C40" s="25">
        <v>5.0</v>
      </c>
      <c r="D40" s="1" t="s">
        <v>22</v>
      </c>
    </row>
    <row r="41">
      <c r="A41" s="32" t="s">
        <v>170</v>
      </c>
      <c r="B41" s="1" t="s">
        <v>45</v>
      </c>
      <c r="C41" s="25">
        <v>5.0</v>
      </c>
      <c r="D41" s="1" t="s">
        <v>22</v>
      </c>
    </row>
    <row r="42">
      <c r="A42" s="32" t="s">
        <v>170</v>
      </c>
      <c r="B42" s="1" t="s">
        <v>45</v>
      </c>
      <c r="C42" s="25">
        <v>20.0</v>
      </c>
      <c r="D42" s="1" t="s">
        <v>22</v>
      </c>
    </row>
    <row r="43">
      <c r="A43" s="32" t="s">
        <v>171</v>
      </c>
      <c r="B43" s="1" t="s">
        <v>172</v>
      </c>
      <c r="C43" s="25">
        <v>-12.0</v>
      </c>
      <c r="D43" s="1" t="s">
        <v>43</v>
      </c>
    </row>
    <row r="44">
      <c r="A44" s="32" t="s">
        <v>171</v>
      </c>
      <c r="B44" s="1" t="s">
        <v>173</v>
      </c>
      <c r="C44" s="25">
        <v>-4.99</v>
      </c>
      <c r="D44" s="1" t="s">
        <v>19</v>
      </c>
    </row>
    <row r="45">
      <c r="A45" s="32" t="s">
        <v>171</v>
      </c>
      <c r="B45" s="1" t="s">
        <v>174</v>
      </c>
      <c r="C45" s="25">
        <v>-112.56</v>
      </c>
      <c r="D45" s="1" t="s">
        <v>23</v>
      </c>
    </row>
    <row r="46">
      <c r="A46" s="32" t="s">
        <v>171</v>
      </c>
      <c r="B46" s="1" t="s">
        <v>175</v>
      </c>
      <c r="C46" s="25">
        <v>-14.01</v>
      </c>
      <c r="D46" s="1" t="s">
        <v>13</v>
      </c>
    </row>
    <row r="47">
      <c r="A47" s="32" t="s">
        <v>176</v>
      </c>
      <c r="B47" s="1" t="s">
        <v>177</v>
      </c>
      <c r="C47" s="25">
        <v>-32.6</v>
      </c>
      <c r="D47" s="1" t="s">
        <v>22</v>
      </c>
    </row>
    <row r="48">
      <c r="A48" s="32" t="s">
        <v>176</v>
      </c>
      <c r="B48" s="1" t="s">
        <v>45</v>
      </c>
      <c r="C48" s="25">
        <v>20.0</v>
      </c>
      <c r="D48" s="1" t="s">
        <v>22</v>
      </c>
    </row>
    <row r="49">
      <c r="A49" s="32" t="s">
        <v>176</v>
      </c>
      <c r="B49" s="1" t="s">
        <v>45</v>
      </c>
      <c r="C49" s="25">
        <v>20.0</v>
      </c>
      <c r="D49" s="1" t="s">
        <v>22</v>
      </c>
    </row>
    <row r="50">
      <c r="A50" s="32" t="s">
        <v>176</v>
      </c>
      <c r="B50" s="1" t="s">
        <v>178</v>
      </c>
      <c r="C50" s="25">
        <v>-3.1</v>
      </c>
      <c r="D50" s="1" t="s">
        <v>13</v>
      </c>
    </row>
    <row r="51">
      <c r="A51" s="32" t="s">
        <v>179</v>
      </c>
      <c r="B51" s="1" t="s">
        <v>45</v>
      </c>
      <c r="C51" s="25">
        <v>10.0</v>
      </c>
      <c r="D51" s="1" t="s">
        <v>22</v>
      </c>
    </row>
    <row r="52">
      <c r="A52" s="32" t="s">
        <v>179</v>
      </c>
      <c r="B52" s="1" t="s">
        <v>45</v>
      </c>
      <c r="C52" s="25">
        <v>20.0</v>
      </c>
      <c r="D52" s="1" t="s">
        <v>22</v>
      </c>
    </row>
    <row r="53">
      <c r="A53" s="32" t="s">
        <v>179</v>
      </c>
      <c r="B53" s="1" t="s">
        <v>180</v>
      </c>
      <c r="C53" s="25">
        <v>-3.1</v>
      </c>
      <c r="D53" s="1" t="s">
        <v>13</v>
      </c>
    </row>
    <row r="54">
      <c r="A54" s="32" t="s">
        <v>179</v>
      </c>
      <c r="B54" s="1" t="s">
        <v>181</v>
      </c>
      <c r="C54" s="25">
        <v>-1.0</v>
      </c>
      <c r="D54" s="1" t="s">
        <v>17</v>
      </c>
    </row>
    <row r="55">
      <c r="A55" s="32" t="s">
        <v>179</v>
      </c>
      <c r="B55" s="1" t="s">
        <v>181</v>
      </c>
      <c r="C55" s="25">
        <v>-4.0</v>
      </c>
      <c r="D55" s="1" t="s">
        <v>17</v>
      </c>
    </row>
    <row r="56">
      <c r="A56" s="32" t="s">
        <v>182</v>
      </c>
      <c r="B56" s="1" t="s">
        <v>45</v>
      </c>
      <c r="C56" s="25">
        <v>5.0</v>
      </c>
      <c r="D56" s="1" t="s">
        <v>22</v>
      </c>
    </row>
    <row r="57">
      <c r="A57" s="32" t="s">
        <v>182</v>
      </c>
      <c r="B57" s="1" t="s">
        <v>183</v>
      </c>
      <c r="C57" s="25">
        <v>-3.1</v>
      </c>
      <c r="D57" s="1" t="s">
        <v>13</v>
      </c>
    </row>
    <row r="58">
      <c r="A58" s="32" t="s">
        <v>182</v>
      </c>
      <c r="B58" s="1" t="s">
        <v>184</v>
      </c>
      <c r="C58" s="25">
        <v>-30.92</v>
      </c>
      <c r="D58" s="1" t="s">
        <v>13</v>
      </c>
    </row>
    <row r="59">
      <c r="A59" s="32" t="s">
        <v>182</v>
      </c>
      <c r="B59" s="1" t="s">
        <v>45</v>
      </c>
      <c r="C59" s="25">
        <v>116.0</v>
      </c>
      <c r="D59" s="1" t="s">
        <v>22</v>
      </c>
    </row>
    <row r="60">
      <c r="A60" s="32" t="s">
        <v>185</v>
      </c>
      <c r="B60" s="1" t="s">
        <v>186</v>
      </c>
      <c r="C60" s="25">
        <v>-792.0</v>
      </c>
      <c r="D60" s="1" t="s">
        <v>22</v>
      </c>
    </row>
    <row r="61">
      <c r="A61" s="32" t="s">
        <v>185</v>
      </c>
      <c r="B61" s="1" t="s">
        <v>187</v>
      </c>
      <c r="C61" s="25">
        <v>-212.0</v>
      </c>
      <c r="D61" s="1" t="s">
        <v>22</v>
      </c>
    </row>
    <row r="62">
      <c r="A62" s="32" t="s">
        <v>185</v>
      </c>
      <c r="B62" s="1" t="s">
        <v>188</v>
      </c>
      <c r="C62" s="25">
        <v>1000.0</v>
      </c>
      <c r="D62" s="1" t="s">
        <v>11</v>
      </c>
    </row>
    <row r="63">
      <c r="A63" s="32" t="s">
        <v>189</v>
      </c>
      <c r="B63" s="1" t="s">
        <v>45</v>
      </c>
      <c r="C63" s="25">
        <v>10.0</v>
      </c>
      <c r="D63" s="1" t="s">
        <v>22</v>
      </c>
    </row>
    <row r="64">
      <c r="A64" s="32" t="s">
        <v>189</v>
      </c>
      <c r="B64" s="1" t="s">
        <v>45</v>
      </c>
      <c r="C64" s="25">
        <v>30.0</v>
      </c>
      <c r="D64" s="1" t="s">
        <v>22</v>
      </c>
    </row>
    <row r="65">
      <c r="A65" s="32" t="s">
        <v>190</v>
      </c>
      <c r="B65" s="1" t="s">
        <v>191</v>
      </c>
      <c r="C65" s="25">
        <v>-4.1</v>
      </c>
      <c r="D65" s="1" t="s">
        <v>13</v>
      </c>
    </row>
    <row r="66">
      <c r="A66" s="32" t="s">
        <v>190</v>
      </c>
      <c r="B66" s="1" t="s">
        <v>192</v>
      </c>
      <c r="C66" s="25">
        <v>-4.49</v>
      </c>
      <c r="D66" s="1" t="s">
        <v>19</v>
      </c>
    </row>
    <row r="67">
      <c r="A67" s="32" t="s">
        <v>193</v>
      </c>
      <c r="B67" s="1" t="s">
        <v>45</v>
      </c>
      <c r="C67" s="25">
        <v>5.0</v>
      </c>
      <c r="D67" s="1" t="s">
        <v>22</v>
      </c>
    </row>
    <row r="68">
      <c r="A68" s="32" t="s">
        <v>194</v>
      </c>
      <c r="B68" s="1" t="s">
        <v>45</v>
      </c>
      <c r="C68" s="25">
        <v>5.0</v>
      </c>
      <c r="D68" s="1" t="s">
        <v>22</v>
      </c>
    </row>
    <row r="69">
      <c r="A69" s="32" t="s">
        <v>195</v>
      </c>
      <c r="B69" s="1" t="s">
        <v>196</v>
      </c>
      <c r="C69" s="25">
        <v>-0.01</v>
      </c>
      <c r="D69" s="1" t="s">
        <v>23</v>
      </c>
    </row>
    <row r="70">
      <c r="C70" s="5"/>
    </row>
    <row r="71">
      <c r="C71" s="5"/>
    </row>
    <row r="72">
      <c r="C72" s="5"/>
    </row>
    <row r="73">
      <c r="C73" s="5"/>
    </row>
    <row r="74">
      <c r="C74" s="5"/>
    </row>
    <row r="75">
      <c r="C75" s="5"/>
    </row>
    <row r="76">
      <c r="C76" s="5"/>
    </row>
    <row r="77">
      <c r="C77" s="5"/>
    </row>
    <row r="78">
      <c r="C78" s="5"/>
    </row>
    <row r="79">
      <c r="C79" s="5"/>
    </row>
    <row r="80">
      <c r="C80" s="5"/>
    </row>
    <row r="81">
      <c r="C81" s="5"/>
    </row>
    <row r="82">
      <c r="C82" s="5"/>
    </row>
    <row r="83">
      <c r="C83" s="5"/>
    </row>
    <row r="84">
      <c r="C84" s="5"/>
    </row>
    <row r="85">
      <c r="C85" s="5"/>
    </row>
    <row r="86">
      <c r="C86" s="5"/>
    </row>
    <row r="87">
      <c r="C87" s="5"/>
    </row>
    <row r="88">
      <c r="C88" s="5"/>
    </row>
    <row r="89">
      <c r="C89" s="5"/>
    </row>
    <row r="90">
      <c r="C90" s="5"/>
    </row>
    <row r="91">
      <c r="C91" s="5"/>
    </row>
    <row r="92">
      <c r="C92" s="5"/>
    </row>
    <row r="93">
      <c r="C93" s="5"/>
    </row>
    <row r="94">
      <c r="C94" s="5"/>
    </row>
    <row r="95">
      <c r="C95" s="5"/>
    </row>
    <row r="96">
      <c r="C96" s="5"/>
    </row>
    <row r="97">
      <c r="C97" s="5"/>
    </row>
    <row r="98">
      <c r="C98" s="5"/>
    </row>
    <row r="99">
      <c r="C99" s="5"/>
    </row>
    <row r="100">
      <c r="C100" s="5"/>
    </row>
    <row r="101">
      <c r="C101" s="5"/>
    </row>
    <row r="102">
      <c r="C102" s="5"/>
    </row>
    <row r="103">
      <c r="C103" s="5"/>
    </row>
    <row r="104">
      <c r="C104" s="5"/>
    </row>
    <row r="105">
      <c r="C105" s="5"/>
    </row>
    <row r="106">
      <c r="C106" s="5"/>
    </row>
    <row r="107">
      <c r="C107" s="5"/>
    </row>
    <row r="108">
      <c r="C108" s="5"/>
    </row>
    <row r="109">
      <c r="C109" s="5"/>
    </row>
    <row r="110">
      <c r="C110" s="5"/>
    </row>
    <row r="111">
      <c r="C111" s="5"/>
    </row>
    <row r="112">
      <c r="C112" s="5"/>
    </row>
    <row r="113">
      <c r="C113" s="5"/>
    </row>
    <row r="114">
      <c r="C114" s="5"/>
    </row>
    <row r="115">
      <c r="C115" s="5"/>
    </row>
    <row r="116">
      <c r="C116" s="5"/>
    </row>
    <row r="117">
      <c r="C117" s="5"/>
    </row>
    <row r="118">
      <c r="C118" s="5"/>
    </row>
    <row r="119">
      <c r="C119" s="5"/>
    </row>
    <row r="120">
      <c r="C120" s="5"/>
    </row>
    <row r="121">
      <c r="C121" s="5"/>
    </row>
    <row r="122">
      <c r="C122" s="5"/>
    </row>
    <row r="123">
      <c r="C123" s="5"/>
    </row>
    <row r="124">
      <c r="C124" s="5"/>
    </row>
    <row r="125">
      <c r="C125" s="5"/>
    </row>
    <row r="126">
      <c r="C126" s="5"/>
    </row>
    <row r="127">
      <c r="C127" s="5"/>
    </row>
    <row r="128">
      <c r="C128" s="5"/>
    </row>
    <row r="129">
      <c r="C129" s="5"/>
    </row>
    <row r="130">
      <c r="C130" s="5"/>
    </row>
    <row r="131">
      <c r="C131" s="5"/>
    </row>
    <row r="132">
      <c r="C132" s="5"/>
    </row>
    <row r="133">
      <c r="C133" s="5"/>
    </row>
    <row r="134">
      <c r="C134" s="5"/>
    </row>
    <row r="135">
      <c r="C135" s="5"/>
    </row>
    <row r="136">
      <c r="C136" s="5"/>
    </row>
    <row r="137">
      <c r="C137" s="5"/>
    </row>
    <row r="138">
      <c r="C138" s="5"/>
    </row>
    <row r="139">
      <c r="C139" s="5"/>
    </row>
    <row r="140">
      <c r="C140" s="5"/>
    </row>
    <row r="141">
      <c r="C141" s="5"/>
    </row>
    <row r="142">
      <c r="C142" s="5"/>
    </row>
    <row r="143">
      <c r="C143" s="5"/>
    </row>
    <row r="144">
      <c r="C144" s="5"/>
    </row>
    <row r="145">
      <c r="C145" s="5"/>
    </row>
    <row r="146">
      <c r="C146" s="5"/>
    </row>
    <row r="147">
      <c r="C147" s="5"/>
    </row>
    <row r="148">
      <c r="C148" s="5"/>
    </row>
    <row r="149">
      <c r="C149" s="5"/>
    </row>
    <row r="150">
      <c r="C150" s="5"/>
    </row>
    <row r="151">
      <c r="C151" s="5"/>
    </row>
    <row r="152">
      <c r="C152" s="5"/>
    </row>
    <row r="153">
      <c r="C153" s="5"/>
    </row>
    <row r="154">
      <c r="C154" s="5"/>
    </row>
    <row r="155">
      <c r="C155" s="5"/>
    </row>
    <row r="156">
      <c r="C156" s="5"/>
    </row>
    <row r="157">
      <c r="C157" s="5"/>
    </row>
    <row r="158">
      <c r="C158" s="5"/>
    </row>
    <row r="159">
      <c r="C159" s="5"/>
    </row>
    <row r="160">
      <c r="C160" s="5"/>
    </row>
    <row r="161">
      <c r="C161" s="5"/>
    </row>
    <row r="162">
      <c r="C162" s="5"/>
    </row>
    <row r="163">
      <c r="C163" s="5"/>
    </row>
    <row r="164">
      <c r="C164" s="5"/>
    </row>
    <row r="165">
      <c r="C165" s="5"/>
    </row>
    <row r="166">
      <c r="C166" s="5"/>
    </row>
    <row r="167">
      <c r="C167" s="5"/>
    </row>
    <row r="168">
      <c r="C168" s="5"/>
    </row>
    <row r="169">
      <c r="C169" s="5"/>
    </row>
    <row r="170">
      <c r="C170" s="5"/>
    </row>
    <row r="171">
      <c r="C171" s="5"/>
    </row>
    <row r="172">
      <c r="C172" s="5"/>
    </row>
    <row r="173">
      <c r="C173" s="5"/>
    </row>
    <row r="174">
      <c r="C174" s="5"/>
    </row>
    <row r="175">
      <c r="C175" s="5"/>
    </row>
    <row r="176">
      <c r="C176" s="5"/>
    </row>
    <row r="177">
      <c r="C177" s="5"/>
    </row>
    <row r="178">
      <c r="C178" s="5"/>
    </row>
    <row r="179">
      <c r="C179" s="5"/>
    </row>
    <row r="180">
      <c r="C180" s="5"/>
    </row>
    <row r="181">
      <c r="C181" s="5"/>
    </row>
    <row r="182">
      <c r="C182" s="5"/>
    </row>
    <row r="183">
      <c r="C183" s="5"/>
    </row>
    <row r="184">
      <c r="C184" s="5"/>
    </row>
    <row r="185">
      <c r="C185" s="5"/>
    </row>
    <row r="186">
      <c r="C186" s="5"/>
    </row>
    <row r="187">
      <c r="C187" s="5"/>
    </row>
    <row r="188">
      <c r="C188" s="5"/>
    </row>
    <row r="189">
      <c r="C189" s="5"/>
    </row>
    <row r="190">
      <c r="C190" s="5"/>
    </row>
    <row r="191">
      <c r="C191" s="5"/>
    </row>
    <row r="192">
      <c r="C192" s="5"/>
    </row>
    <row r="193">
      <c r="C193" s="5"/>
    </row>
    <row r="194">
      <c r="C194" s="5"/>
    </row>
    <row r="195">
      <c r="C195" s="5"/>
    </row>
    <row r="196">
      <c r="C196" s="5"/>
    </row>
    <row r="197">
      <c r="C197" s="5"/>
    </row>
    <row r="198">
      <c r="C198" s="5"/>
    </row>
    <row r="199">
      <c r="C199" s="5"/>
    </row>
    <row r="200">
      <c r="C200" s="5"/>
    </row>
    <row r="201">
      <c r="C201" s="5"/>
    </row>
    <row r="202">
      <c r="C202" s="5"/>
    </row>
    <row r="203">
      <c r="C203" s="5"/>
    </row>
    <row r="204">
      <c r="C204" s="5"/>
    </row>
    <row r="205">
      <c r="C205" s="5"/>
    </row>
    <row r="206">
      <c r="C206" s="5"/>
    </row>
    <row r="207">
      <c r="C207" s="5"/>
    </row>
    <row r="208">
      <c r="C208" s="5"/>
    </row>
    <row r="209">
      <c r="C209" s="5"/>
    </row>
    <row r="210">
      <c r="C210" s="5"/>
    </row>
    <row r="211">
      <c r="C211" s="5"/>
    </row>
    <row r="212">
      <c r="C212" s="5"/>
    </row>
    <row r="213">
      <c r="C213" s="5"/>
    </row>
    <row r="214">
      <c r="C214" s="5"/>
    </row>
    <row r="215">
      <c r="C215" s="5"/>
    </row>
    <row r="216">
      <c r="C216" s="5"/>
    </row>
    <row r="217">
      <c r="C217" s="5"/>
    </row>
    <row r="218">
      <c r="C218" s="5"/>
    </row>
    <row r="219">
      <c r="C219" s="5"/>
    </row>
    <row r="220">
      <c r="C220" s="5"/>
    </row>
    <row r="221">
      <c r="C221" s="5"/>
    </row>
    <row r="222">
      <c r="C222" s="5"/>
    </row>
    <row r="223">
      <c r="C223" s="5"/>
    </row>
    <row r="224">
      <c r="C224" s="5"/>
    </row>
    <row r="225">
      <c r="C225" s="5"/>
    </row>
    <row r="226">
      <c r="C226" s="5"/>
    </row>
    <row r="227">
      <c r="C227" s="5"/>
    </row>
    <row r="228">
      <c r="C228" s="5"/>
    </row>
    <row r="229">
      <c r="C229" s="5"/>
    </row>
    <row r="230">
      <c r="C230" s="5"/>
    </row>
    <row r="231">
      <c r="C231" s="5"/>
    </row>
    <row r="232">
      <c r="C232" s="5"/>
    </row>
    <row r="233">
      <c r="C233" s="5"/>
    </row>
    <row r="234">
      <c r="C234" s="5"/>
    </row>
    <row r="235">
      <c r="C235" s="5"/>
    </row>
    <row r="236">
      <c r="C236" s="5"/>
    </row>
    <row r="237">
      <c r="C237" s="5"/>
    </row>
    <row r="238">
      <c r="C238" s="5"/>
    </row>
    <row r="239">
      <c r="C239" s="5"/>
    </row>
    <row r="240">
      <c r="C240" s="5"/>
    </row>
    <row r="241">
      <c r="C241" s="5"/>
    </row>
    <row r="242">
      <c r="C242" s="5"/>
    </row>
    <row r="243">
      <c r="C243" s="5"/>
    </row>
    <row r="244">
      <c r="C244" s="5"/>
    </row>
    <row r="245">
      <c r="C245" s="5"/>
    </row>
    <row r="246">
      <c r="C246" s="5"/>
    </row>
    <row r="247">
      <c r="C247" s="5"/>
    </row>
    <row r="248">
      <c r="C248" s="5"/>
    </row>
    <row r="249">
      <c r="C249" s="5"/>
    </row>
    <row r="250">
      <c r="C250" s="5"/>
    </row>
    <row r="251">
      <c r="C251" s="5"/>
    </row>
    <row r="252">
      <c r="C252" s="5"/>
    </row>
    <row r="253">
      <c r="C253" s="5"/>
    </row>
    <row r="254">
      <c r="C254" s="5"/>
    </row>
    <row r="255">
      <c r="C255" s="5"/>
    </row>
    <row r="256">
      <c r="C256" s="5"/>
    </row>
    <row r="257">
      <c r="C257" s="5"/>
    </row>
    <row r="258">
      <c r="C258" s="5"/>
    </row>
    <row r="259">
      <c r="C259" s="5"/>
    </row>
    <row r="260">
      <c r="C260" s="5"/>
    </row>
    <row r="261">
      <c r="C261" s="5"/>
    </row>
    <row r="262">
      <c r="C262" s="5"/>
    </row>
    <row r="263">
      <c r="C263" s="5"/>
    </row>
    <row r="264">
      <c r="C264" s="5"/>
    </row>
    <row r="265">
      <c r="C265" s="5"/>
    </row>
    <row r="266">
      <c r="C266" s="5"/>
    </row>
    <row r="267">
      <c r="C267" s="5"/>
    </row>
    <row r="268">
      <c r="C268" s="5"/>
    </row>
    <row r="269">
      <c r="C269" s="5"/>
    </row>
    <row r="270">
      <c r="C270" s="5"/>
    </row>
    <row r="271">
      <c r="C271" s="5"/>
    </row>
    <row r="272">
      <c r="C272" s="5"/>
    </row>
    <row r="273">
      <c r="C273" s="5"/>
    </row>
    <row r="274">
      <c r="C274" s="5"/>
    </row>
    <row r="275">
      <c r="C275" s="5"/>
    </row>
    <row r="276">
      <c r="C276" s="5"/>
    </row>
    <row r="277">
      <c r="C277" s="5"/>
    </row>
    <row r="278">
      <c r="C278" s="5"/>
    </row>
    <row r="279">
      <c r="C279" s="5"/>
    </row>
    <row r="280">
      <c r="C280" s="5"/>
    </row>
    <row r="281">
      <c r="C281" s="5"/>
    </row>
    <row r="282">
      <c r="C282" s="5"/>
    </row>
    <row r="283">
      <c r="C283" s="5"/>
    </row>
    <row r="284">
      <c r="C284" s="5"/>
    </row>
    <row r="285">
      <c r="C285" s="5"/>
    </row>
    <row r="286">
      <c r="C286" s="5"/>
    </row>
    <row r="287">
      <c r="C287" s="5"/>
    </row>
    <row r="288">
      <c r="C288" s="5"/>
    </row>
    <row r="289">
      <c r="C289" s="5"/>
    </row>
    <row r="290">
      <c r="C290" s="5"/>
    </row>
    <row r="291">
      <c r="C291" s="5"/>
    </row>
    <row r="292">
      <c r="C292" s="5"/>
    </row>
    <row r="293">
      <c r="C293" s="5"/>
    </row>
    <row r="294">
      <c r="C294" s="5"/>
    </row>
    <row r="295">
      <c r="C295" s="5"/>
    </row>
    <row r="296">
      <c r="C296" s="5"/>
    </row>
    <row r="297">
      <c r="C297" s="5"/>
    </row>
    <row r="298">
      <c r="C298" s="5"/>
    </row>
    <row r="299">
      <c r="C299" s="5"/>
    </row>
    <row r="300">
      <c r="C300" s="5"/>
    </row>
    <row r="301">
      <c r="C301" s="5"/>
    </row>
    <row r="302">
      <c r="C302" s="5"/>
    </row>
    <row r="303">
      <c r="C303" s="5"/>
    </row>
    <row r="304">
      <c r="C304" s="5"/>
    </row>
    <row r="305">
      <c r="C305" s="5"/>
    </row>
    <row r="306">
      <c r="C306" s="5"/>
    </row>
    <row r="307">
      <c r="C307" s="5"/>
    </row>
    <row r="308">
      <c r="C308" s="5"/>
    </row>
    <row r="309">
      <c r="C309" s="5"/>
    </row>
    <row r="310">
      <c r="C310" s="5"/>
    </row>
    <row r="311">
      <c r="C311" s="5"/>
    </row>
    <row r="312">
      <c r="C312" s="5"/>
    </row>
    <row r="313">
      <c r="C313" s="5"/>
    </row>
    <row r="314">
      <c r="C314" s="5"/>
    </row>
    <row r="315">
      <c r="C315" s="5"/>
    </row>
    <row r="316">
      <c r="C316" s="5"/>
    </row>
    <row r="317">
      <c r="C317" s="5"/>
    </row>
    <row r="318">
      <c r="C318" s="5"/>
    </row>
    <row r="319">
      <c r="C319" s="5"/>
    </row>
    <row r="320">
      <c r="C320" s="5"/>
    </row>
    <row r="321">
      <c r="C321" s="5"/>
    </row>
    <row r="322">
      <c r="C322" s="5"/>
    </row>
    <row r="323">
      <c r="C323" s="5"/>
    </row>
    <row r="324">
      <c r="C324" s="5"/>
    </row>
    <row r="325">
      <c r="C325" s="5"/>
    </row>
    <row r="326">
      <c r="C326" s="5"/>
    </row>
    <row r="327">
      <c r="C327" s="5"/>
    </row>
    <row r="328">
      <c r="C328" s="5"/>
    </row>
    <row r="329">
      <c r="C329" s="5"/>
    </row>
    <row r="330">
      <c r="C330" s="5"/>
    </row>
    <row r="331">
      <c r="C331" s="5"/>
    </row>
    <row r="332">
      <c r="C332" s="5"/>
    </row>
    <row r="333">
      <c r="C333" s="5"/>
    </row>
    <row r="334">
      <c r="C334" s="5"/>
    </row>
    <row r="335">
      <c r="C335" s="5"/>
    </row>
    <row r="336">
      <c r="C336" s="5"/>
    </row>
    <row r="337">
      <c r="C337" s="5"/>
    </row>
    <row r="338">
      <c r="C338" s="5"/>
    </row>
    <row r="339">
      <c r="C339" s="5"/>
    </row>
    <row r="340">
      <c r="C340" s="5"/>
    </row>
    <row r="341">
      <c r="C341" s="5"/>
    </row>
    <row r="342">
      <c r="C342" s="5"/>
    </row>
    <row r="343">
      <c r="C343" s="5"/>
    </row>
    <row r="344">
      <c r="C344" s="5"/>
    </row>
    <row r="345">
      <c r="C345" s="5"/>
    </row>
    <row r="346">
      <c r="C346" s="5"/>
    </row>
    <row r="347">
      <c r="C347" s="5"/>
    </row>
    <row r="348">
      <c r="C348" s="5"/>
    </row>
    <row r="349">
      <c r="C349" s="5"/>
    </row>
    <row r="350">
      <c r="C350" s="5"/>
    </row>
    <row r="351">
      <c r="C351" s="5"/>
    </row>
    <row r="352">
      <c r="C352" s="5"/>
    </row>
    <row r="353">
      <c r="C353" s="5"/>
    </row>
    <row r="354">
      <c r="C354" s="5"/>
    </row>
    <row r="355">
      <c r="C355" s="5"/>
    </row>
    <row r="356">
      <c r="C356" s="5"/>
    </row>
    <row r="357">
      <c r="C357" s="5"/>
    </row>
    <row r="358">
      <c r="C358" s="5"/>
    </row>
    <row r="359">
      <c r="C359" s="5"/>
    </row>
    <row r="360">
      <c r="C360" s="5"/>
    </row>
    <row r="361">
      <c r="C361" s="5"/>
    </row>
    <row r="362">
      <c r="C362" s="5"/>
    </row>
    <row r="363">
      <c r="C363" s="5"/>
    </row>
    <row r="364">
      <c r="C364" s="5"/>
    </row>
    <row r="365">
      <c r="C365" s="5"/>
    </row>
    <row r="366">
      <c r="C366" s="5"/>
    </row>
    <row r="367">
      <c r="C367" s="5"/>
    </row>
    <row r="368">
      <c r="C368" s="5"/>
    </row>
    <row r="369">
      <c r="C369" s="5"/>
    </row>
    <row r="370">
      <c r="C370" s="5"/>
    </row>
    <row r="371">
      <c r="C371" s="5"/>
    </row>
    <row r="372">
      <c r="C372" s="5"/>
    </row>
    <row r="373">
      <c r="C373" s="5"/>
    </row>
    <row r="374">
      <c r="C374" s="5"/>
    </row>
    <row r="375">
      <c r="C375" s="5"/>
    </row>
    <row r="376">
      <c r="C376" s="5"/>
    </row>
    <row r="377">
      <c r="C377" s="5"/>
    </row>
    <row r="378">
      <c r="C378" s="5"/>
    </row>
    <row r="379">
      <c r="C379" s="5"/>
    </row>
    <row r="380">
      <c r="C380" s="5"/>
    </row>
    <row r="381">
      <c r="C381" s="5"/>
    </row>
    <row r="382">
      <c r="C382" s="5"/>
    </row>
    <row r="383">
      <c r="C383" s="5"/>
    </row>
    <row r="384">
      <c r="C384" s="5"/>
    </row>
    <row r="385">
      <c r="C385" s="5"/>
    </row>
    <row r="386">
      <c r="C386" s="5"/>
    </row>
    <row r="387">
      <c r="C387" s="5"/>
    </row>
    <row r="388">
      <c r="C388" s="5"/>
    </row>
    <row r="389">
      <c r="C389" s="5"/>
    </row>
    <row r="390">
      <c r="C390" s="5"/>
    </row>
    <row r="391">
      <c r="C391" s="5"/>
    </row>
    <row r="392">
      <c r="C392" s="5"/>
    </row>
    <row r="393">
      <c r="C393" s="5"/>
    </row>
    <row r="394">
      <c r="C394" s="5"/>
    </row>
    <row r="395">
      <c r="C395" s="5"/>
    </row>
    <row r="396">
      <c r="C396" s="5"/>
    </row>
    <row r="397">
      <c r="C397" s="5"/>
    </row>
    <row r="398">
      <c r="C398" s="5"/>
    </row>
    <row r="399">
      <c r="C399" s="5"/>
    </row>
    <row r="400">
      <c r="C400" s="5"/>
    </row>
    <row r="401">
      <c r="C401" s="5"/>
    </row>
    <row r="402">
      <c r="C402" s="5"/>
    </row>
    <row r="403">
      <c r="C403" s="5"/>
    </row>
    <row r="404">
      <c r="C404" s="5"/>
    </row>
    <row r="405">
      <c r="C405" s="5"/>
    </row>
    <row r="406">
      <c r="C406" s="5"/>
    </row>
    <row r="407">
      <c r="C407" s="5"/>
    </row>
    <row r="408">
      <c r="C408" s="5"/>
    </row>
    <row r="409">
      <c r="C409" s="5"/>
    </row>
    <row r="410">
      <c r="C410" s="5"/>
    </row>
    <row r="411">
      <c r="C411" s="5"/>
    </row>
    <row r="412">
      <c r="C412" s="5"/>
    </row>
    <row r="413">
      <c r="C413" s="5"/>
    </row>
    <row r="414">
      <c r="C414" s="5"/>
    </row>
    <row r="415">
      <c r="C415" s="5"/>
    </row>
    <row r="416">
      <c r="C416" s="5"/>
    </row>
    <row r="417">
      <c r="C417" s="5"/>
    </row>
    <row r="418">
      <c r="C418" s="5"/>
    </row>
    <row r="419">
      <c r="C419" s="5"/>
    </row>
    <row r="420">
      <c r="C420" s="5"/>
    </row>
    <row r="421">
      <c r="C421" s="5"/>
    </row>
    <row r="422">
      <c r="C422" s="5"/>
    </row>
    <row r="423">
      <c r="C423" s="5"/>
    </row>
    <row r="424">
      <c r="C424" s="5"/>
    </row>
    <row r="425">
      <c r="C425" s="5"/>
    </row>
    <row r="426">
      <c r="C426" s="5"/>
    </row>
    <row r="427">
      <c r="C427" s="5"/>
    </row>
    <row r="428">
      <c r="C428" s="5"/>
    </row>
    <row r="429">
      <c r="C429" s="5"/>
    </row>
    <row r="430">
      <c r="C430" s="5"/>
    </row>
    <row r="431">
      <c r="C431" s="5"/>
    </row>
    <row r="432">
      <c r="C432" s="5"/>
    </row>
    <row r="433">
      <c r="C433" s="5"/>
    </row>
    <row r="434">
      <c r="C434" s="5"/>
    </row>
    <row r="435">
      <c r="C435" s="5"/>
    </row>
    <row r="436">
      <c r="C436" s="5"/>
    </row>
    <row r="437">
      <c r="C437" s="5"/>
    </row>
    <row r="438">
      <c r="C438" s="5"/>
    </row>
    <row r="439">
      <c r="C439" s="5"/>
    </row>
    <row r="440">
      <c r="C440" s="5"/>
    </row>
    <row r="441">
      <c r="C441" s="5"/>
    </row>
    <row r="442">
      <c r="C442" s="5"/>
    </row>
    <row r="443">
      <c r="C443" s="5"/>
    </row>
    <row r="444">
      <c r="C444" s="5"/>
    </row>
    <row r="445">
      <c r="C445" s="5"/>
    </row>
    <row r="446">
      <c r="C446" s="5"/>
    </row>
    <row r="447">
      <c r="C447" s="5"/>
    </row>
    <row r="448">
      <c r="C448" s="5"/>
    </row>
    <row r="449">
      <c r="C449" s="5"/>
    </row>
    <row r="450">
      <c r="C450" s="5"/>
    </row>
    <row r="451">
      <c r="C451" s="5"/>
    </row>
    <row r="452">
      <c r="C452" s="5"/>
    </row>
    <row r="453">
      <c r="C453" s="5"/>
    </row>
    <row r="454">
      <c r="C454" s="5"/>
    </row>
    <row r="455">
      <c r="C455" s="5"/>
    </row>
    <row r="456">
      <c r="C456" s="5"/>
    </row>
    <row r="457">
      <c r="C457" s="5"/>
    </row>
    <row r="458">
      <c r="C458" s="5"/>
    </row>
    <row r="459">
      <c r="C459" s="5"/>
    </row>
    <row r="460">
      <c r="C460" s="5"/>
    </row>
    <row r="461">
      <c r="C461" s="5"/>
    </row>
    <row r="462">
      <c r="C462" s="5"/>
    </row>
    <row r="463">
      <c r="C463" s="5"/>
    </row>
    <row r="464">
      <c r="C464" s="5"/>
    </row>
    <row r="465">
      <c r="C465" s="5"/>
    </row>
    <row r="466">
      <c r="C466" s="5"/>
    </row>
    <row r="467">
      <c r="C467" s="5"/>
    </row>
    <row r="468">
      <c r="C468" s="5"/>
    </row>
    <row r="469">
      <c r="C469" s="5"/>
    </row>
    <row r="470">
      <c r="C470" s="5"/>
    </row>
    <row r="471">
      <c r="C471" s="5"/>
    </row>
    <row r="472">
      <c r="C472" s="5"/>
    </row>
    <row r="473">
      <c r="C473" s="5"/>
    </row>
    <row r="474">
      <c r="C474" s="5"/>
    </row>
    <row r="475">
      <c r="C475" s="5"/>
    </row>
    <row r="476">
      <c r="C476" s="5"/>
    </row>
    <row r="477">
      <c r="C477" s="5"/>
    </row>
    <row r="478">
      <c r="C478" s="5"/>
    </row>
    <row r="479">
      <c r="C479" s="5"/>
    </row>
    <row r="480">
      <c r="C480" s="5"/>
    </row>
    <row r="481">
      <c r="C481" s="5"/>
    </row>
    <row r="482">
      <c r="C482" s="5"/>
    </row>
    <row r="483">
      <c r="C483" s="5"/>
    </row>
    <row r="484">
      <c r="C484" s="5"/>
    </row>
    <row r="485">
      <c r="C485" s="5"/>
    </row>
    <row r="486">
      <c r="C486" s="5"/>
    </row>
    <row r="487">
      <c r="C487" s="5"/>
    </row>
    <row r="488">
      <c r="C488" s="5"/>
    </row>
    <row r="489">
      <c r="C489" s="5"/>
    </row>
    <row r="490">
      <c r="C490" s="5"/>
    </row>
    <row r="491">
      <c r="C491" s="5"/>
    </row>
    <row r="492">
      <c r="C492" s="5"/>
    </row>
    <row r="493">
      <c r="C493" s="5"/>
    </row>
    <row r="494">
      <c r="C494" s="5"/>
    </row>
    <row r="495">
      <c r="C495" s="5"/>
    </row>
    <row r="496">
      <c r="C496" s="5"/>
    </row>
    <row r="497">
      <c r="C497" s="5"/>
    </row>
    <row r="498">
      <c r="C498" s="5"/>
    </row>
    <row r="499">
      <c r="C499" s="5"/>
    </row>
    <row r="500">
      <c r="C500" s="5"/>
    </row>
    <row r="501">
      <c r="C501" s="5"/>
    </row>
    <row r="502">
      <c r="C502" s="5"/>
    </row>
    <row r="503">
      <c r="C503" s="5"/>
    </row>
    <row r="504">
      <c r="C504" s="5"/>
    </row>
    <row r="505">
      <c r="C505" s="5"/>
    </row>
    <row r="506">
      <c r="C506" s="5"/>
    </row>
    <row r="507">
      <c r="C507" s="5"/>
    </row>
    <row r="508">
      <c r="C508" s="5"/>
    </row>
    <row r="509">
      <c r="C509" s="5"/>
    </row>
    <row r="510">
      <c r="C510" s="5"/>
    </row>
    <row r="511">
      <c r="C511" s="5"/>
    </row>
    <row r="512">
      <c r="C512" s="5"/>
    </row>
    <row r="513">
      <c r="C513" s="5"/>
    </row>
    <row r="514">
      <c r="C514" s="5"/>
    </row>
    <row r="515">
      <c r="C515" s="5"/>
    </row>
    <row r="516">
      <c r="C516" s="5"/>
    </row>
    <row r="517">
      <c r="C517" s="5"/>
    </row>
    <row r="518">
      <c r="C518" s="5"/>
    </row>
    <row r="519">
      <c r="C519" s="5"/>
    </row>
    <row r="520">
      <c r="C520" s="5"/>
    </row>
    <row r="521">
      <c r="C521" s="5"/>
    </row>
    <row r="522">
      <c r="C522" s="5"/>
    </row>
    <row r="523">
      <c r="C523" s="5"/>
    </row>
    <row r="524">
      <c r="C524" s="5"/>
    </row>
    <row r="525">
      <c r="C525" s="5"/>
    </row>
    <row r="526">
      <c r="C526" s="5"/>
    </row>
    <row r="527">
      <c r="C527" s="5"/>
    </row>
    <row r="528">
      <c r="C528" s="5"/>
    </row>
    <row r="529">
      <c r="C529" s="5"/>
    </row>
    <row r="530">
      <c r="C530" s="5"/>
    </row>
    <row r="531">
      <c r="C531" s="5"/>
    </row>
    <row r="532">
      <c r="C532" s="5"/>
    </row>
    <row r="533">
      <c r="C533" s="5"/>
    </row>
    <row r="534">
      <c r="C534" s="5"/>
    </row>
    <row r="535">
      <c r="C535" s="5"/>
    </row>
    <row r="536">
      <c r="C536" s="5"/>
    </row>
    <row r="537">
      <c r="C537" s="5"/>
    </row>
    <row r="538">
      <c r="C538" s="5"/>
    </row>
    <row r="539">
      <c r="C539" s="5"/>
    </row>
    <row r="540">
      <c r="C540" s="5"/>
    </row>
    <row r="541">
      <c r="C541" s="5"/>
    </row>
    <row r="542">
      <c r="C542" s="5"/>
    </row>
    <row r="543">
      <c r="C543" s="5"/>
    </row>
    <row r="544">
      <c r="C544" s="5"/>
    </row>
    <row r="545">
      <c r="C545" s="5"/>
    </row>
    <row r="546">
      <c r="C546" s="5"/>
    </row>
    <row r="547">
      <c r="C547" s="5"/>
    </row>
    <row r="548">
      <c r="C548" s="5"/>
    </row>
    <row r="549">
      <c r="C549" s="5"/>
    </row>
    <row r="550">
      <c r="C550" s="5"/>
    </row>
    <row r="551">
      <c r="C551" s="5"/>
    </row>
    <row r="552">
      <c r="C552" s="5"/>
    </row>
    <row r="553">
      <c r="C553" s="5"/>
    </row>
    <row r="554">
      <c r="C554" s="5"/>
    </row>
    <row r="555">
      <c r="C555" s="5"/>
    </row>
    <row r="556">
      <c r="C556" s="5"/>
    </row>
    <row r="557">
      <c r="C557" s="5"/>
    </row>
    <row r="558">
      <c r="C558" s="5"/>
    </row>
    <row r="559">
      <c r="C559" s="5"/>
    </row>
    <row r="560">
      <c r="C560" s="5"/>
    </row>
    <row r="561">
      <c r="C561" s="5"/>
    </row>
    <row r="562">
      <c r="C562" s="5"/>
    </row>
    <row r="563">
      <c r="C563" s="5"/>
    </row>
    <row r="564">
      <c r="C564" s="5"/>
    </row>
    <row r="565">
      <c r="C565" s="5"/>
    </row>
    <row r="566">
      <c r="C566" s="5"/>
    </row>
    <row r="567">
      <c r="C567" s="5"/>
    </row>
    <row r="568">
      <c r="C568" s="5"/>
    </row>
    <row r="569">
      <c r="C569" s="5"/>
    </row>
    <row r="570">
      <c r="C570" s="5"/>
    </row>
    <row r="571">
      <c r="C571" s="5"/>
    </row>
    <row r="572">
      <c r="C572" s="5"/>
    </row>
    <row r="573">
      <c r="C573" s="5"/>
    </row>
    <row r="574">
      <c r="C574" s="5"/>
    </row>
    <row r="575">
      <c r="C575" s="5"/>
    </row>
    <row r="576">
      <c r="C576" s="5"/>
    </row>
    <row r="577">
      <c r="C577" s="5"/>
    </row>
    <row r="578">
      <c r="C578" s="5"/>
    </row>
    <row r="579">
      <c r="C579" s="5"/>
    </row>
    <row r="580">
      <c r="C580" s="5"/>
    </row>
    <row r="581">
      <c r="C581" s="5"/>
    </row>
    <row r="582">
      <c r="C582" s="5"/>
    </row>
    <row r="583">
      <c r="C583" s="5"/>
    </row>
    <row r="584">
      <c r="C584" s="5"/>
    </row>
    <row r="585">
      <c r="C585" s="5"/>
    </row>
    <row r="586">
      <c r="C586" s="5"/>
    </row>
    <row r="587">
      <c r="C587" s="5"/>
    </row>
    <row r="588">
      <c r="C588" s="5"/>
    </row>
    <row r="589">
      <c r="C589" s="5"/>
    </row>
    <row r="590">
      <c r="C590" s="5"/>
    </row>
    <row r="591">
      <c r="C591" s="5"/>
    </row>
    <row r="592">
      <c r="C592" s="5"/>
    </row>
    <row r="593">
      <c r="C593" s="5"/>
    </row>
    <row r="594">
      <c r="C594" s="5"/>
    </row>
    <row r="595">
      <c r="C595" s="5"/>
    </row>
    <row r="596">
      <c r="C596" s="5"/>
    </row>
    <row r="597">
      <c r="C597" s="5"/>
    </row>
    <row r="598">
      <c r="C598" s="5"/>
    </row>
    <row r="599">
      <c r="C599" s="5"/>
    </row>
    <row r="600">
      <c r="C600" s="5"/>
    </row>
    <row r="601">
      <c r="C601" s="5"/>
    </row>
    <row r="602">
      <c r="C602" s="5"/>
    </row>
    <row r="603">
      <c r="C603" s="5"/>
    </row>
    <row r="604">
      <c r="C604" s="5"/>
    </row>
    <row r="605">
      <c r="C605" s="5"/>
    </row>
    <row r="606">
      <c r="C606" s="5"/>
    </row>
    <row r="607">
      <c r="C607" s="5"/>
    </row>
    <row r="608">
      <c r="C608" s="5"/>
    </row>
    <row r="609">
      <c r="C609" s="5"/>
    </row>
    <row r="610">
      <c r="C610" s="5"/>
    </row>
    <row r="611">
      <c r="C611" s="5"/>
    </row>
    <row r="612">
      <c r="C612" s="5"/>
    </row>
    <row r="613">
      <c r="C613" s="5"/>
    </row>
    <row r="614">
      <c r="C614" s="5"/>
    </row>
    <row r="615">
      <c r="C615" s="5"/>
    </row>
    <row r="616">
      <c r="C616" s="5"/>
    </row>
    <row r="617">
      <c r="C617" s="5"/>
    </row>
    <row r="618">
      <c r="C618" s="5"/>
    </row>
    <row r="619">
      <c r="C619" s="5"/>
    </row>
    <row r="620">
      <c r="C620" s="5"/>
    </row>
    <row r="621">
      <c r="C621" s="5"/>
    </row>
    <row r="622">
      <c r="C622" s="5"/>
    </row>
    <row r="623">
      <c r="C623" s="5"/>
    </row>
    <row r="624">
      <c r="C624" s="5"/>
    </row>
    <row r="625">
      <c r="C625" s="5"/>
    </row>
    <row r="626">
      <c r="C626" s="5"/>
    </row>
    <row r="627">
      <c r="C627" s="5"/>
    </row>
    <row r="628">
      <c r="C628" s="5"/>
    </row>
    <row r="629">
      <c r="C629" s="5"/>
    </row>
    <row r="630">
      <c r="C630" s="5"/>
    </row>
    <row r="631">
      <c r="C631" s="5"/>
    </row>
    <row r="632">
      <c r="C632" s="5"/>
    </row>
    <row r="633">
      <c r="C633" s="5"/>
    </row>
    <row r="634">
      <c r="C634" s="5"/>
    </row>
    <row r="635">
      <c r="C635" s="5"/>
    </row>
    <row r="636">
      <c r="C636" s="5"/>
    </row>
    <row r="637">
      <c r="C637" s="5"/>
    </row>
    <row r="638">
      <c r="C638" s="5"/>
    </row>
    <row r="639">
      <c r="C639" s="5"/>
    </row>
    <row r="640">
      <c r="C640" s="5"/>
    </row>
    <row r="641">
      <c r="C641" s="5"/>
    </row>
    <row r="642">
      <c r="C642" s="5"/>
    </row>
    <row r="643">
      <c r="C643" s="5"/>
    </row>
    <row r="644">
      <c r="C644" s="5"/>
    </row>
    <row r="645">
      <c r="C645" s="5"/>
    </row>
    <row r="646">
      <c r="C646" s="5"/>
    </row>
    <row r="647">
      <c r="C647" s="5"/>
    </row>
    <row r="648">
      <c r="C648" s="5"/>
    </row>
    <row r="649">
      <c r="C649" s="5"/>
    </row>
    <row r="650">
      <c r="C650" s="5"/>
    </row>
    <row r="651">
      <c r="C651" s="5"/>
    </row>
    <row r="652">
      <c r="C652" s="5"/>
    </row>
    <row r="653">
      <c r="C653" s="5"/>
    </row>
    <row r="654">
      <c r="C654" s="5"/>
    </row>
    <row r="655">
      <c r="C655" s="5"/>
    </row>
    <row r="656">
      <c r="C656" s="5"/>
    </row>
    <row r="657">
      <c r="C657" s="5"/>
    </row>
    <row r="658">
      <c r="C658" s="5"/>
    </row>
    <row r="659">
      <c r="C659" s="5"/>
    </row>
    <row r="660">
      <c r="C660" s="5"/>
    </row>
    <row r="661">
      <c r="C661" s="5"/>
    </row>
    <row r="662">
      <c r="C662" s="5"/>
    </row>
    <row r="663">
      <c r="C663" s="5"/>
    </row>
    <row r="664">
      <c r="C664" s="5"/>
    </row>
    <row r="665">
      <c r="C665" s="5"/>
    </row>
    <row r="666">
      <c r="C666" s="5"/>
    </row>
    <row r="667">
      <c r="C667" s="5"/>
    </row>
    <row r="668">
      <c r="C668" s="5"/>
    </row>
    <row r="669">
      <c r="C669" s="5"/>
    </row>
    <row r="670">
      <c r="C670" s="5"/>
    </row>
    <row r="671">
      <c r="C671" s="5"/>
    </row>
    <row r="672">
      <c r="C672" s="5"/>
    </row>
    <row r="673">
      <c r="C673" s="5"/>
    </row>
    <row r="674">
      <c r="C674" s="5"/>
    </row>
    <row r="675">
      <c r="C675" s="5"/>
    </row>
    <row r="676">
      <c r="C676" s="5"/>
    </row>
    <row r="677">
      <c r="C677" s="5"/>
    </row>
    <row r="678">
      <c r="C678" s="5"/>
    </row>
    <row r="679">
      <c r="C679" s="5"/>
    </row>
    <row r="680">
      <c r="C680" s="5"/>
    </row>
    <row r="681">
      <c r="C681" s="5"/>
    </row>
    <row r="682">
      <c r="C682" s="5"/>
    </row>
    <row r="683">
      <c r="C683" s="5"/>
    </row>
    <row r="684">
      <c r="C684" s="5"/>
    </row>
    <row r="685">
      <c r="C685" s="5"/>
    </row>
    <row r="686">
      <c r="C686" s="5"/>
    </row>
    <row r="687">
      <c r="C687" s="5"/>
    </row>
    <row r="688">
      <c r="C688" s="5"/>
    </row>
    <row r="689">
      <c r="C689" s="5"/>
    </row>
    <row r="690">
      <c r="C690" s="5"/>
    </row>
    <row r="691">
      <c r="C691" s="5"/>
    </row>
    <row r="692">
      <c r="C692" s="5"/>
    </row>
    <row r="693">
      <c r="C693" s="5"/>
    </row>
    <row r="694">
      <c r="C694" s="5"/>
    </row>
    <row r="695">
      <c r="C695" s="5"/>
    </row>
    <row r="696">
      <c r="C696" s="5"/>
    </row>
    <row r="697">
      <c r="C697" s="5"/>
    </row>
    <row r="698">
      <c r="C698" s="5"/>
    </row>
    <row r="699">
      <c r="C699" s="5"/>
    </row>
    <row r="700">
      <c r="C700" s="5"/>
    </row>
    <row r="701">
      <c r="C701" s="5"/>
    </row>
    <row r="702">
      <c r="C702" s="5"/>
    </row>
    <row r="703">
      <c r="C703" s="5"/>
    </row>
    <row r="704">
      <c r="C704" s="5"/>
    </row>
    <row r="705">
      <c r="C705" s="5"/>
    </row>
    <row r="706">
      <c r="C706" s="5"/>
    </row>
    <row r="707">
      <c r="C707" s="5"/>
    </row>
    <row r="708">
      <c r="C708" s="5"/>
    </row>
    <row r="709">
      <c r="C709" s="5"/>
    </row>
    <row r="710">
      <c r="C710" s="5"/>
    </row>
    <row r="711">
      <c r="C711" s="5"/>
    </row>
    <row r="712">
      <c r="C712" s="5"/>
    </row>
    <row r="713">
      <c r="C713" s="5"/>
    </row>
    <row r="714">
      <c r="C714" s="5"/>
    </row>
    <row r="715">
      <c r="C715" s="5"/>
    </row>
    <row r="716">
      <c r="C716" s="5"/>
    </row>
    <row r="717">
      <c r="C717" s="5"/>
    </row>
    <row r="718">
      <c r="C718" s="5"/>
    </row>
    <row r="719">
      <c r="C719" s="5"/>
    </row>
    <row r="720">
      <c r="C720" s="5"/>
    </row>
    <row r="721">
      <c r="C721" s="5"/>
    </row>
    <row r="722">
      <c r="C722" s="5"/>
    </row>
    <row r="723">
      <c r="C723" s="5"/>
    </row>
    <row r="724">
      <c r="C724" s="5"/>
    </row>
    <row r="725">
      <c r="C725" s="5"/>
    </row>
    <row r="726">
      <c r="C726" s="5"/>
    </row>
    <row r="727">
      <c r="C727" s="5"/>
    </row>
    <row r="728">
      <c r="C728" s="5"/>
    </row>
    <row r="729">
      <c r="C729" s="5"/>
    </row>
    <row r="730">
      <c r="C730" s="5"/>
    </row>
    <row r="731">
      <c r="C731" s="5"/>
    </row>
    <row r="732">
      <c r="C732" s="5"/>
    </row>
    <row r="733">
      <c r="C733" s="5"/>
    </row>
    <row r="734">
      <c r="C734" s="5"/>
    </row>
    <row r="735">
      <c r="C735" s="5"/>
    </row>
    <row r="736">
      <c r="C736" s="5"/>
    </row>
    <row r="737">
      <c r="C737" s="5"/>
    </row>
    <row r="738">
      <c r="C738" s="5"/>
    </row>
    <row r="739">
      <c r="C739" s="5"/>
    </row>
    <row r="740">
      <c r="C740" s="5"/>
    </row>
    <row r="741">
      <c r="C741" s="5"/>
    </row>
    <row r="742">
      <c r="C742" s="5"/>
    </row>
    <row r="743">
      <c r="C743" s="5"/>
    </row>
    <row r="744">
      <c r="C744" s="5"/>
    </row>
    <row r="745">
      <c r="C745" s="5"/>
    </row>
    <row r="746">
      <c r="C746" s="5"/>
    </row>
    <row r="747">
      <c r="C747" s="5"/>
    </row>
    <row r="748">
      <c r="C748" s="5"/>
    </row>
    <row r="749">
      <c r="C749" s="5"/>
    </row>
    <row r="750">
      <c r="C750" s="5"/>
    </row>
    <row r="751">
      <c r="C751" s="5"/>
    </row>
    <row r="752">
      <c r="C752" s="5"/>
    </row>
    <row r="753">
      <c r="C753" s="5"/>
    </row>
    <row r="754">
      <c r="C754" s="5"/>
    </row>
    <row r="755">
      <c r="C755" s="5"/>
    </row>
    <row r="756">
      <c r="C756" s="5"/>
    </row>
    <row r="757">
      <c r="C757" s="5"/>
    </row>
    <row r="758">
      <c r="C758" s="5"/>
    </row>
    <row r="759">
      <c r="C759" s="5"/>
    </row>
    <row r="760">
      <c r="C760" s="5"/>
    </row>
    <row r="761">
      <c r="C761" s="5"/>
    </row>
    <row r="762">
      <c r="C762" s="5"/>
    </row>
    <row r="763">
      <c r="C763" s="5"/>
    </row>
    <row r="764">
      <c r="C764" s="5"/>
    </row>
    <row r="765">
      <c r="C765" s="5"/>
    </row>
    <row r="766">
      <c r="C766" s="5"/>
    </row>
    <row r="767">
      <c r="C767" s="5"/>
    </row>
    <row r="768">
      <c r="C768" s="5"/>
    </row>
    <row r="769">
      <c r="C769" s="5"/>
    </row>
    <row r="770">
      <c r="C770" s="5"/>
    </row>
    <row r="771">
      <c r="C771" s="5"/>
    </row>
    <row r="772">
      <c r="C772" s="5"/>
    </row>
    <row r="773">
      <c r="C773" s="5"/>
    </row>
    <row r="774">
      <c r="C774" s="5"/>
    </row>
    <row r="775">
      <c r="C775" s="5"/>
    </row>
    <row r="776">
      <c r="C776" s="5"/>
    </row>
    <row r="777">
      <c r="C777" s="5"/>
    </row>
    <row r="778">
      <c r="C778" s="5"/>
    </row>
    <row r="779">
      <c r="C779" s="5"/>
    </row>
    <row r="780">
      <c r="C780" s="5"/>
    </row>
    <row r="781">
      <c r="C781" s="5"/>
    </row>
    <row r="782">
      <c r="C782" s="5"/>
    </row>
    <row r="783">
      <c r="C783" s="5"/>
    </row>
    <row r="784">
      <c r="C784" s="5"/>
    </row>
    <row r="785">
      <c r="C785" s="5"/>
    </row>
    <row r="786">
      <c r="C786" s="5"/>
    </row>
    <row r="787">
      <c r="C787" s="5"/>
    </row>
    <row r="788">
      <c r="C788" s="5"/>
    </row>
    <row r="789">
      <c r="C789" s="5"/>
    </row>
    <row r="790">
      <c r="C790" s="5"/>
    </row>
    <row r="791">
      <c r="C791" s="5"/>
    </row>
    <row r="792">
      <c r="C792" s="5"/>
    </row>
    <row r="793">
      <c r="C793" s="5"/>
    </row>
    <row r="794">
      <c r="C794" s="5"/>
    </row>
    <row r="795">
      <c r="C795" s="5"/>
    </row>
    <row r="796">
      <c r="C796" s="5"/>
    </row>
    <row r="797">
      <c r="C797" s="5"/>
    </row>
    <row r="798">
      <c r="C798" s="5"/>
    </row>
    <row r="799">
      <c r="C799" s="5"/>
    </row>
    <row r="800">
      <c r="C800" s="5"/>
    </row>
    <row r="801">
      <c r="C801" s="5"/>
    </row>
    <row r="802">
      <c r="C802" s="5"/>
    </row>
    <row r="803">
      <c r="C803" s="5"/>
    </row>
    <row r="804">
      <c r="C804" s="5"/>
    </row>
    <row r="805">
      <c r="C805" s="5"/>
    </row>
    <row r="806">
      <c r="C806" s="5"/>
    </row>
    <row r="807">
      <c r="C807" s="5"/>
    </row>
    <row r="808">
      <c r="C808" s="5"/>
    </row>
    <row r="809">
      <c r="C809" s="5"/>
    </row>
    <row r="810">
      <c r="C810" s="5"/>
    </row>
    <row r="811">
      <c r="C811" s="5"/>
    </row>
    <row r="812">
      <c r="C812" s="5"/>
    </row>
    <row r="813">
      <c r="C813" s="5"/>
    </row>
    <row r="814">
      <c r="C814" s="5"/>
    </row>
    <row r="815">
      <c r="C815" s="5"/>
    </row>
    <row r="816">
      <c r="C816" s="5"/>
    </row>
    <row r="817">
      <c r="C817" s="5"/>
    </row>
    <row r="818">
      <c r="C818" s="5"/>
    </row>
    <row r="819">
      <c r="C819" s="5"/>
    </row>
    <row r="820">
      <c r="C820" s="5"/>
    </row>
    <row r="821">
      <c r="C821" s="5"/>
    </row>
    <row r="822">
      <c r="C822" s="5"/>
    </row>
    <row r="823">
      <c r="C823" s="5"/>
    </row>
    <row r="824">
      <c r="C824" s="5"/>
    </row>
    <row r="825">
      <c r="C825" s="5"/>
    </row>
    <row r="826">
      <c r="C826" s="5"/>
    </row>
    <row r="827">
      <c r="C827" s="5"/>
    </row>
    <row r="828">
      <c r="C828" s="5"/>
    </row>
    <row r="829">
      <c r="C829" s="5"/>
    </row>
    <row r="830">
      <c r="C830" s="5"/>
    </row>
    <row r="831">
      <c r="C831" s="5"/>
    </row>
    <row r="832">
      <c r="C832" s="5"/>
    </row>
    <row r="833">
      <c r="C833" s="5"/>
    </row>
    <row r="834">
      <c r="C834" s="5"/>
    </row>
    <row r="835">
      <c r="C835" s="5"/>
    </row>
    <row r="836">
      <c r="C836" s="5"/>
    </row>
    <row r="837">
      <c r="C837" s="5"/>
    </row>
    <row r="838">
      <c r="C838" s="5"/>
    </row>
    <row r="839">
      <c r="C839" s="5"/>
    </row>
    <row r="840">
      <c r="C840" s="5"/>
    </row>
    <row r="841">
      <c r="C841" s="5"/>
    </row>
    <row r="842">
      <c r="C842" s="5"/>
    </row>
    <row r="843">
      <c r="C843" s="5"/>
    </row>
    <row r="844">
      <c r="C844" s="5"/>
    </row>
    <row r="845">
      <c r="C845" s="5"/>
    </row>
    <row r="846">
      <c r="C846" s="5"/>
    </row>
    <row r="847">
      <c r="C847" s="5"/>
    </row>
    <row r="848">
      <c r="C848" s="5"/>
    </row>
    <row r="849">
      <c r="C849" s="5"/>
    </row>
    <row r="850">
      <c r="C850" s="5"/>
    </row>
    <row r="851">
      <c r="C851" s="5"/>
    </row>
    <row r="852">
      <c r="C852" s="5"/>
    </row>
    <row r="853">
      <c r="C853" s="5"/>
    </row>
    <row r="854">
      <c r="C854" s="5"/>
    </row>
    <row r="855">
      <c r="C855" s="5"/>
    </row>
    <row r="856">
      <c r="C856" s="5"/>
    </row>
    <row r="857">
      <c r="C857" s="5"/>
    </row>
    <row r="858">
      <c r="C858" s="5"/>
    </row>
    <row r="859">
      <c r="C859" s="5"/>
    </row>
    <row r="860">
      <c r="C860" s="5"/>
    </row>
    <row r="861">
      <c r="C861" s="5"/>
    </row>
    <row r="862">
      <c r="C862" s="5"/>
    </row>
    <row r="863">
      <c r="C863" s="5"/>
    </row>
    <row r="864">
      <c r="C864" s="5"/>
    </row>
    <row r="865">
      <c r="C865" s="5"/>
    </row>
    <row r="866">
      <c r="C866" s="5"/>
    </row>
    <row r="867">
      <c r="C867" s="5"/>
    </row>
    <row r="868">
      <c r="C868" s="5"/>
    </row>
    <row r="869">
      <c r="C869" s="5"/>
    </row>
    <row r="870">
      <c r="C870" s="5"/>
    </row>
    <row r="871">
      <c r="C871" s="5"/>
    </row>
    <row r="872">
      <c r="C872" s="5"/>
    </row>
    <row r="873">
      <c r="C873" s="5"/>
    </row>
    <row r="874">
      <c r="C874" s="5"/>
    </row>
    <row r="875">
      <c r="C875" s="5"/>
    </row>
    <row r="876">
      <c r="C876" s="5"/>
    </row>
    <row r="877">
      <c r="C877" s="5"/>
    </row>
    <row r="878">
      <c r="C878" s="5"/>
    </row>
    <row r="879">
      <c r="C879" s="5"/>
    </row>
    <row r="880">
      <c r="C880" s="5"/>
    </row>
    <row r="881">
      <c r="C881" s="5"/>
    </row>
    <row r="882">
      <c r="C882" s="5"/>
    </row>
    <row r="883">
      <c r="C883" s="5"/>
    </row>
    <row r="884">
      <c r="C884" s="5"/>
    </row>
    <row r="885">
      <c r="C885" s="5"/>
    </row>
    <row r="886">
      <c r="C886" s="5"/>
    </row>
    <row r="887">
      <c r="C887" s="5"/>
    </row>
    <row r="888">
      <c r="C888" s="5"/>
    </row>
    <row r="889">
      <c r="C889" s="5"/>
    </row>
    <row r="890">
      <c r="C890" s="5"/>
    </row>
    <row r="891">
      <c r="C891" s="5"/>
    </row>
    <row r="892">
      <c r="C892" s="5"/>
    </row>
    <row r="893">
      <c r="C893" s="5"/>
    </row>
    <row r="894">
      <c r="C894" s="5"/>
    </row>
    <row r="895">
      <c r="C895" s="5"/>
    </row>
    <row r="896">
      <c r="C896" s="5"/>
    </row>
    <row r="897">
      <c r="C897" s="5"/>
    </row>
    <row r="898">
      <c r="C898" s="5"/>
    </row>
    <row r="899">
      <c r="C899" s="5"/>
    </row>
    <row r="900">
      <c r="C900" s="5"/>
    </row>
    <row r="901">
      <c r="C901" s="5"/>
    </row>
    <row r="902">
      <c r="C902" s="5"/>
    </row>
    <row r="903">
      <c r="C903" s="5"/>
    </row>
    <row r="904">
      <c r="C904" s="5"/>
    </row>
    <row r="905">
      <c r="C905" s="5"/>
    </row>
    <row r="906">
      <c r="C906" s="5"/>
    </row>
    <row r="907">
      <c r="C907" s="5"/>
    </row>
    <row r="908">
      <c r="C908" s="5"/>
    </row>
    <row r="909">
      <c r="C909" s="5"/>
    </row>
    <row r="910">
      <c r="C910" s="5"/>
    </row>
    <row r="911">
      <c r="C911" s="5"/>
    </row>
    <row r="912">
      <c r="C912" s="5"/>
    </row>
    <row r="913">
      <c r="C913" s="5"/>
    </row>
    <row r="914">
      <c r="C914" s="5"/>
    </row>
    <row r="915">
      <c r="C915" s="5"/>
    </row>
    <row r="916">
      <c r="C916" s="5"/>
    </row>
    <row r="917">
      <c r="C917" s="5"/>
    </row>
    <row r="918">
      <c r="C918" s="5"/>
    </row>
    <row r="919">
      <c r="C919" s="5"/>
    </row>
    <row r="920">
      <c r="C920" s="5"/>
    </row>
    <row r="921">
      <c r="C921" s="5"/>
    </row>
    <row r="922">
      <c r="C922" s="5"/>
    </row>
    <row r="923">
      <c r="C923" s="5"/>
    </row>
    <row r="924">
      <c r="C924" s="5"/>
    </row>
    <row r="925">
      <c r="C925" s="5"/>
    </row>
    <row r="926">
      <c r="C926" s="5"/>
    </row>
    <row r="927">
      <c r="C927" s="5"/>
    </row>
    <row r="928">
      <c r="C928" s="5"/>
    </row>
    <row r="929">
      <c r="C929" s="5"/>
    </row>
    <row r="930">
      <c r="C930" s="5"/>
    </row>
    <row r="931">
      <c r="C931" s="5"/>
    </row>
    <row r="932">
      <c r="C932" s="5"/>
    </row>
    <row r="933">
      <c r="C933" s="5"/>
    </row>
    <row r="934">
      <c r="C934" s="5"/>
    </row>
    <row r="935">
      <c r="C935" s="5"/>
    </row>
    <row r="936">
      <c r="C936" s="5"/>
    </row>
    <row r="937">
      <c r="C937" s="5"/>
    </row>
    <row r="938">
      <c r="C938" s="5"/>
    </row>
    <row r="939">
      <c r="C939" s="5"/>
    </row>
    <row r="940">
      <c r="C940" s="5"/>
    </row>
    <row r="941">
      <c r="C941" s="5"/>
    </row>
    <row r="942">
      <c r="C942" s="5"/>
    </row>
    <row r="943">
      <c r="C943" s="5"/>
    </row>
    <row r="944">
      <c r="C944" s="5"/>
    </row>
    <row r="945">
      <c r="C945" s="5"/>
    </row>
    <row r="946">
      <c r="C946" s="5"/>
    </row>
    <row r="947">
      <c r="C947" s="5"/>
    </row>
    <row r="948">
      <c r="C948" s="5"/>
    </row>
    <row r="949">
      <c r="C949" s="5"/>
    </row>
    <row r="950">
      <c r="C950" s="5"/>
    </row>
    <row r="951">
      <c r="C951" s="5"/>
    </row>
    <row r="952">
      <c r="C952" s="5"/>
    </row>
    <row r="953">
      <c r="C953" s="5"/>
    </row>
    <row r="954">
      <c r="C954" s="5"/>
    </row>
    <row r="955">
      <c r="C955" s="5"/>
    </row>
    <row r="956">
      <c r="C956" s="5"/>
    </row>
    <row r="957">
      <c r="C957" s="5"/>
    </row>
    <row r="958">
      <c r="C958" s="5"/>
    </row>
    <row r="959">
      <c r="C959" s="5"/>
    </row>
    <row r="960">
      <c r="C960" s="5"/>
    </row>
    <row r="961">
      <c r="C961" s="5"/>
    </row>
    <row r="962">
      <c r="C962" s="5"/>
    </row>
    <row r="963">
      <c r="C963" s="5"/>
    </row>
    <row r="964">
      <c r="C964" s="5"/>
    </row>
    <row r="965">
      <c r="C965" s="5"/>
    </row>
    <row r="966">
      <c r="C966" s="5"/>
    </row>
    <row r="967">
      <c r="C967" s="5"/>
    </row>
    <row r="968">
      <c r="C968" s="5"/>
    </row>
    <row r="969">
      <c r="C969" s="5"/>
    </row>
    <row r="970">
      <c r="C970" s="5"/>
    </row>
    <row r="971">
      <c r="C971" s="5"/>
    </row>
    <row r="972">
      <c r="C972" s="5"/>
    </row>
    <row r="973">
      <c r="C973" s="5"/>
    </row>
    <row r="974">
      <c r="C974" s="5"/>
    </row>
    <row r="975">
      <c r="C975" s="5"/>
    </row>
    <row r="976">
      <c r="C976" s="5"/>
    </row>
    <row r="977">
      <c r="C977" s="5"/>
    </row>
    <row r="978">
      <c r="C978" s="5"/>
    </row>
    <row r="979">
      <c r="C979" s="5"/>
    </row>
    <row r="980">
      <c r="C980" s="5"/>
    </row>
    <row r="981">
      <c r="C981" s="5"/>
    </row>
    <row r="982">
      <c r="C982" s="5"/>
    </row>
    <row r="983">
      <c r="C983" s="5"/>
    </row>
    <row r="984">
      <c r="C984" s="5"/>
    </row>
    <row r="985">
      <c r="C985" s="5"/>
    </row>
    <row r="986">
      <c r="C986" s="5"/>
    </row>
    <row r="987">
      <c r="C987" s="5"/>
    </row>
    <row r="988">
      <c r="C988" s="5"/>
    </row>
    <row r="989">
      <c r="C989" s="5"/>
    </row>
    <row r="990">
      <c r="C990" s="5"/>
    </row>
    <row r="991">
      <c r="C991" s="5"/>
    </row>
    <row r="992">
      <c r="C992" s="5"/>
    </row>
    <row r="993">
      <c r="C993" s="5"/>
    </row>
    <row r="994">
      <c r="C994" s="5"/>
    </row>
    <row r="995">
      <c r="C995" s="5"/>
    </row>
    <row r="996">
      <c r="C996" s="5"/>
    </row>
    <row r="997">
      <c r="C997" s="5"/>
    </row>
    <row r="998">
      <c r="C998" s="5"/>
    </row>
    <row r="999">
      <c r="C999" s="5"/>
    </row>
    <row r="1000">
      <c r="C1000" s="5"/>
    </row>
    <row r="1001">
      <c r="C1001" s="5"/>
    </row>
    <row r="1002">
      <c r="C1002" s="5"/>
    </row>
    <row r="1003">
      <c r="C1003" s="5"/>
    </row>
    <row r="1004">
      <c r="C1004" s="5"/>
    </row>
    <row r="1005">
      <c r="C1005" s="5"/>
    </row>
  </sheetData>
  <conditionalFormatting sqref="B2:B4 E8:F10">
    <cfRule type="cellIs" dxfId="2" priority="1" operator="lessThan">
      <formula>0</formula>
    </cfRule>
  </conditionalFormatting>
  <conditionalFormatting sqref="B2:B4 E8:F10">
    <cfRule type="cellIs" dxfId="3" priority="2" operator="equal">
      <formula>0</formula>
    </cfRule>
  </conditionalFormatting>
  <conditionalFormatting sqref="B2:B4 E8:F10">
    <cfRule type="cellIs" dxfId="0" priority="3" operator="greaterThan">
      <formula>0</formula>
    </cfRule>
  </conditionalFormatting>
  <conditionalFormatting sqref="B4 E10:F10">
    <cfRule type="cellIs" dxfId="4" priority="4" operator="greaterThan">
      <formula>0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74.38"/>
    <col customWidth="1" min="4" max="4" width="24.88"/>
  </cols>
  <sheetData>
    <row r="1">
      <c r="A1" s="23" t="s">
        <v>29</v>
      </c>
      <c r="B1" s="23" t="s">
        <v>30</v>
      </c>
      <c r="C1" s="33" t="s">
        <v>31</v>
      </c>
      <c r="D1" s="23" t="s">
        <v>32</v>
      </c>
      <c r="E1" s="23"/>
      <c r="F1" s="17" t="s">
        <v>25</v>
      </c>
      <c r="G1" s="10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</row>
    <row r="2">
      <c r="A2" s="24" t="s">
        <v>197</v>
      </c>
      <c r="B2" s="24" t="s">
        <v>198</v>
      </c>
      <c r="C2" s="25">
        <v>-9.99</v>
      </c>
      <c r="D2" s="1" t="s">
        <v>19</v>
      </c>
      <c r="E2" s="23"/>
      <c r="F2" s="18" t="s">
        <v>26</v>
      </c>
      <c r="G2" s="19">
        <f>SUMIF(C2:C36,"&gt;0")</f>
        <v>1831</v>
      </c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</row>
    <row r="3">
      <c r="A3" s="24" t="s">
        <v>199</v>
      </c>
      <c r="B3" s="24" t="s">
        <v>200</v>
      </c>
      <c r="C3" s="25">
        <v>-9.99</v>
      </c>
      <c r="D3" s="1" t="s">
        <v>19</v>
      </c>
      <c r="E3" s="23"/>
      <c r="F3" s="18" t="s">
        <v>27</v>
      </c>
      <c r="G3" s="20">
        <f>SUMIF(C2:C36,"&lt;0")</f>
        <v>-1857.8</v>
      </c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</row>
    <row r="4">
      <c r="A4" s="24" t="s">
        <v>201</v>
      </c>
      <c r="B4" s="24" t="s">
        <v>202</v>
      </c>
      <c r="C4" s="25">
        <v>-1.0</v>
      </c>
      <c r="D4" s="1" t="s">
        <v>17</v>
      </c>
      <c r="E4" s="23"/>
      <c r="F4" s="18" t="s">
        <v>28</v>
      </c>
      <c r="G4" s="19">
        <f>G2+G3</f>
        <v>-26.8</v>
      </c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</row>
    <row r="5">
      <c r="A5" s="1" t="s">
        <v>201</v>
      </c>
      <c r="B5" s="1" t="s">
        <v>202</v>
      </c>
      <c r="C5" s="25">
        <v>-4.0</v>
      </c>
      <c r="D5" s="1" t="s">
        <v>17</v>
      </c>
      <c r="E5" s="23"/>
      <c r="F5" s="23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</row>
    <row r="6">
      <c r="A6" s="1" t="s">
        <v>201</v>
      </c>
      <c r="B6" s="1" t="s">
        <v>203</v>
      </c>
      <c r="C6" s="25">
        <v>-21.4</v>
      </c>
      <c r="D6" s="1" t="s">
        <v>23</v>
      </c>
      <c r="E6" s="23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</row>
    <row r="7">
      <c r="A7" s="1" t="s">
        <v>204</v>
      </c>
      <c r="B7" s="1" t="s">
        <v>45</v>
      </c>
      <c r="C7" s="25">
        <v>50.0</v>
      </c>
      <c r="D7" s="1" t="s">
        <v>22</v>
      </c>
      <c r="E7" s="26"/>
    </row>
    <row r="8">
      <c r="A8" s="1" t="s">
        <v>205</v>
      </c>
      <c r="B8" s="27" t="s">
        <v>206</v>
      </c>
      <c r="C8" s="25">
        <v>-300.0</v>
      </c>
      <c r="D8" s="1" t="s">
        <v>23</v>
      </c>
      <c r="E8" s="28"/>
      <c r="F8" s="29"/>
    </row>
    <row r="9">
      <c r="A9" s="1" t="s">
        <v>205</v>
      </c>
      <c r="B9" s="27" t="s">
        <v>206</v>
      </c>
      <c r="C9" s="25">
        <v>-100.0</v>
      </c>
      <c r="D9" s="1" t="s">
        <v>23</v>
      </c>
      <c r="E9" s="28"/>
      <c r="F9" s="29"/>
    </row>
    <row r="10">
      <c r="A10" s="1" t="s">
        <v>205</v>
      </c>
      <c r="B10" s="27" t="s">
        <v>45</v>
      </c>
      <c r="C10" s="25">
        <v>400.0</v>
      </c>
      <c r="D10" s="1" t="s">
        <v>22</v>
      </c>
      <c r="E10" s="28"/>
      <c r="F10" s="29"/>
    </row>
    <row r="11">
      <c r="A11" s="32" t="s">
        <v>207</v>
      </c>
      <c r="B11" s="27" t="s">
        <v>208</v>
      </c>
      <c r="C11" s="25">
        <v>-43.99</v>
      </c>
      <c r="D11" s="1" t="s">
        <v>43</v>
      </c>
      <c r="E11" s="28"/>
      <c r="F11" s="29"/>
    </row>
    <row r="12">
      <c r="A12" s="32" t="s">
        <v>207</v>
      </c>
      <c r="B12" s="27" t="s">
        <v>209</v>
      </c>
      <c r="C12" s="25">
        <v>-24.36</v>
      </c>
      <c r="D12" s="1" t="s">
        <v>14</v>
      </c>
      <c r="E12" s="28"/>
      <c r="F12" s="29"/>
    </row>
    <row r="13">
      <c r="A13" s="32" t="s">
        <v>207</v>
      </c>
      <c r="B13" s="1" t="s">
        <v>210</v>
      </c>
      <c r="C13" s="25">
        <v>-30.45</v>
      </c>
      <c r="D13" s="1" t="s">
        <v>14</v>
      </c>
    </row>
    <row r="14">
      <c r="A14" s="32" t="s">
        <v>207</v>
      </c>
      <c r="B14" s="1" t="s">
        <v>211</v>
      </c>
      <c r="C14" s="25">
        <v>-7.73</v>
      </c>
      <c r="D14" s="1" t="s">
        <v>21</v>
      </c>
    </row>
    <row r="15">
      <c r="A15" s="32" t="s">
        <v>212</v>
      </c>
      <c r="B15" s="1" t="s">
        <v>47</v>
      </c>
      <c r="C15" s="25">
        <v>-30.23</v>
      </c>
      <c r="D15" s="1" t="s">
        <v>13</v>
      </c>
    </row>
    <row r="16">
      <c r="A16" s="32" t="s">
        <v>212</v>
      </c>
      <c r="B16" s="1" t="s">
        <v>213</v>
      </c>
      <c r="C16" s="25">
        <v>-52.3</v>
      </c>
      <c r="D16" s="1" t="s">
        <v>43</v>
      </c>
    </row>
    <row r="17">
      <c r="A17" s="32" t="s">
        <v>212</v>
      </c>
      <c r="B17" s="1" t="s">
        <v>214</v>
      </c>
      <c r="C17" s="25">
        <v>-129.99</v>
      </c>
      <c r="D17" s="1" t="s">
        <v>19</v>
      </c>
    </row>
    <row r="18">
      <c r="A18" s="32" t="s">
        <v>212</v>
      </c>
      <c r="B18" s="1" t="s">
        <v>215</v>
      </c>
      <c r="C18" s="25">
        <v>-84.33</v>
      </c>
      <c r="D18" s="1" t="s">
        <v>20</v>
      </c>
    </row>
    <row r="19">
      <c r="A19" s="32" t="s">
        <v>216</v>
      </c>
      <c r="B19" s="1" t="s">
        <v>45</v>
      </c>
      <c r="C19" s="25">
        <v>100.0</v>
      </c>
      <c r="D19" s="1" t="s">
        <v>22</v>
      </c>
    </row>
    <row r="20">
      <c r="A20" s="32" t="s">
        <v>217</v>
      </c>
      <c r="B20" s="1" t="s">
        <v>47</v>
      </c>
      <c r="C20" s="25">
        <v>-25.9</v>
      </c>
      <c r="D20" s="1" t="s">
        <v>13</v>
      </c>
    </row>
    <row r="21">
      <c r="A21" s="32" t="s">
        <v>217</v>
      </c>
      <c r="B21" s="1" t="s">
        <v>218</v>
      </c>
      <c r="C21" s="25">
        <v>-30.0</v>
      </c>
      <c r="D21" s="1" t="s">
        <v>22</v>
      </c>
    </row>
    <row r="22">
      <c r="A22" s="32" t="s">
        <v>217</v>
      </c>
      <c r="B22" s="1" t="s">
        <v>45</v>
      </c>
      <c r="C22" s="25">
        <v>100.0</v>
      </c>
      <c r="D22" s="1" t="s">
        <v>22</v>
      </c>
    </row>
    <row r="23">
      <c r="A23" s="32" t="s">
        <v>217</v>
      </c>
      <c r="B23" s="1" t="s">
        <v>45</v>
      </c>
      <c r="C23" s="25">
        <v>100.0</v>
      </c>
      <c r="D23" s="1" t="s">
        <v>22</v>
      </c>
    </row>
    <row r="24">
      <c r="A24" s="32" t="s">
        <v>219</v>
      </c>
      <c r="B24" s="1" t="s">
        <v>45</v>
      </c>
      <c r="C24" s="25">
        <v>10.0</v>
      </c>
      <c r="D24" s="1" t="s">
        <v>22</v>
      </c>
    </row>
    <row r="25">
      <c r="A25" s="32" t="s">
        <v>219</v>
      </c>
      <c r="B25" s="1" t="s">
        <v>45</v>
      </c>
      <c r="C25" s="25">
        <v>50.0</v>
      </c>
      <c r="D25" s="1" t="s">
        <v>22</v>
      </c>
    </row>
    <row r="26">
      <c r="A26" s="32" t="s">
        <v>219</v>
      </c>
      <c r="B26" s="1" t="s">
        <v>47</v>
      </c>
      <c r="C26" s="25">
        <v>-1.16</v>
      </c>
      <c r="D26" s="1" t="s">
        <v>13</v>
      </c>
    </row>
    <row r="27">
      <c r="A27" s="32" t="s">
        <v>219</v>
      </c>
      <c r="B27" s="1" t="s">
        <v>220</v>
      </c>
      <c r="C27" s="25">
        <v>-4.15</v>
      </c>
      <c r="D27" s="1" t="s">
        <v>13</v>
      </c>
    </row>
    <row r="28">
      <c r="A28" s="32" t="s">
        <v>219</v>
      </c>
      <c r="B28" s="1" t="s">
        <v>221</v>
      </c>
      <c r="C28" s="25">
        <v>-34.95</v>
      </c>
      <c r="D28" s="1" t="s">
        <v>20</v>
      </c>
    </row>
    <row r="29">
      <c r="A29" s="32" t="s">
        <v>222</v>
      </c>
      <c r="B29" s="1" t="s">
        <v>47</v>
      </c>
      <c r="C29" s="25">
        <v>-24.83</v>
      </c>
      <c r="D29" s="1" t="s">
        <v>13</v>
      </c>
    </row>
    <row r="30">
      <c r="A30" s="32" t="s">
        <v>223</v>
      </c>
      <c r="B30" s="1" t="s">
        <v>186</v>
      </c>
      <c r="C30" s="25">
        <v>-800.0</v>
      </c>
      <c r="D30" s="1" t="s">
        <v>22</v>
      </c>
    </row>
    <row r="31">
      <c r="A31" s="32" t="s">
        <v>223</v>
      </c>
      <c r="B31" s="1" t="s">
        <v>224</v>
      </c>
      <c r="C31" s="25">
        <v>991.0</v>
      </c>
      <c r="D31" s="1" t="s">
        <v>11</v>
      </c>
    </row>
    <row r="32">
      <c r="A32" s="32" t="s">
        <v>225</v>
      </c>
      <c r="B32" s="1" t="s">
        <v>226</v>
      </c>
      <c r="C32" s="25">
        <v>-56.87</v>
      </c>
      <c r="D32" s="1" t="s">
        <v>43</v>
      </c>
    </row>
    <row r="33">
      <c r="A33" s="32" t="s">
        <v>225</v>
      </c>
      <c r="B33" s="1" t="s">
        <v>227</v>
      </c>
      <c r="C33" s="25">
        <v>-4.49</v>
      </c>
      <c r="D33" s="1" t="s">
        <v>19</v>
      </c>
    </row>
    <row r="34">
      <c r="A34" s="32" t="s">
        <v>228</v>
      </c>
      <c r="B34" s="1" t="s">
        <v>47</v>
      </c>
      <c r="C34" s="25">
        <v>-25.68</v>
      </c>
      <c r="D34" s="1" t="s">
        <v>13</v>
      </c>
    </row>
    <row r="35">
      <c r="A35" s="32" t="s">
        <v>228</v>
      </c>
      <c r="B35" s="1" t="s">
        <v>45</v>
      </c>
      <c r="C35" s="25">
        <v>30.0</v>
      </c>
      <c r="D35" s="1" t="s">
        <v>22</v>
      </c>
    </row>
    <row r="36">
      <c r="A36" s="32" t="s">
        <v>229</v>
      </c>
      <c r="B36" s="1" t="s">
        <v>196</v>
      </c>
      <c r="C36" s="25">
        <v>-0.01</v>
      </c>
      <c r="D36" s="1" t="s">
        <v>23</v>
      </c>
    </row>
    <row r="37">
      <c r="C37" s="5"/>
    </row>
    <row r="38">
      <c r="C38" s="5"/>
    </row>
    <row r="39">
      <c r="C39" s="5"/>
    </row>
    <row r="40">
      <c r="C40" s="5"/>
    </row>
    <row r="41">
      <c r="C41" s="5"/>
    </row>
    <row r="42">
      <c r="C42" s="5"/>
    </row>
    <row r="43">
      <c r="C43" s="5"/>
    </row>
    <row r="44">
      <c r="C44" s="5"/>
    </row>
    <row r="45">
      <c r="C45" s="5"/>
    </row>
    <row r="46">
      <c r="C46" s="5"/>
    </row>
    <row r="47">
      <c r="C47" s="5"/>
    </row>
    <row r="48">
      <c r="C48" s="5"/>
    </row>
    <row r="49">
      <c r="C49" s="5"/>
    </row>
    <row r="50">
      <c r="C50" s="5"/>
    </row>
    <row r="51">
      <c r="C51" s="5"/>
    </row>
    <row r="52">
      <c r="C52" s="5"/>
    </row>
    <row r="53">
      <c r="C53" s="5"/>
    </row>
    <row r="54">
      <c r="C54" s="5"/>
    </row>
    <row r="55">
      <c r="C55" s="5"/>
    </row>
    <row r="56">
      <c r="C56" s="5"/>
    </row>
    <row r="57">
      <c r="C57" s="5"/>
    </row>
    <row r="58">
      <c r="C58" s="5"/>
    </row>
    <row r="59">
      <c r="C59" s="5"/>
    </row>
    <row r="60">
      <c r="C60" s="5"/>
    </row>
    <row r="61">
      <c r="C61" s="5"/>
    </row>
    <row r="62">
      <c r="C62" s="5"/>
    </row>
    <row r="63">
      <c r="C63" s="5"/>
    </row>
    <row r="64">
      <c r="C64" s="5"/>
    </row>
    <row r="65">
      <c r="C65" s="5"/>
    </row>
    <row r="66">
      <c r="C66" s="5"/>
    </row>
    <row r="67">
      <c r="C67" s="5"/>
    </row>
    <row r="68">
      <c r="C68" s="5"/>
    </row>
    <row r="69">
      <c r="C69" s="5"/>
    </row>
    <row r="70">
      <c r="C70" s="5"/>
    </row>
    <row r="71">
      <c r="C71" s="5"/>
    </row>
    <row r="72">
      <c r="C72" s="5"/>
    </row>
    <row r="73">
      <c r="C73" s="5"/>
    </row>
    <row r="74">
      <c r="C74" s="5"/>
    </row>
    <row r="75">
      <c r="C75" s="5"/>
    </row>
    <row r="76">
      <c r="C76" s="5"/>
    </row>
    <row r="77">
      <c r="C77" s="5"/>
    </row>
    <row r="78">
      <c r="C78" s="5"/>
    </row>
    <row r="79">
      <c r="C79" s="5"/>
    </row>
    <row r="80">
      <c r="C80" s="5"/>
    </row>
    <row r="81">
      <c r="C81" s="5"/>
    </row>
    <row r="82">
      <c r="C82" s="5"/>
    </row>
    <row r="83">
      <c r="C83" s="5"/>
    </row>
    <row r="84">
      <c r="C84" s="5"/>
    </row>
    <row r="85">
      <c r="C85" s="5"/>
    </row>
    <row r="86">
      <c r="C86" s="5"/>
    </row>
    <row r="87">
      <c r="C87" s="5"/>
    </row>
    <row r="88">
      <c r="C88" s="5"/>
    </row>
    <row r="89">
      <c r="C89" s="5"/>
    </row>
    <row r="90">
      <c r="C90" s="5"/>
    </row>
    <row r="91">
      <c r="C91" s="5"/>
    </row>
    <row r="92">
      <c r="C92" s="5"/>
    </row>
    <row r="93">
      <c r="C93" s="5"/>
    </row>
    <row r="94">
      <c r="C94" s="5"/>
    </row>
    <row r="95">
      <c r="C95" s="5"/>
    </row>
    <row r="96">
      <c r="C96" s="5"/>
    </row>
    <row r="97">
      <c r="C97" s="5"/>
    </row>
    <row r="98">
      <c r="C98" s="5"/>
    </row>
    <row r="99">
      <c r="C99" s="5"/>
    </row>
    <row r="100">
      <c r="C100" s="5"/>
    </row>
    <row r="101">
      <c r="C101" s="5"/>
    </row>
    <row r="102">
      <c r="C102" s="5"/>
    </row>
    <row r="103">
      <c r="C103" s="5"/>
    </row>
    <row r="104">
      <c r="C104" s="5"/>
    </row>
    <row r="105">
      <c r="C105" s="5"/>
    </row>
    <row r="106">
      <c r="C106" s="5"/>
    </row>
    <row r="107">
      <c r="C107" s="5"/>
    </row>
    <row r="108">
      <c r="C108" s="5"/>
    </row>
    <row r="109">
      <c r="C109" s="5"/>
    </row>
    <row r="110">
      <c r="C110" s="5"/>
    </row>
    <row r="111">
      <c r="C111" s="5"/>
    </row>
    <row r="112">
      <c r="C112" s="5"/>
    </row>
    <row r="113">
      <c r="C113" s="5"/>
    </row>
    <row r="114">
      <c r="C114" s="5"/>
    </row>
    <row r="115">
      <c r="C115" s="5"/>
    </row>
    <row r="116">
      <c r="C116" s="5"/>
    </row>
    <row r="117">
      <c r="C117" s="5"/>
    </row>
    <row r="118">
      <c r="C118" s="5"/>
    </row>
    <row r="119">
      <c r="C119" s="5"/>
    </row>
    <row r="120">
      <c r="C120" s="5"/>
    </row>
    <row r="121">
      <c r="C121" s="5"/>
    </row>
    <row r="122">
      <c r="C122" s="5"/>
    </row>
    <row r="123">
      <c r="C123" s="5"/>
    </row>
    <row r="124">
      <c r="C124" s="5"/>
    </row>
    <row r="125">
      <c r="C125" s="5"/>
    </row>
    <row r="126">
      <c r="C126" s="5"/>
    </row>
    <row r="127">
      <c r="C127" s="5"/>
    </row>
    <row r="128">
      <c r="C128" s="5"/>
    </row>
    <row r="129">
      <c r="C129" s="5"/>
    </row>
    <row r="130">
      <c r="C130" s="5"/>
    </row>
    <row r="131">
      <c r="C131" s="5"/>
    </row>
    <row r="132">
      <c r="C132" s="5"/>
    </row>
    <row r="133">
      <c r="C133" s="5"/>
    </row>
    <row r="134">
      <c r="C134" s="5"/>
    </row>
    <row r="135">
      <c r="C135" s="5"/>
    </row>
    <row r="136">
      <c r="C136" s="5"/>
    </row>
    <row r="137">
      <c r="C137" s="5"/>
    </row>
    <row r="138">
      <c r="C138" s="5"/>
    </row>
    <row r="139">
      <c r="C139" s="5"/>
    </row>
    <row r="140">
      <c r="C140" s="5"/>
    </row>
    <row r="141">
      <c r="C141" s="5"/>
    </row>
    <row r="142">
      <c r="C142" s="5"/>
    </row>
    <row r="143">
      <c r="C143" s="5"/>
    </row>
    <row r="144">
      <c r="C144" s="5"/>
    </row>
    <row r="145">
      <c r="C145" s="5"/>
    </row>
    <row r="146">
      <c r="C146" s="5"/>
    </row>
    <row r="147">
      <c r="C147" s="5"/>
    </row>
    <row r="148">
      <c r="C148" s="5"/>
    </row>
    <row r="149">
      <c r="C149" s="5"/>
    </row>
    <row r="150">
      <c r="C150" s="5"/>
    </row>
    <row r="151">
      <c r="C151" s="5"/>
    </row>
    <row r="152">
      <c r="C152" s="5"/>
    </row>
    <row r="153">
      <c r="C153" s="5"/>
    </row>
    <row r="154">
      <c r="C154" s="5"/>
    </row>
    <row r="155">
      <c r="C155" s="5"/>
    </row>
    <row r="156">
      <c r="C156" s="5"/>
    </row>
    <row r="157">
      <c r="C157" s="5"/>
    </row>
    <row r="158">
      <c r="C158" s="5"/>
    </row>
    <row r="159">
      <c r="C159" s="5"/>
    </row>
    <row r="160">
      <c r="C160" s="5"/>
    </row>
    <row r="161">
      <c r="C161" s="5"/>
    </row>
    <row r="162">
      <c r="C162" s="5"/>
    </row>
    <row r="163">
      <c r="C163" s="5"/>
    </row>
    <row r="164">
      <c r="C164" s="5"/>
    </row>
    <row r="165">
      <c r="C165" s="5"/>
    </row>
    <row r="166">
      <c r="C166" s="5"/>
    </row>
    <row r="167">
      <c r="C167" s="5"/>
    </row>
    <row r="168">
      <c r="C168" s="5"/>
    </row>
    <row r="169">
      <c r="C169" s="5"/>
    </row>
    <row r="170">
      <c r="C170" s="5"/>
    </row>
    <row r="171">
      <c r="C171" s="5"/>
    </row>
    <row r="172">
      <c r="C172" s="5"/>
    </row>
    <row r="173">
      <c r="C173" s="5"/>
    </row>
    <row r="174">
      <c r="C174" s="5"/>
    </row>
    <row r="175">
      <c r="C175" s="5"/>
    </row>
    <row r="176">
      <c r="C176" s="5"/>
    </row>
    <row r="177">
      <c r="C177" s="5"/>
    </row>
    <row r="178">
      <c r="C178" s="5"/>
    </row>
    <row r="179">
      <c r="C179" s="5"/>
    </row>
    <row r="180">
      <c r="C180" s="5"/>
    </row>
    <row r="181">
      <c r="C181" s="5"/>
    </row>
    <row r="182">
      <c r="C182" s="5"/>
    </row>
    <row r="183">
      <c r="C183" s="5"/>
    </row>
    <row r="184">
      <c r="C184" s="5"/>
    </row>
    <row r="185">
      <c r="C185" s="5"/>
    </row>
    <row r="186">
      <c r="C186" s="5"/>
    </row>
    <row r="187">
      <c r="C187" s="5"/>
    </row>
    <row r="188">
      <c r="C188" s="5"/>
    </row>
    <row r="189">
      <c r="C189" s="5"/>
    </row>
    <row r="190">
      <c r="C190" s="5"/>
    </row>
    <row r="191">
      <c r="C191" s="5"/>
    </row>
    <row r="192">
      <c r="C192" s="5"/>
    </row>
    <row r="193">
      <c r="C193" s="5"/>
    </row>
    <row r="194">
      <c r="C194" s="5"/>
    </row>
    <row r="195">
      <c r="C195" s="5"/>
    </row>
    <row r="196">
      <c r="C196" s="5"/>
    </row>
    <row r="197">
      <c r="C197" s="5"/>
    </row>
    <row r="198">
      <c r="C198" s="5"/>
    </row>
    <row r="199">
      <c r="C199" s="5"/>
    </row>
    <row r="200">
      <c r="C200" s="5"/>
    </row>
    <row r="201">
      <c r="C201" s="5"/>
    </row>
    <row r="202">
      <c r="C202" s="5"/>
    </row>
    <row r="203">
      <c r="C203" s="5"/>
    </row>
    <row r="204">
      <c r="C204" s="5"/>
    </row>
    <row r="205">
      <c r="C205" s="5"/>
    </row>
    <row r="206">
      <c r="C206" s="5"/>
    </row>
    <row r="207">
      <c r="C207" s="5"/>
    </row>
    <row r="208">
      <c r="C208" s="5"/>
    </row>
    <row r="209">
      <c r="C209" s="5"/>
    </row>
    <row r="210">
      <c r="C210" s="5"/>
    </row>
    <row r="211">
      <c r="C211" s="5"/>
    </row>
    <row r="212">
      <c r="C212" s="5"/>
    </row>
    <row r="213">
      <c r="C213" s="5"/>
    </row>
    <row r="214">
      <c r="C214" s="5"/>
    </row>
    <row r="215">
      <c r="C215" s="5"/>
    </row>
    <row r="216">
      <c r="C216" s="5"/>
    </row>
    <row r="217">
      <c r="C217" s="5"/>
    </row>
    <row r="218">
      <c r="C218" s="5"/>
    </row>
    <row r="219">
      <c r="C219" s="5"/>
    </row>
    <row r="220">
      <c r="C220" s="5"/>
    </row>
    <row r="221">
      <c r="C221" s="5"/>
    </row>
    <row r="222">
      <c r="C222" s="5"/>
    </row>
    <row r="223">
      <c r="C223" s="5"/>
    </row>
    <row r="224">
      <c r="C224" s="5"/>
    </row>
    <row r="225">
      <c r="C225" s="5"/>
    </row>
    <row r="226">
      <c r="C226" s="5"/>
    </row>
    <row r="227">
      <c r="C227" s="5"/>
    </row>
    <row r="228">
      <c r="C228" s="5"/>
    </row>
    <row r="229">
      <c r="C229" s="5"/>
    </row>
    <row r="230">
      <c r="C230" s="5"/>
    </row>
    <row r="231">
      <c r="C231" s="5"/>
    </row>
    <row r="232">
      <c r="C232" s="5"/>
    </row>
    <row r="233">
      <c r="C233" s="5"/>
    </row>
    <row r="234">
      <c r="C234" s="5"/>
    </row>
    <row r="235">
      <c r="C235" s="5"/>
    </row>
    <row r="236">
      <c r="C236" s="5"/>
    </row>
    <row r="237">
      <c r="C237" s="5"/>
    </row>
    <row r="238">
      <c r="C238" s="5"/>
    </row>
    <row r="239">
      <c r="C239" s="5"/>
    </row>
    <row r="240">
      <c r="C240" s="5"/>
    </row>
    <row r="241">
      <c r="C241" s="5"/>
    </row>
    <row r="242">
      <c r="C242" s="5"/>
    </row>
    <row r="243">
      <c r="C243" s="5"/>
    </row>
    <row r="244">
      <c r="C244" s="5"/>
    </row>
    <row r="245">
      <c r="C245" s="5"/>
    </row>
    <row r="246">
      <c r="C246" s="5"/>
    </row>
    <row r="247">
      <c r="C247" s="5"/>
    </row>
    <row r="248">
      <c r="C248" s="5"/>
    </row>
    <row r="249">
      <c r="C249" s="5"/>
    </row>
    <row r="250">
      <c r="C250" s="5"/>
    </row>
    <row r="251">
      <c r="C251" s="5"/>
    </row>
    <row r="252">
      <c r="C252" s="5"/>
    </row>
    <row r="253">
      <c r="C253" s="5"/>
    </row>
    <row r="254">
      <c r="C254" s="5"/>
    </row>
    <row r="255">
      <c r="C255" s="5"/>
    </row>
    <row r="256">
      <c r="C256" s="5"/>
    </row>
    <row r="257">
      <c r="C257" s="5"/>
    </row>
    <row r="258">
      <c r="C258" s="5"/>
    </row>
    <row r="259">
      <c r="C259" s="5"/>
    </row>
    <row r="260">
      <c r="C260" s="5"/>
    </row>
    <row r="261">
      <c r="C261" s="5"/>
    </row>
    <row r="262">
      <c r="C262" s="5"/>
    </row>
    <row r="263">
      <c r="C263" s="5"/>
    </row>
    <row r="264">
      <c r="C264" s="5"/>
    </row>
    <row r="265">
      <c r="C265" s="5"/>
    </row>
    <row r="266">
      <c r="C266" s="5"/>
    </row>
    <row r="267">
      <c r="C267" s="5"/>
    </row>
    <row r="268">
      <c r="C268" s="5"/>
    </row>
    <row r="269">
      <c r="C269" s="5"/>
    </row>
    <row r="270">
      <c r="C270" s="5"/>
    </row>
    <row r="271">
      <c r="C271" s="5"/>
    </row>
    <row r="272">
      <c r="C272" s="5"/>
    </row>
    <row r="273">
      <c r="C273" s="5"/>
    </row>
    <row r="274">
      <c r="C274" s="5"/>
    </row>
    <row r="275">
      <c r="C275" s="5"/>
    </row>
    <row r="276">
      <c r="C276" s="5"/>
    </row>
    <row r="277">
      <c r="C277" s="5"/>
    </row>
    <row r="278">
      <c r="C278" s="5"/>
    </row>
    <row r="279">
      <c r="C279" s="5"/>
    </row>
    <row r="280">
      <c r="C280" s="5"/>
    </row>
    <row r="281">
      <c r="C281" s="5"/>
    </row>
    <row r="282">
      <c r="C282" s="5"/>
    </row>
    <row r="283">
      <c r="C283" s="5"/>
    </row>
    <row r="284">
      <c r="C284" s="5"/>
    </row>
    <row r="285">
      <c r="C285" s="5"/>
    </row>
    <row r="286">
      <c r="C286" s="5"/>
    </row>
    <row r="287">
      <c r="C287" s="5"/>
    </row>
    <row r="288">
      <c r="C288" s="5"/>
    </row>
    <row r="289">
      <c r="C289" s="5"/>
    </row>
    <row r="290">
      <c r="C290" s="5"/>
    </row>
    <row r="291">
      <c r="C291" s="5"/>
    </row>
    <row r="292">
      <c r="C292" s="5"/>
    </row>
    <row r="293">
      <c r="C293" s="5"/>
    </row>
    <row r="294">
      <c r="C294" s="5"/>
    </row>
    <row r="295">
      <c r="C295" s="5"/>
    </row>
    <row r="296">
      <c r="C296" s="5"/>
    </row>
    <row r="297">
      <c r="C297" s="5"/>
    </row>
    <row r="298">
      <c r="C298" s="5"/>
    </row>
    <row r="299">
      <c r="C299" s="5"/>
    </row>
    <row r="300">
      <c r="C300" s="5"/>
    </row>
    <row r="301">
      <c r="C301" s="5"/>
    </row>
    <row r="302">
      <c r="C302" s="5"/>
    </row>
    <row r="303">
      <c r="C303" s="5"/>
    </row>
    <row r="304">
      <c r="C304" s="5"/>
    </row>
    <row r="305">
      <c r="C305" s="5"/>
    </row>
    <row r="306">
      <c r="C306" s="5"/>
    </row>
    <row r="307">
      <c r="C307" s="5"/>
    </row>
    <row r="308">
      <c r="C308" s="5"/>
    </row>
    <row r="309">
      <c r="C309" s="5"/>
    </row>
    <row r="310">
      <c r="C310" s="5"/>
    </row>
    <row r="311">
      <c r="C311" s="5"/>
    </row>
    <row r="312">
      <c r="C312" s="5"/>
    </row>
    <row r="313">
      <c r="C313" s="5"/>
    </row>
    <row r="314">
      <c r="C314" s="5"/>
    </row>
    <row r="315">
      <c r="C315" s="5"/>
    </row>
    <row r="316">
      <c r="C316" s="5"/>
    </row>
    <row r="317">
      <c r="C317" s="5"/>
    </row>
    <row r="318">
      <c r="C318" s="5"/>
    </row>
    <row r="319">
      <c r="C319" s="5"/>
    </row>
    <row r="320">
      <c r="C320" s="5"/>
    </row>
    <row r="321">
      <c r="C321" s="5"/>
    </row>
    <row r="322">
      <c r="C322" s="5"/>
    </row>
    <row r="323">
      <c r="C323" s="5"/>
    </row>
    <row r="324">
      <c r="C324" s="5"/>
    </row>
    <row r="325">
      <c r="C325" s="5"/>
    </row>
    <row r="326">
      <c r="C326" s="5"/>
    </row>
    <row r="327">
      <c r="C327" s="5"/>
    </row>
    <row r="328">
      <c r="C328" s="5"/>
    </row>
    <row r="329">
      <c r="C329" s="5"/>
    </row>
    <row r="330">
      <c r="C330" s="5"/>
    </row>
    <row r="331">
      <c r="C331" s="5"/>
    </row>
    <row r="332">
      <c r="C332" s="5"/>
    </row>
    <row r="333">
      <c r="C333" s="5"/>
    </row>
    <row r="334">
      <c r="C334" s="5"/>
    </row>
    <row r="335">
      <c r="C335" s="5"/>
    </row>
    <row r="336">
      <c r="C336" s="5"/>
    </row>
    <row r="337">
      <c r="C337" s="5"/>
    </row>
    <row r="338">
      <c r="C338" s="5"/>
    </row>
    <row r="339">
      <c r="C339" s="5"/>
    </row>
    <row r="340">
      <c r="C340" s="5"/>
    </row>
    <row r="341">
      <c r="C341" s="5"/>
    </row>
    <row r="342">
      <c r="C342" s="5"/>
    </row>
    <row r="343">
      <c r="C343" s="5"/>
    </row>
    <row r="344">
      <c r="C344" s="5"/>
    </row>
    <row r="345">
      <c r="C345" s="5"/>
    </row>
    <row r="346">
      <c r="C346" s="5"/>
    </row>
    <row r="347">
      <c r="C347" s="5"/>
    </row>
    <row r="348">
      <c r="C348" s="5"/>
    </row>
    <row r="349">
      <c r="C349" s="5"/>
    </row>
    <row r="350">
      <c r="C350" s="5"/>
    </row>
    <row r="351">
      <c r="C351" s="5"/>
    </row>
    <row r="352">
      <c r="C352" s="5"/>
    </row>
    <row r="353">
      <c r="C353" s="5"/>
    </row>
    <row r="354">
      <c r="C354" s="5"/>
    </row>
    <row r="355">
      <c r="C355" s="5"/>
    </row>
    <row r="356">
      <c r="C356" s="5"/>
    </row>
    <row r="357">
      <c r="C357" s="5"/>
    </row>
    <row r="358">
      <c r="C358" s="5"/>
    </row>
    <row r="359">
      <c r="C359" s="5"/>
    </row>
    <row r="360">
      <c r="C360" s="5"/>
    </row>
    <row r="361">
      <c r="C361" s="5"/>
    </row>
    <row r="362">
      <c r="C362" s="5"/>
    </row>
    <row r="363">
      <c r="C363" s="5"/>
    </row>
    <row r="364">
      <c r="C364" s="5"/>
    </row>
    <row r="365">
      <c r="C365" s="5"/>
    </row>
    <row r="366">
      <c r="C366" s="5"/>
    </row>
    <row r="367">
      <c r="C367" s="5"/>
    </row>
    <row r="368">
      <c r="C368" s="5"/>
    </row>
    <row r="369">
      <c r="C369" s="5"/>
    </row>
    <row r="370">
      <c r="C370" s="5"/>
    </row>
    <row r="371">
      <c r="C371" s="5"/>
    </row>
    <row r="372">
      <c r="C372" s="5"/>
    </row>
    <row r="373">
      <c r="C373" s="5"/>
    </row>
    <row r="374">
      <c r="C374" s="5"/>
    </row>
    <row r="375">
      <c r="C375" s="5"/>
    </row>
    <row r="376">
      <c r="C376" s="5"/>
    </row>
    <row r="377">
      <c r="C377" s="5"/>
    </row>
    <row r="378">
      <c r="C378" s="5"/>
    </row>
    <row r="379">
      <c r="C379" s="5"/>
    </row>
    <row r="380">
      <c r="C380" s="5"/>
    </row>
    <row r="381">
      <c r="C381" s="5"/>
    </row>
    <row r="382">
      <c r="C382" s="5"/>
    </row>
    <row r="383">
      <c r="C383" s="5"/>
    </row>
    <row r="384">
      <c r="C384" s="5"/>
    </row>
    <row r="385">
      <c r="C385" s="5"/>
    </row>
    <row r="386">
      <c r="C386" s="5"/>
    </row>
    <row r="387">
      <c r="C387" s="5"/>
    </row>
    <row r="388">
      <c r="C388" s="5"/>
    </row>
    <row r="389">
      <c r="C389" s="5"/>
    </row>
    <row r="390">
      <c r="C390" s="5"/>
    </row>
    <row r="391">
      <c r="C391" s="5"/>
    </row>
    <row r="392">
      <c r="C392" s="5"/>
    </row>
    <row r="393">
      <c r="C393" s="5"/>
    </row>
    <row r="394">
      <c r="C394" s="5"/>
    </row>
    <row r="395">
      <c r="C395" s="5"/>
    </row>
    <row r="396">
      <c r="C396" s="5"/>
    </row>
    <row r="397">
      <c r="C397" s="5"/>
    </row>
    <row r="398">
      <c r="C398" s="5"/>
    </row>
    <row r="399">
      <c r="C399" s="5"/>
    </row>
    <row r="400">
      <c r="C400" s="5"/>
    </row>
    <row r="401">
      <c r="C401" s="5"/>
    </row>
    <row r="402">
      <c r="C402" s="5"/>
    </row>
    <row r="403">
      <c r="C403" s="5"/>
    </row>
    <row r="404">
      <c r="C404" s="5"/>
    </row>
    <row r="405">
      <c r="C405" s="5"/>
    </row>
    <row r="406">
      <c r="C406" s="5"/>
    </row>
    <row r="407">
      <c r="C407" s="5"/>
    </row>
    <row r="408">
      <c r="C408" s="5"/>
    </row>
    <row r="409">
      <c r="C409" s="5"/>
    </row>
    <row r="410">
      <c r="C410" s="5"/>
    </row>
    <row r="411">
      <c r="C411" s="5"/>
    </row>
    <row r="412">
      <c r="C412" s="5"/>
    </row>
    <row r="413">
      <c r="C413" s="5"/>
    </row>
    <row r="414">
      <c r="C414" s="5"/>
    </row>
    <row r="415">
      <c r="C415" s="5"/>
    </row>
    <row r="416">
      <c r="C416" s="5"/>
    </row>
    <row r="417">
      <c r="C417" s="5"/>
    </row>
    <row r="418">
      <c r="C418" s="5"/>
    </row>
    <row r="419">
      <c r="C419" s="5"/>
    </row>
    <row r="420">
      <c r="C420" s="5"/>
    </row>
    <row r="421">
      <c r="C421" s="5"/>
    </row>
    <row r="422">
      <c r="C422" s="5"/>
    </row>
    <row r="423">
      <c r="C423" s="5"/>
    </row>
    <row r="424">
      <c r="C424" s="5"/>
    </row>
    <row r="425">
      <c r="C425" s="5"/>
    </row>
    <row r="426">
      <c r="C426" s="5"/>
    </row>
    <row r="427">
      <c r="C427" s="5"/>
    </row>
    <row r="428">
      <c r="C428" s="5"/>
    </row>
    <row r="429">
      <c r="C429" s="5"/>
    </row>
    <row r="430">
      <c r="C430" s="5"/>
    </row>
    <row r="431">
      <c r="C431" s="5"/>
    </row>
    <row r="432">
      <c r="C432" s="5"/>
    </row>
    <row r="433">
      <c r="C433" s="5"/>
    </row>
    <row r="434">
      <c r="C434" s="5"/>
    </row>
    <row r="435">
      <c r="C435" s="5"/>
    </row>
    <row r="436">
      <c r="C436" s="5"/>
    </row>
    <row r="437">
      <c r="C437" s="5"/>
    </row>
    <row r="438">
      <c r="C438" s="5"/>
    </row>
    <row r="439">
      <c r="C439" s="5"/>
    </row>
    <row r="440">
      <c r="C440" s="5"/>
    </row>
    <row r="441">
      <c r="C441" s="5"/>
    </row>
    <row r="442">
      <c r="C442" s="5"/>
    </row>
    <row r="443">
      <c r="C443" s="5"/>
    </row>
    <row r="444">
      <c r="C444" s="5"/>
    </row>
    <row r="445">
      <c r="C445" s="5"/>
    </row>
    <row r="446">
      <c r="C446" s="5"/>
    </row>
    <row r="447">
      <c r="C447" s="5"/>
    </row>
    <row r="448">
      <c r="C448" s="5"/>
    </row>
    <row r="449">
      <c r="C449" s="5"/>
    </row>
    <row r="450">
      <c r="C450" s="5"/>
    </row>
    <row r="451">
      <c r="C451" s="5"/>
    </row>
    <row r="452">
      <c r="C452" s="5"/>
    </row>
    <row r="453">
      <c r="C453" s="5"/>
    </row>
    <row r="454">
      <c r="C454" s="5"/>
    </row>
    <row r="455">
      <c r="C455" s="5"/>
    </row>
    <row r="456">
      <c r="C456" s="5"/>
    </row>
    <row r="457">
      <c r="C457" s="5"/>
    </row>
    <row r="458">
      <c r="C458" s="5"/>
    </row>
    <row r="459">
      <c r="C459" s="5"/>
    </row>
    <row r="460">
      <c r="C460" s="5"/>
    </row>
    <row r="461">
      <c r="C461" s="5"/>
    </row>
    <row r="462">
      <c r="C462" s="5"/>
    </row>
    <row r="463">
      <c r="C463" s="5"/>
    </row>
    <row r="464">
      <c r="C464" s="5"/>
    </row>
    <row r="465">
      <c r="C465" s="5"/>
    </row>
    <row r="466">
      <c r="C466" s="5"/>
    </row>
    <row r="467">
      <c r="C467" s="5"/>
    </row>
    <row r="468">
      <c r="C468" s="5"/>
    </row>
    <row r="469">
      <c r="C469" s="5"/>
    </row>
    <row r="470">
      <c r="C470" s="5"/>
    </row>
    <row r="471">
      <c r="C471" s="5"/>
    </row>
    <row r="472">
      <c r="C472" s="5"/>
    </row>
    <row r="473">
      <c r="C473" s="5"/>
    </row>
    <row r="474">
      <c r="C474" s="5"/>
    </row>
    <row r="475">
      <c r="C475" s="5"/>
    </row>
    <row r="476">
      <c r="C476" s="5"/>
    </row>
    <row r="477">
      <c r="C477" s="5"/>
    </row>
    <row r="478">
      <c r="C478" s="5"/>
    </row>
    <row r="479">
      <c r="C479" s="5"/>
    </row>
    <row r="480">
      <c r="C480" s="5"/>
    </row>
    <row r="481">
      <c r="C481" s="5"/>
    </row>
    <row r="482">
      <c r="C482" s="5"/>
    </row>
    <row r="483">
      <c r="C483" s="5"/>
    </row>
    <row r="484">
      <c r="C484" s="5"/>
    </row>
    <row r="485">
      <c r="C485" s="5"/>
    </row>
    <row r="486">
      <c r="C486" s="5"/>
    </row>
    <row r="487">
      <c r="C487" s="5"/>
    </row>
    <row r="488">
      <c r="C488" s="5"/>
    </row>
    <row r="489">
      <c r="C489" s="5"/>
    </row>
    <row r="490">
      <c r="C490" s="5"/>
    </row>
    <row r="491">
      <c r="C491" s="5"/>
    </row>
    <row r="492">
      <c r="C492" s="5"/>
    </row>
    <row r="493">
      <c r="C493" s="5"/>
    </row>
    <row r="494">
      <c r="C494" s="5"/>
    </row>
    <row r="495">
      <c r="C495" s="5"/>
    </row>
    <row r="496">
      <c r="C496" s="5"/>
    </row>
    <row r="497">
      <c r="C497" s="5"/>
    </row>
    <row r="498">
      <c r="C498" s="5"/>
    </row>
    <row r="499">
      <c r="C499" s="5"/>
    </row>
    <row r="500">
      <c r="C500" s="5"/>
    </row>
    <row r="501">
      <c r="C501" s="5"/>
    </row>
    <row r="502">
      <c r="C502" s="5"/>
    </row>
    <row r="503">
      <c r="C503" s="5"/>
    </row>
    <row r="504">
      <c r="C504" s="5"/>
    </row>
    <row r="505">
      <c r="C505" s="5"/>
    </row>
    <row r="506">
      <c r="C506" s="5"/>
    </row>
    <row r="507">
      <c r="C507" s="5"/>
    </row>
    <row r="508">
      <c r="C508" s="5"/>
    </row>
    <row r="509">
      <c r="C509" s="5"/>
    </row>
    <row r="510">
      <c r="C510" s="5"/>
    </row>
    <row r="511">
      <c r="C511" s="5"/>
    </row>
    <row r="512">
      <c r="C512" s="5"/>
    </row>
    <row r="513">
      <c r="C513" s="5"/>
    </row>
    <row r="514">
      <c r="C514" s="5"/>
    </row>
    <row r="515">
      <c r="C515" s="5"/>
    </row>
    <row r="516">
      <c r="C516" s="5"/>
    </row>
    <row r="517">
      <c r="C517" s="5"/>
    </row>
    <row r="518">
      <c r="C518" s="5"/>
    </row>
    <row r="519">
      <c r="C519" s="5"/>
    </row>
    <row r="520">
      <c r="C520" s="5"/>
    </row>
    <row r="521">
      <c r="C521" s="5"/>
    </row>
    <row r="522">
      <c r="C522" s="5"/>
    </row>
    <row r="523">
      <c r="C523" s="5"/>
    </row>
    <row r="524">
      <c r="C524" s="5"/>
    </row>
    <row r="525">
      <c r="C525" s="5"/>
    </row>
    <row r="526">
      <c r="C526" s="5"/>
    </row>
    <row r="527">
      <c r="C527" s="5"/>
    </row>
    <row r="528">
      <c r="C528" s="5"/>
    </row>
    <row r="529">
      <c r="C529" s="5"/>
    </row>
    <row r="530">
      <c r="C530" s="5"/>
    </row>
    <row r="531">
      <c r="C531" s="5"/>
    </row>
    <row r="532">
      <c r="C532" s="5"/>
    </row>
    <row r="533">
      <c r="C533" s="5"/>
    </row>
    <row r="534">
      <c r="C534" s="5"/>
    </row>
    <row r="535">
      <c r="C535" s="5"/>
    </row>
    <row r="536">
      <c r="C536" s="5"/>
    </row>
    <row r="537">
      <c r="C537" s="5"/>
    </row>
    <row r="538">
      <c r="C538" s="5"/>
    </row>
    <row r="539">
      <c r="C539" s="5"/>
    </row>
    <row r="540">
      <c r="C540" s="5"/>
    </row>
    <row r="541">
      <c r="C541" s="5"/>
    </row>
    <row r="542">
      <c r="C542" s="5"/>
    </row>
    <row r="543">
      <c r="C543" s="5"/>
    </row>
    <row r="544">
      <c r="C544" s="5"/>
    </row>
    <row r="545">
      <c r="C545" s="5"/>
    </row>
    <row r="546">
      <c r="C546" s="5"/>
    </row>
    <row r="547">
      <c r="C547" s="5"/>
    </row>
    <row r="548">
      <c r="C548" s="5"/>
    </row>
    <row r="549">
      <c r="C549" s="5"/>
    </row>
    <row r="550">
      <c r="C550" s="5"/>
    </row>
    <row r="551">
      <c r="C551" s="5"/>
    </row>
    <row r="552">
      <c r="C552" s="5"/>
    </row>
    <row r="553">
      <c r="C553" s="5"/>
    </row>
    <row r="554">
      <c r="C554" s="5"/>
    </row>
    <row r="555">
      <c r="C555" s="5"/>
    </row>
    <row r="556">
      <c r="C556" s="5"/>
    </row>
    <row r="557">
      <c r="C557" s="5"/>
    </row>
    <row r="558">
      <c r="C558" s="5"/>
    </row>
    <row r="559">
      <c r="C559" s="5"/>
    </row>
    <row r="560">
      <c r="C560" s="5"/>
    </row>
    <row r="561">
      <c r="C561" s="5"/>
    </row>
    <row r="562">
      <c r="C562" s="5"/>
    </row>
    <row r="563">
      <c r="C563" s="5"/>
    </row>
    <row r="564">
      <c r="C564" s="5"/>
    </row>
    <row r="565">
      <c r="C565" s="5"/>
    </row>
    <row r="566">
      <c r="C566" s="5"/>
    </row>
    <row r="567">
      <c r="C567" s="5"/>
    </row>
    <row r="568">
      <c r="C568" s="5"/>
    </row>
    <row r="569">
      <c r="C569" s="5"/>
    </row>
    <row r="570">
      <c r="C570" s="5"/>
    </row>
    <row r="571">
      <c r="C571" s="5"/>
    </row>
    <row r="572">
      <c r="C572" s="5"/>
    </row>
    <row r="573">
      <c r="C573" s="5"/>
    </row>
    <row r="574">
      <c r="C574" s="5"/>
    </row>
    <row r="575">
      <c r="C575" s="5"/>
    </row>
    <row r="576">
      <c r="C576" s="5"/>
    </row>
    <row r="577">
      <c r="C577" s="5"/>
    </row>
    <row r="578">
      <c r="C578" s="5"/>
    </row>
    <row r="579">
      <c r="C579" s="5"/>
    </row>
    <row r="580">
      <c r="C580" s="5"/>
    </row>
    <row r="581">
      <c r="C581" s="5"/>
    </row>
    <row r="582">
      <c r="C582" s="5"/>
    </row>
    <row r="583">
      <c r="C583" s="5"/>
    </row>
    <row r="584">
      <c r="C584" s="5"/>
    </row>
    <row r="585">
      <c r="C585" s="5"/>
    </row>
    <row r="586">
      <c r="C586" s="5"/>
    </row>
    <row r="587">
      <c r="C587" s="5"/>
    </row>
    <row r="588">
      <c r="C588" s="5"/>
    </row>
    <row r="589">
      <c r="C589" s="5"/>
    </row>
    <row r="590">
      <c r="C590" s="5"/>
    </row>
    <row r="591">
      <c r="C591" s="5"/>
    </row>
    <row r="592">
      <c r="C592" s="5"/>
    </row>
    <row r="593">
      <c r="C593" s="5"/>
    </row>
    <row r="594">
      <c r="C594" s="5"/>
    </row>
    <row r="595">
      <c r="C595" s="5"/>
    </row>
    <row r="596">
      <c r="C596" s="5"/>
    </row>
    <row r="597">
      <c r="C597" s="5"/>
    </row>
    <row r="598">
      <c r="C598" s="5"/>
    </row>
    <row r="599">
      <c r="C599" s="5"/>
    </row>
    <row r="600">
      <c r="C600" s="5"/>
    </row>
    <row r="601">
      <c r="C601" s="5"/>
    </row>
    <row r="602">
      <c r="C602" s="5"/>
    </row>
    <row r="603">
      <c r="C603" s="5"/>
    </row>
    <row r="604">
      <c r="C604" s="5"/>
    </row>
    <row r="605">
      <c r="C605" s="5"/>
    </row>
    <row r="606">
      <c r="C606" s="5"/>
    </row>
    <row r="607">
      <c r="C607" s="5"/>
    </row>
    <row r="608">
      <c r="C608" s="5"/>
    </row>
    <row r="609">
      <c r="C609" s="5"/>
    </row>
    <row r="610">
      <c r="C610" s="5"/>
    </row>
    <row r="611">
      <c r="C611" s="5"/>
    </row>
    <row r="612">
      <c r="C612" s="5"/>
    </row>
    <row r="613">
      <c r="C613" s="5"/>
    </row>
    <row r="614">
      <c r="C614" s="5"/>
    </row>
    <row r="615">
      <c r="C615" s="5"/>
    </row>
    <row r="616">
      <c r="C616" s="5"/>
    </row>
    <row r="617">
      <c r="C617" s="5"/>
    </row>
    <row r="618">
      <c r="C618" s="5"/>
    </row>
    <row r="619">
      <c r="C619" s="5"/>
    </row>
    <row r="620">
      <c r="C620" s="5"/>
    </row>
    <row r="621">
      <c r="C621" s="5"/>
    </row>
    <row r="622">
      <c r="C622" s="5"/>
    </row>
    <row r="623">
      <c r="C623" s="5"/>
    </row>
    <row r="624">
      <c r="C624" s="5"/>
    </row>
    <row r="625">
      <c r="C625" s="5"/>
    </row>
    <row r="626">
      <c r="C626" s="5"/>
    </row>
    <row r="627">
      <c r="C627" s="5"/>
    </row>
    <row r="628">
      <c r="C628" s="5"/>
    </row>
    <row r="629">
      <c r="C629" s="5"/>
    </row>
    <row r="630">
      <c r="C630" s="5"/>
    </row>
    <row r="631">
      <c r="C631" s="5"/>
    </row>
    <row r="632">
      <c r="C632" s="5"/>
    </row>
    <row r="633">
      <c r="C633" s="5"/>
    </row>
    <row r="634">
      <c r="C634" s="5"/>
    </row>
    <row r="635">
      <c r="C635" s="5"/>
    </row>
    <row r="636">
      <c r="C636" s="5"/>
    </row>
    <row r="637">
      <c r="C637" s="5"/>
    </row>
    <row r="638">
      <c r="C638" s="5"/>
    </row>
    <row r="639">
      <c r="C639" s="5"/>
    </row>
    <row r="640">
      <c r="C640" s="5"/>
    </row>
    <row r="641">
      <c r="C641" s="5"/>
    </row>
    <row r="642">
      <c r="C642" s="5"/>
    </row>
    <row r="643">
      <c r="C643" s="5"/>
    </row>
    <row r="644">
      <c r="C644" s="5"/>
    </row>
    <row r="645">
      <c r="C645" s="5"/>
    </row>
    <row r="646">
      <c r="C646" s="5"/>
    </row>
    <row r="647">
      <c r="C647" s="5"/>
    </row>
    <row r="648">
      <c r="C648" s="5"/>
    </row>
    <row r="649">
      <c r="C649" s="5"/>
    </row>
    <row r="650">
      <c r="C650" s="5"/>
    </row>
    <row r="651">
      <c r="C651" s="5"/>
    </row>
    <row r="652">
      <c r="C652" s="5"/>
    </row>
    <row r="653">
      <c r="C653" s="5"/>
    </row>
    <row r="654">
      <c r="C654" s="5"/>
    </row>
    <row r="655">
      <c r="C655" s="5"/>
    </row>
    <row r="656">
      <c r="C656" s="5"/>
    </row>
    <row r="657">
      <c r="C657" s="5"/>
    </row>
    <row r="658">
      <c r="C658" s="5"/>
    </row>
    <row r="659">
      <c r="C659" s="5"/>
    </row>
    <row r="660">
      <c r="C660" s="5"/>
    </row>
    <row r="661">
      <c r="C661" s="5"/>
    </row>
    <row r="662">
      <c r="C662" s="5"/>
    </row>
    <row r="663">
      <c r="C663" s="5"/>
    </row>
    <row r="664">
      <c r="C664" s="5"/>
    </row>
    <row r="665">
      <c r="C665" s="5"/>
    </row>
    <row r="666">
      <c r="C666" s="5"/>
    </row>
    <row r="667">
      <c r="C667" s="5"/>
    </row>
    <row r="668">
      <c r="C668" s="5"/>
    </row>
    <row r="669">
      <c r="C669" s="5"/>
    </row>
    <row r="670">
      <c r="C670" s="5"/>
    </row>
    <row r="671">
      <c r="C671" s="5"/>
    </row>
    <row r="672">
      <c r="C672" s="5"/>
    </row>
    <row r="673">
      <c r="C673" s="5"/>
    </row>
    <row r="674">
      <c r="C674" s="5"/>
    </row>
    <row r="675">
      <c r="C675" s="5"/>
    </row>
    <row r="676">
      <c r="C676" s="5"/>
    </row>
    <row r="677">
      <c r="C677" s="5"/>
    </row>
    <row r="678">
      <c r="C678" s="5"/>
    </row>
    <row r="679">
      <c r="C679" s="5"/>
    </row>
    <row r="680">
      <c r="C680" s="5"/>
    </row>
    <row r="681">
      <c r="C681" s="5"/>
    </row>
    <row r="682">
      <c r="C682" s="5"/>
    </row>
    <row r="683">
      <c r="C683" s="5"/>
    </row>
    <row r="684">
      <c r="C684" s="5"/>
    </row>
    <row r="685">
      <c r="C685" s="5"/>
    </row>
    <row r="686">
      <c r="C686" s="5"/>
    </row>
    <row r="687">
      <c r="C687" s="5"/>
    </row>
    <row r="688">
      <c r="C688" s="5"/>
    </row>
    <row r="689">
      <c r="C689" s="5"/>
    </row>
    <row r="690">
      <c r="C690" s="5"/>
    </row>
    <row r="691">
      <c r="C691" s="5"/>
    </row>
    <row r="692">
      <c r="C692" s="5"/>
    </row>
    <row r="693">
      <c r="C693" s="5"/>
    </row>
    <row r="694">
      <c r="C694" s="5"/>
    </row>
    <row r="695">
      <c r="C695" s="5"/>
    </row>
    <row r="696">
      <c r="C696" s="5"/>
    </row>
    <row r="697">
      <c r="C697" s="5"/>
    </row>
    <row r="698">
      <c r="C698" s="5"/>
    </row>
    <row r="699">
      <c r="C699" s="5"/>
    </row>
    <row r="700">
      <c r="C700" s="5"/>
    </row>
    <row r="701">
      <c r="C701" s="5"/>
    </row>
    <row r="702">
      <c r="C702" s="5"/>
    </row>
    <row r="703">
      <c r="C703" s="5"/>
    </row>
    <row r="704">
      <c r="C704" s="5"/>
    </row>
    <row r="705">
      <c r="C705" s="5"/>
    </row>
    <row r="706">
      <c r="C706" s="5"/>
    </row>
    <row r="707">
      <c r="C707" s="5"/>
    </row>
    <row r="708">
      <c r="C708" s="5"/>
    </row>
    <row r="709">
      <c r="C709" s="5"/>
    </row>
    <row r="710">
      <c r="C710" s="5"/>
    </row>
    <row r="711">
      <c r="C711" s="5"/>
    </row>
    <row r="712">
      <c r="C712" s="5"/>
    </row>
    <row r="713">
      <c r="C713" s="5"/>
    </row>
    <row r="714">
      <c r="C714" s="5"/>
    </row>
    <row r="715">
      <c r="C715" s="5"/>
    </row>
    <row r="716">
      <c r="C716" s="5"/>
    </row>
    <row r="717">
      <c r="C717" s="5"/>
    </row>
    <row r="718">
      <c r="C718" s="5"/>
    </row>
    <row r="719">
      <c r="C719" s="5"/>
    </row>
    <row r="720">
      <c r="C720" s="5"/>
    </row>
    <row r="721">
      <c r="C721" s="5"/>
    </row>
    <row r="722">
      <c r="C722" s="5"/>
    </row>
    <row r="723">
      <c r="C723" s="5"/>
    </row>
    <row r="724">
      <c r="C724" s="5"/>
    </row>
    <row r="725">
      <c r="C725" s="5"/>
    </row>
    <row r="726">
      <c r="C726" s="5"/>
    </row>
    <row r="727">
      <c r="C727" s="5"/>
    </row>
    <row r="728">
      <c r="C728" s="5"/>
    </row>
    <row r="729">
      <c r="C729" s="5"/>
    </row>
    <row r="730">
      <c r="C730" s="5"/>
    </row>
    <row r="731">
      <c r="C731" s="5"/>
    </row>
    <row r="732">
      <c r="C732" s="5"/>
    </row>
    <row r="733">
      <c r="C733" s="5"/>
    </row>
    <row r="734">
      <c r="C734" s="5"/>
    </row>
    <row r="735">
      <c r="C735" s="5"/>
    </row>
    <row r="736">
      <c r="C736" s="5"/>
    </row>
    <row r="737">
      <c r="C737" s="5"/>
    </row>
    <row r="738">
      <c r="C738" s="5"/>
    </row>
    <row r="739">
      <c r="C739" s="5"/>
    </row>
    <row r="740">
      <c r="C740" s="5"/>
    </row>
    <row r="741">
      <c r="C741" s="5"/>
    </row>
    <row r="742">
      <c r="C742" s="5"/>
    </row>
    <row r="743">
      <c r="C743" s="5"/>
    </row>
    <row r="744">
      <c r="C744" s="5"/>
    </row>
    <row r="745">
      <c r="C745" s="5"/>
    </row>
    <row r="746">
      <c r="C746" s="5"/>
    </row>
    <row r="747">
      <c r="C747" s="5"/>
    </row>
    <row r="748">
      <c r="C748" s="5"/>
    </row>
    <row r="749">
      <c r="C749" s="5"/>
    </row>
    <row r="750">
      <c r="C750" s="5"/>
    </row>
    <row r="751">
      <c r="C751" s="5"/>
    </row>
    <row r="752">
      <c r="C752" s="5"/>
    </row>
    <row r="753">
      <c r="C753" s="5"/>
    </row>
    <row r="754">
      <c r="C754" s="5"/>
    </row>
    <row r="755">
      <c r="C755" s="5"/>
    </row>
    <row r="756">
      <c r="C756" s="5"/>
    </row>
    <row r="757">
      <c r="C757" s="5"/>
    </row>
    <row r="758">
      <c r="C758" s="5"/>
    </row>
    <row r="759">
      <c r="C759" s="5"/>
    </row>
    <row r="760">
      <c r="C760" s="5"/>
    </row>
    <row r="761">
      <c r="C761" s="5"/>
    </row>
    <row r="762">
      <c r="C762" s="5"/>
    </row>
    <row r="763">
      <c r="C763" s="5"/>
    </row>
    <row r="764">
      <c r="C764" s="5"/>
    </row>
    <row r="765">
      <c r="C765" s="5"/>
    </row>
    <row r="766">
      <c r="C766" s="5"/>
    </row>
    <row r="767">
      <c r="C767" s="5"/>
    </row>
    <row r="768">
      <c r="C768" s="5"/>
    </row>
    <row r="769">
      <c r="C769" s="5"/>
    </row>
    <row r="770">
      <c r="C770" s="5"/>
    </row>
    <row r="771">
      <c r="C771" s="5"/>
    </row>
    <row r="772">
      <c r="C772" s="5"/>
    </row>
    <row r="773">
      <c r="C773" s="5"/>
    </row>
    <row r="774">
      <c r="C774" s="5"/>
    </row>
    <row r="775">
      <c r="C775" s="5"/>
    </row>
    <row r="776">
      <c r="C776" s="5"/>
    </row>
    <row r="777">
      <c r="C777" s="5"/>
    </row>
    <row r="778">
      <c r="C778" s="5"/>
    </row>
    <row r="779">
      <c r="C779" s="5"/>
    </row>
    <row r="780">
      <c r="C780" s="5"/>
    </row>
    <row r="781">
      <c r="C781" s="5"/>
    </row>
    <row r="782">
      <c r="C782" s="5"/>
    </row>
    <row r="783">
      <c r="C783" s="5"/>
    </row>
    <row r="784">
      <c r="C784" s="5"/>
    </row>
    <row r="785">
      <c r="C785" s="5"/>
    </row>
    <row r="786">
      <c r="C786" s="5"/>
    </row>
    <row r="787">
      <c r="C787" s="5"/>
    </row>
    <row r="788">
      <c r="C788" s="5"/>
    </row>
    <row r="789">
      <c r="C789" s="5"/>
    </row>
    <row r="790">
      <c r="C790" s="5"/>
    </row>
    <row r="791">
      <c r="C791" s="5"/>
    </row>
    <row r="792">
      <c r="C792" s="5"/>
    </row>
    <row r="793">
      <c r="C793" s="5"/>
    </row>
    <row r="794">
      <c r="C794" s="5"/>
    </row>
    <row r="795">
      <c r="C795" s="5"/>
    </row>
    <row r="796">
      <c r="C796" s="5"/>
    </row>
    <row r="797">
      <c r="C797" s="5"/>
    </row>
    <row r="798">
      <c r="C798" s="5"/>
    </row>
    <row r="799">
      <c r="C799" s="5"/>
    </row>
    <row r="800">
      <c r="C800" s="5"/>
    </row>
    <row r="801">
      <c r="C801" s="5"/>
    </row>
    <row r="802">
      <c r="C802" s="5"/>
    </row>
    <row r="803">
      <c r="C803" s="5"/>
    </row>
    <row r="804">
      <c r="C804" s="5"/>
    </row>
    <row r="805">
      <c r="C805" s="5"/>
    </row>
    <row r="806">
      <c r="C806" s="5"/>
    </row>
    <row r="807">
      <c r="C807" s="5"/>
    </row>
    <row r="808">
      <c r="C808" s="5"/>
    </row>
    <row r="809">
      <c r="C809" s="5"/>
    </row>
    <row r="810">
      <c r="C810" s="5"/>
    </row>
    <row r="811">
      <c r="C811" s="5"/>
    </row>
    <row r="812">
      <c r="C812" s="5"/>
    </row>
    <row r="813">
      <c r="C813" s="5"/>
    </row>
    <row r="814">
      <c r="C814" s="5"/>
    </row>
    <row r="815">
      <c r="C815" s="5"/>
    </row>
    <row r="816">
      <c r="C816" s="5"/>
    </row>
    <row r="817">
      <c r="C817" s="5"/>
    </row>
    <row r="818">
      <c r="C818" s="5"/>
    </row>
    <row r="819">
      <c r="C819" s="5"/>
    </row>
    <row r="820">
      <c r="C820" s="5"/>
    </row>
    <row r="821">
      <c r="C821" s="5"/>
    </row>
    <row r="822">
      <c r="C822" s="5"/>
    </row>
    <row r="823">
      <c r="C823" s="5"/>
    </row>
    <row r="824">
      <c r="C824" s="5"/>
    </row>
    <row r="825">
      <c r="C825" s="5"/>
    </row>
    <row r="826">
      <c r="C826" s="5"/>
    </row>
    <row r="827">
      <c r="C827" s="5"/>
    </row>
    <row r="828">
      <c r="C828" s="5"/>
    </row>
    <row r="829">
      <c r="C829" s="5"/>
    </row>
    <row r="830">
      <c r="C830" s="5"/>
    </row>
    <row r="831">
      <c r="C831" s="5"/>
    </row>
    <row r="832">
      <c r="C832" s="5"/>
    </row>
    <row r="833">
      <c r="C833" s="5"/>
    </row>
    <row r="834">
      <c r="C834" s="5"/>
    </row>
    <row r="835">
      <c r="C835" s="5"/>
    </row>
    <row r="836">
      <c r="C836" s="5"/>
    </row>
    <row r="837">
      <c r="C837" s="5"/>
    </row>
    <row r="838">
      <c r="C838" s="5"/>
    </row>
    <row r="839">
      <c r="C839" s="5"/>
    </row>
    <row r="840">
      <c r="C840" s="5"/>
    </row>
    <row r="841">
      <c r="C841" s="5"/>
    </row>
    <row r="842">
      <c r="C842" s="5"/>
    </row>
    <row r="843">
      <c r="C843" s="5"/>
    </row>
    <row r="844">
      <c r="C844" s="5"/>
    </row>
    <row r="845">
      <c r="C845" s="5"/>
    </row>
    <row r="846">
      <c r="C846" s="5"/>
    </row>
    <row r="847">
      <c r="C847" s="5"/>
    </row>
    <row r="848">
      <c r="C848" s="5"/>
    </row>
    <row r="849">
      <c r="C849" s="5"/>
    </row>
    <row r="850">
      <c r="C850" s="5"/>
    </row>
    <row r="851">
      <c r="C851" s="5"/>
    </row>
    <row r="852">
      <c r="C852" s="5"/>
    </row>
    <row r="853">
      <c r="C853" s="5"/>
    </row>
    <row r="854">
      <c r="C854" s="5"/>
    </row>
    <row r="855">
      <c r="C855" s="5"/>
    </row>
    <row r="856">
      <c r="C856" s="5"/>
    </row>
    <row r="857">
      <c r="C857" s="5"/>
    </row>
    <row r="858">
      <c r="C858" s="5"/>
    </row>
    <row r="859">
      <c r="C859" s="5"/>
    </row>
    <row r="860">
      <c r="C860" s="5"/>
    </row>
    <row r="861">
      <c r="C861" s="5"/>
    </row>
    <row r="862">
      <c r="C862" s="5"/>
    </row>
    <row r="863">
      <c r="C863" s="5"/>
    </row>
    <row r="864">
      <c r="C864" s="5"/>
    </row>
    <row r="865">
      <c r="C865" s="5"/>
    </row>
    <row r="866">
      <c r="C866" s="5"/>
    </row>
    <row r="867">
      <c r="C867" s="5"/>
    </row>
    <row r="868">
      <c r="C868" s="5"/>
    </row>
    <row r="869">
      <c r="C869" s="5"/>
    </row>
    <row r="870">
      <c r="C870" s="5"/>
    </row>
    <row r="871">
      <c r="C871" s="5"/>
    </row>
    <row r="872">
      <c r="C872" s="5"/>
    </row>
    <row r="873">
      <c r="C873" s="5"/>
    </row>
    <row r="874">
      <c r="C874" s="5"/>
    </row>
    <row r="875">
      <c r="C875" s="5"/>
    </row>
    <row r="876">
      <c r="C876" s="5"/>
    </row>
    <row r="877">
      <c r="C877" s="5"/>
    </row>
    <row r="878">
      <c r="C878" s="5"/>
    </row>
    <row r="879">
      <c r="C879" s="5"/>
    </row>
    <row r="880">
      <c r="C880" s="5"/>
    </row>
    <row r="881">
      <c r="C881" s="5"/>
    </row>
    <row r="882">
      <c r="C882" s="5"/>
    </row>
    <row r="883">
      <c r="C883" s="5"/>
    </row>
    <row r="884">
      <c r="C884" s="5"/>
    </row>
    <row r="885">
      <c r="C885" s="5"/>
    </row>
    <row r="886">
      <c r="C886" s="5"/>
    </row>
    <row r="887">
      <c r="C887" s="5"/>
    </row>
    <row r="888">
      <c r="C888" s="5"/>
    </row>
    <row r="889">
      <c r="C889" s="5"/>
    </row>
    <row r="890">
      <c r="C890" s="5"/>
    </row>
    <row r="891">
      <c r="C891" s="5"/>
    </row>
    <row r="892">
      <c r="C892" s="5"/>
    </row>
    <row r="893">
      <c r="C893" s="5"/>
    </row>
    <row r="894">
      <c r="C894" s="5"/>
    </row>
    <row r="895">
      <c r="C895" s="5"/>
    </row>
    <row r="896">
      <c r="C896" s="5"/>
    </row>
    <row r="897">
      <c r="C897" s="5"/>
    </row>
    <row r="898">
      <c r="C898" s="5"/>
    </row>
    <row r="899">
      <c r="C899" s="5"/>
    </row>
    <row r="900">
      <c r="C900" s="5"/>
    </row>
    <row r="901">
      <c r="C901" s="5"/>
    </row>
    <row r="902">
      <c r="C902" s="5"/>
    </row>
    <row r="903">
      <c r="C903" s="5"/>
    </row>
    <row r="904">
      <c r="C904" s="5"/>
    </row>
    <row r="905">
      <c r="C905" s="5"/>
    </row>
    <row r="906">
      <c r="C906" s="5"/>
    </row>
    <row r="907">
      <c r="C907" s="5"/>
    </row>
    <row r="908">
      <c r="C908" s="5"/>
    </row>
    <row r="909">
      <c r="C909" s="5"/>
    </row>
    <row r="910">
      <c r="C910" s="5"/>
    </row>
    <row r="911">
      <c r="C911" s="5"/>
    </row>
    <row r="912">
      <c r="C912" s="5"/>
    </row>
    <row r="913">
      <c r="C913" s="5"/>
    </row>
    <row r="914">
      <c r="C914" s="5"/>
    </row>
    <row r="915">
      <c r="C915" s="5"/>
    </row>
    <row r="916">
      <c r="C916" s="5"/>
    </row>
    <row r="917">
      <c r="C917" s="5"/>
    </row>
    <row r="918">
      <c r="C918" s="5"/>
    </row>
    <row r="919">
      <c r="C919" s="5"/>
    </row>
    <row r="920">
      <c r="C920" s="5"/>
    </row>
    <row r="921">
      <c r="C921" s="5"/>
    </row>
    <row r="922">
      <c r="C922" s="5"/>
    </row>
    <row r="923">
      <c r="C923" s="5"/>
    </row>
    <row r="924">
      <c r="C924" s="5"/>
    </row>
    <row r="925">
      <c r="C925" s="5"/>
    </row>
    <row r="926">
      <c r="C926" s="5"/>
    </row>
    <row r="927">
      <c r="C927" s="5"/>
    </row>
    <row r="928">
      <c r="C928" s="5"/>
    </row>
    <row r="929">
      <c r="C929" s="5"/>
    </row>
    <row r="930">
      <c r="C930" s="5"/>
    </row>
    <row r="931">
      <c r="C931" s="5"/>
    </row>
    <row r="932">
      <c r="C932" s="5"/>
    </row>
    <row r="933">
      <c r="C933" s="5"/>
    </row>
    <row r="934">
      <c r="C934" s="5"/>
    </row>
    <row r="935">
      <c r="C935" s="5"/>
    </row>
    <row r="936">
      <c r="C936" s="5"/>
    </row>
    <row r="937">
      <c r="C937" s="5"/>
    </row>
    <row r="938">
      <c r="C938" s="5"/>
    </row>
    <row r="939">
      <c r="C939" s="5"/>
    </row>
    <row r="940">
      <c r="C940" s="5"/>
    </row>
    <row r="941">
      <c r="C941" s="5"/>
    </row>
    <row r="942">
      <c r="C942" s="5"/>
    </row>
    <row r="943">
      <c r="C943" s="5"/>
    </row>
    <row r="944">
      <c r="C944" s="5"/>
    </row>
    <row r="945">
      <c r="C945" s="5"/>
    </row>
    <row r="946">
      <c r="C946" s="5"/>
    </row>
    <row r="947">
      <c r="C947" s="5"/>
    </row>
    <row r="948">
      <c r="C948" s="5"/>
    </row>
    <row r="949">
      <c r="C949" s="5"/>
    </row>
    <row r="950">
      <c r="C950" s="5"/>
    </row>
    <row r="951">
      <c r="C951" s="5"/>
    </row>
    <row r="952">
      <c r="C952" s="5"/>
    </row>
    <row r="953">
      <c r="C953" s="5"/>
    </row>
    <row r="954">
      <c r="C954" s="5"/>
    </row>
    <row r="955">
      <c r="C955" s="5"/>
    </row>
    <row r="956">
      <c r="C956" s="5"/>
    </row>
    <row r="957">
      <c r="C957" s="5"/>
    </row>
    <row r="958">
      <c r="C958" s="5"/>
    </row>
    <row r="959">
      <c r="C959" s="5"/>
    </row>
    <row r="960">
      <c r="C960" s="5"/>
    </row>
    <row r="961">
      <c r="C961" s="5"/>
    </row>
    <row r="962">
      <c r="C962" s="5"/>
    </row>
    <row r="963">
      <c r="C963" s="5"/>
    </row>
    <row r="964">
      <c r="C964" s="5"/>
    </row>
    <row r="965">
      <c r="C965" s="5"/>
    </row>
    <row r="966">
      <c r="C966" s="5"/>
    </row>
    <row r="967">
      <c r="C967" s="5"/>
    </row>
    <row r="968">
      <c r="C968" s="5"/>
    </row>
    <row r="969">
      <c r="C969" s="5"/>
    </row>
    <row r="970">
      <c r="C970" s="5"/>
    </row>
    <row r="971">
      <c r="C971" s="5"/>
    </row>
    <row r="972">
      <c r="C972" s="5"/>
    </row>
    <row r="973">
      <c r="C973" s="5"/>
    </row>
    <row r="974">
      <c r="C974" s="5"/>
    </row>
    <row r="975">
      <c r="C975" s="5"/>
    </row>
    <row r="976">
      <c r="C976" s="5"/>
    </row>
    <row r="977">
      <c r="C977" s="5"/>
    </row>
    <row r="978">
      <c r="C978" s="5"/>
    </row>
    <row r="979">
      <c r="C979" s="5"/>
    </row>
    <row r="980">
      <c r="C980" s="5"/>
    </row>
    <row r="981">
      <c r="C981" s="5"/>
    </row>
    <row r="982">
      <c r="C982" s="5"/>
    </row>
    <row r="983">
      <c r="C983" s="5"/>
    </row>
    <row r="984">
      <c r="C984" s="5"/>
    </row>
    <row r="985">
      <c r="C985" s="5"/>
    </row>
    <row r="986">
      <c r="C986" s="5"/>
    </row>
    <row r="987">
      <c r="C987" s="5"/>
    </row>
    <row r="988">
      <c r="C988" s="5"/>
    </row>
    <row r="989">
      <c r="C989" s="5"/>
    </row>
    <row r="990">
      <c r="C990" s="5"/>
    </row>
    <row r="991">
      <c r="C991" s="5"/>
    </row>
    <row r="992">
      <c r="C992" s="5"/>
    </row>
    <row r="993">
      <c r="C993" s="5"/>
    </row>
    <row r="994">
      <c r="C994" s="5"/>
    </row>
    <row r="995">
      <c r="C995" s="5"/>
    </row>
    <row r="996">
      <c r="C996" s="5"/>
    </row>
    <row r="997">
      <c r="C997" s="5"/>
    </row>
    <row r="998">
      <c r="C998" s="5"/>
    </row>
    <row r="999">
      <c r="C999" s="5"/>
    </row>
    <row r="1000">
      <c r="C1000" s="5"/>
    </row>
    <row r="1001">
      <c r="C1001" s="5"/>
    </row>
    <row r="1002">
      <c r="C1002" s="5"/>
    </row>
    <row r="1003">
      <c r="C1003" s="5"/>
    </row>
    <row r="1004">
      <c r="C1004" s="5"/>
    </row>
    <row r="1005">
      <c r="C1005" s="5"/>
    </row>
    <row r="1006">
      <c r="C1006" s="5"/>
    </row>
    <row r="1007">
      <c r="C1007" s="5"/>
    </row>
  </sheetData>
  <conditionalFormatting sqref="B2:B4 E8:F12">
    <cfRule type="cellIs" dxfId="2" priority="1" operator="lessThan">
      <formula>0</formula>
    </cfRule>
  </conditionalFormatting>
  <conditionalFormatting sqref="B2:B4 E8:F12">
    <cfRule type="cellIs" dxfId="3" priority="2" operator="equal">
      <formula>0</formula>
    </cfRule>
  </conditionalFormatting>
  <conditionalFormatting sqref="B2:B4 E8:F12">
    <cfRule type="cellIs" dxfId="0" priority="3" operator="greaterThan">
      <formula>0</formula>
    </cfRule>
  </conditionalFormatting>
  <conditionalFormatting sqref="B4 E11:F12">
    <cfRule type="cellIs" dxfId="4" priority="4" operator="greaterThan">
      <formula>0</formula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79.88"/>
    <col customWidth="1" min="4" max="4" width="21.88"/>
  </cols>
  <sheetData>
    <row r="1">
      <c r="A1" s="23" t="s">
        <v>29</v>
      </c>
      <c r="B1" s="23" t="s">
        <v>30</v>
      </c>
      <c r="C1" s="33" t="s">
        <v>31</v>
      </c>
      <c r="D1" s="23" t="s">
        <v>32</v>
      </c>
      <c r="E1" s="23"/>
      <c r="F1" s="17" t="s">
        <v>25</v>
      </c>
      <c r="G1" s="10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</row>
    <row r="2">
      <c r="A2" s="24" t="s">
        <v>230</v>
      </c>
      <c r="B2" s="24" t="s">
        <v>231</v>
      </c>
      <c r="C2" s="25">
        <v>-40.82</v>
      </c>
      <c r="D2" s="1" t="s">
        <v>23</v>
      </c>
      <c r="E2" s="23"/>
      <c r="F2" s="18" t="s">
        <v>26</v>
      </c>
      <c r="G2" s="19">
        <f>SUMIF(C2:C32,"&gt;0")</f>
        <v>17485.5</v>
      </c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</row>
    <row r="3">
      <c r="A3" s="24" t="s">
        <v>230</v>
      </c>
      <c r="B3" s="24" t="s">
        <v>232</v>
      </c>
      <c r="C3" s="25">
        <v>-15.27</v>
      </c>
      <c r="D3" s="1" t="s">
        <v>13</v>
      </c>
      <c r="E3" s="23"/>
      <c r="F3" s="18" t="s">
        <v>27</v>
      </c>
      <c r="G3" s="20">
        <f>SUMIF(C2:C32,"&lt;0")</f>
        <v>-17478.67</v>
      </c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</row>
    <row r="4">
      <c r="A4" s="24" t="s">
        <v>230</v>
      </c>
      <c r="B4" s="24" t="s">
        <v>233</v>
      </c>
      <c r="C4" s="25">
        <v>-69.12</v>
      </c>
      <c r="D4" s="1" t="s">
        <v>14</v>
      </c>
      <c r="E4" s="23"/>
      <c r="F4" s="18" t="s">
        <v>28</v>
      </c>
      <c r="G4" s="19">
        <f>G2+G3</f>
        <v>6.83</v>
      </c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</row>
    <row r="5">
      <c r="A5" s="1" t="s">
        <v>230</v>
      </c>
      <c r="B5" s="1" t="s">
        <v>234</v>
      </c>
      <c r="C5" s="25">
        <v>-1.0</v>
      </c>
      <c r="D5" s="1" t="s">
        <v>17</v>
      </c>
      <c r="E5" s="23"/>
      <c r="F5" s="23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</row>
    <row r="6">
      <c r="A6" s="1" t="s">
        <v>230</v>
      </c>
      <c r="B6" s="1" t="s">
        <v>234</v>
      </c>
      <c r="C6" s="25">
        <v>-4.0</v>
      </c>
      <c r="D6" s="1" t="s">
        <v>17</v>
      </c>
      <c r="E6" s="23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</row>
    <row r="7">
      <c r="A7" s="1" t="s">
        <v>235</v>
      </c>
      <c r="B7" s="1" t="s">
        <v>236</v>
      </c>
      <c r="C7" s="25">
        <v>-17.05</v>
      </c>
      <c r="D7" s="1" t="s">
        <v>13</v>
      </c>
      <c r="E7" s="26"/>
    </row>
    <row r="8">
      <c r="A8" s="1" t="s">
        <v>237</v>
      </c>
      <c r="B8" s="27" t="s">
        <v>45</v>
      </c>
      <c r="C8" s="25">
        <v>50.0</v>
      </c>
      <c r="D8" s="1" t="s">
        <v>22</v>
      </c>
      <c r="E8" s="28"/>
      <c r="F8" s="29"/>
    </row>
    <row r="9">
      <c r="A9" s="1" t="s">
        <v>238</v>
      </c>
      <c r="B9" s="27" t="s">
        <v>239</v>
      </c>
      <c r="C9" s="25">
        <v>-18.3</v>
      </c>
      <c r="D9" s="1" t="s">
        <v>22</v>
      </c>
      <c r="E9" s="28"/>
      <c r="F9" s="29"/>
    </row>
    <row r="10">
      <c r="A10" s="1" t="s">
        <v>238</v>
      </c>
      <c r="B10" s="27" t="s">
        <v>240</v>
      </c>
      <c r="C10" s="25">
        <v>34.5</v>
      </c>
      <c r="D10" s="1" t="s">
        <v>22</v>
      </c>
      <c r="E10" s="28"/>
      <c r="F10" s="29"/>
    </row>
    <row r="11">
      <c r="A11" s="1" t="s">
        <v>238</v>
      </c>
      <c r="B11" s="27" t="s">
        <v>45</v>
      </c>
      <c r="C11" s="25">
        <v>50.0</v>
      </c>
      <c r="D11" s="1" t="s">
        <v>22</v>
      </c>
      <c r="E11" s="28"/>
      <c r="F11" s="29"/>
    </row>
    <row r="12">
      <c r="A12" s="1" t="s">
        <v>241</v>
      </c>
      <c r="B12" s="27" t="s">
        <v>242</v>
      </c>
      <c r="C12" s="25">
        <v>-12.21</v>
      </c>
      <c r="D12" s="1" t="s">
        <v>13</v>
      </c>
      <c r="E12" s="28"/>
      <c r="F12" s="29"/>
    </row>
    <row r="13">
      <c r="A13" s="1" t="s">
        <v>243</v>
      </c>
      <c r="B13" s="1" t="s">
        <v>244</v>
      </c>
      <c r="C13" s="25">
        <v>20.0</v>
      </c>
      <c r="D13" s="1" t="s">
        <v>22</v>
      </c>
    </row>
    <row r="14">
      <c r="A14" s="1" t="s">
        <v>243</v>
      </c>
      <c r="B14" s="1" t="s">
        <v>45</v>
      </c>
      <c r="C14" s="25">
        <v>50.0</v>
      </c>
      <c r="D14" s="1" t="s">
        <v>22</v>
      </c>
    </row>
    <row r="15">
      <c r="A15" s="1" t="s">
        <v>243</v>
      </c>
      <c r="B15" s="1" t="s">
        <v>245</v>
      </c>
      <c r="C15" s="25">
        <v>-4.45</v>
      </c>
      <c r="D15" s="1" t="s">
        <v>23</v>
      </c>
    </row>
    <row r="16">
      <c r="A16" s="1" t="s">
        <v>243</v>
      </c>
      <c r="B16" s="1" t="s">
        <v>246</v>
      </c>
      <c r="C16" s="25">
        <v>-182.38</v>
      </c>
      <c r="D16" s="1" t="s">
        <v>19</v>
      </c>
    </row>
    <row r="17">
      <c r="A17" s="1" t="s">
        <v>247</v>
      </c>
      <c r="B17" s="1" t="s">
        <v>248</v>
      </c>
      <c r="C17" s="25">
        <v>-20.0</v>
      </c>
      <c r="D17" s="1" t="s">
        <v>22</v>
      </c>
    </row>
    <row r="18">
      <c r="A18" s="1" t="s">
        <v>247</v>
      </c>
      <c r="B18" s="1" t="s">
        <v>249</v>
      </c>
      <c r="C18" s="25">
        <v>-8.4</v>
      </c>
      <c r="D18" s="1" t="s">
        <v>21</v>
      </c>
    </row>
    <row r="19">
      <c r="A19" s="1" t="s">
        <v>250</v>
      </c>
      <c r="B19" s="1" t="s">
        <v>45</v>
      </c>
      <c r="C19" s="25">
        <v>200.0</v>
      </c>
      <c r="D19" s="1" t="s">
        <v>22</v>
      </c>
    </row>
    <row r="20">
      <c r="A20" s="1" t="s">
        <v>250</v>
      </c>
      <c r="B20" s="1" t="s">
        <v>251</v>
      </c>
      <c r="C20" s="25">
        <v>-26.0</v>
      </c>
      <c r="D20" s="1" t="s">
        <v>13</v>
      </c>
    </row>
    <row r="21">
      <c r="A21" s="1" t="s">
        <v>250</v>
      </c>
      <c r="B21" s="1" t="s">
        <v>252</v>
      </c>
      <c r="C21" s="25">
        <v>-8.64</v>
      </c>
      <c r="D21" s="1" t="s">
        <v>21</v>
      </c>
    </row>
    <row r="22">
      <c r="A22" s="1" t="s">
        <v>253</v>
      </c>
      <c r="B22" s="1" t="s">
        <v>45</v>
      </c>
      <c r="C22" s="25">
        <v>60.0</v>
      </c>
      <c r="D22" s="1" t="s">
        <v>22</v>
      </c>
    </row>
    <row r="23">
      <c r="A23" s="1" t="s">
        <v>253</v>
      </c>
      <c r="B23" s="1" t="s">
        <v>254</v>
      </c>
      <c r="C23" s="25">
        <v>-39.95</v>
      </c>
      <c r="D23" s="1" t="s">
        <v>23</v>
      </c>
    </row>
    <row r="24">
      <c r="A24" s="1" t="s">
        <v>253</v>
      </c>
      <c r="B24" s="1" t="s">
        <v>255</v>
      </c>
      <c r="C24" s="25">
        <v>-16566.12</v>
      </c>
      <c r="D24" s="1" t="s">
        <v>23</v>
      </c>
    </row>
    <row r="25">
      <c r="A25" s="1" t="s">
        <v>253</v>
      </c>
      <c r="B25" s="1" t="s">
        <v>256</v>
      </c>
      <c r="C25" s="25">
        <v>-9.99</v>
      </c>
      <c r="D25" s="1" t="s">
        <v>19</v>
      </c>
    </row>
    <row r="26">
      <c r="A26" s="1" t="s">
        <v>257</v>
      </c>
      <c r="B26" s="1" t="s">
        <v>186</v>
      </c>
      <c r="C26" s="25">
        <v>-350.0</v>
      </c>
      <c r="D26" s="1" t="s">
        <v>22</v>
      </c>
    </row>
    <row r="27">
      <c r="A27" s="1" t="s">
        <v>257</v>
      </c>
      <c r="B27" s="1" t="s">
        <v>258</v>
      </c>
      <c r="C27" s="25">
        <v>16891.0</v>
      </c>
      <c r="D27" s="1" t="s">
        <v>11</v>
      </c>
    </row>
    <row r="28">
      <c r="A28" s="1" t="s">
        <v>259</v>
      </c>
      <c r="B28" s="1" t="s">
        <v>260</v>
      </c>
      <c r="C28" s="25">
        <v>-10.48</v>
      </c>
      <c r="D28" s="1" t="s">
        <v>19</v>
      </c>
    </row>
    <row r="29">
      <c r="A29" s="32" t="s">
        <v>261</v>
      </c>
      <c r="B29" s="1" t="s">
        <v>262</v>
      </c>
      <c r="C29" s="25">
        <v>70.0</v>
      </c>
      <c r="D29" s="1" t="s">
        <v>22</v>
      </c>
    </row>
    <row r="30">
      <c r="A30" s="32" t="s">
        <v>263</v>
      </c>
      <c r="B30" s="1" t="s">
        <v>264</v>
      </c>
      <c r="C30" s="25">
        <v>-70.0</v>
      </c>
      <c r="D30" s="1" t="s">
        <v>22</v>
      </c>
    </row>
    <row r="31">
      <c r="A31" s="32" t="s">
        <v>263</v>
      </c>
      <c r="B31" s="1" t="s">
        <v>45</v>
      </c>
      <c r="C31" s="25">
        <v>60.0</v>
      </c>
      <c r="D31" s="1" t="s">
        <v>22</v>
      </c>
    </row>
    <row r="32">
      <c r="A32" s="32" t="s">
        <v>265</v>
      </c>
      <c r="B32" s="1" t="s">
        <v>266</v>
      </c>
      <c r="C32" s="25">
        <v>-4.49</v>
      </c>
      <c r="D32" s="1" t="s">
        <v>19</v>
      </c>
    </row>
    <row r="33">
      <c r="C33" s="5"/>
      <c r="D33" s="5"/>
    </row>
    <row r="34">
      <c r="C34" s="5"/>
      <c r="D34" s="5"/>
    </row>
    <row r="35">
      <c r="C35" s="5"/>
      <c r="D35" s="5"/>
    </row>
    <row r="36">
      <c r="C36" s="5"/>
      <c r="D36" s="5"/>
    </row>
    <row r="37">
      <c r="C37" s="5"/>
      <c r="D37" s="5"/>
    </row>
    <row r="38">
      <c r="C38" s="5"/>
    </row>
    <row r="39">
      <c r="C39" s="5"/>
    </row>
    <row r="40">
      <c r="C40" s="5"/>
    </row>
    <row r="41">
      <c r="C41" s="5"/>
    </row>
    <row r="42">
      <c r="C42" s="5"/>
    </row>
    <row r="43">
      <c r="C43" s="5"/>
    </row>
    <row r="44">
      <c r="C44" s="5"/>
    </row>
    <row r="45">
      <c r="C45" s="5"/>
    </row>
    <row r="46">
      <c r="C46" s="5"/>
    </row>
    <row r="47">
      <c r="C47" s="5"/>
    </row>
    <row r="48">
      <c r="C48" s="5"/>
    </row>
    <row r="49">
      <c r="C49" s="5"/>
    </row>
    <row r="50">
      <c r="C50" s="5"/>
    </row>
    <row r="51">
      <c r="C51" s="5"/>
    </row>
    <row r="52">
      <c r="C52" s="5"/>
    </row>
    <row r="53">
      <c r="C53" s="5"/>
    </row>
    <row r="54">
      <c r="C54" s="5"/>
    </row>
    <row r="55">
      <c r="C55" s="5"/>
    </row>
    <row r="56">
      <c r="C56" s="5"/>
    </row>
    <row r="57">
      <c r="C57" s="5"/>
    </row>
    <row r="58">
      <c r="C58" s="5"/>
    </row>
    <row r="59">
      <c r="C59" s="5"/>
    </row>
    <row r="60">
      <c r="C60" s="5"/>
    </row>
    <row r="61">
      <c r="C61" s="5"/>
    </row>
    <row r="62">
      <c r="C62" s="5"/>
    </row>
    <row r="63">
      <c r="C63" s="5"/>
    </row>
    <row r="64">
      <c r="C64" s="5"/>
    </row>
    <row r="65">
      <c r="C65" s="5"/>
    </row>
    <row r="66">
      <c r="C66" s="5"/>
    </row>
    <row r="67">
      <c r="C67" s="5"/>
    </row>
    <row r="68">
      <c r="C68" s="5"/>
    </row>
    <row r="69">
      <c r="C69" s="5"/>
    </row>
    <row r="70">
      <c r="C70" s="5"/>
    </row>
    <row r="71">
      <c r="C71" s="5"/>
    </row>
    <row r="72">
      <c r="C72" s="5"/>
    </row>
    <row r="73">
      <c r="C73" s="5"/>
    </row>
    <row r="74">
      <c r="C74" s="5"/>
    </row>
    <row r="75">
      <c r="C75" s="5"/>
    </row>
    <row r="76">
      <c r="C76" s="5"/>
    </row>
    <row r="77">
      <c r="C77" s="5"/>
    </row>
    <row r="78">
      <c r="C78" s="5"/>
    </row>
    <row r="79">
      <c r="C79" s="5"/>
    </row>
    <row r="80">
      <c r="C80" s="5"/>
    </row>
    <row r="81">
      <c r="C81" s="5"/>
    </row>
    <row r="82">
      <c r="C82" s="5"/>
    </row>
    <row r="83">
      <c r="C83" s="5"/>
    </row>
    <row r="84">
      <c r="C84" s="5"/>
    </row>
    <row r="85">
      <c r="C85" s="5"/>
    </row>
    <row r="86">
      <c r="C86" s="5"/>
    </row>
    <row r="87">
      <c r="C87" s="5"/>
    </row>
    <row r="88">
      <c r="C88" s="5"/>
    </row>
    <row r="89">
      <c r="C89" s="5"/>
    </row>
    <row r="90">
      <c r="C90" s="5"/>
    </row>
    <row r="91">
      <c r="C91" s="5"/>
    </row>
    <row r="92">
      <c r="C92" s="5"/>
    </row>
    <row r="93">
      <c r="C93" s="5"/>
    </row>
    <row r="94">
      <c r="C94" s="5"/>
    </row>
    <row r="95">
      <c r="C95" s="5"/>
    </row>
    <row r="96">
      <c r="C96" s="5"/>
    </row>
    <row r="97">
      <c r="C97" s="5"/>
    </row>
    <row r="98">
      <c r="C98" s="5"/>
    </row>
    <row r="99">
      <c r="C99" s="5"/>
    </row>
    <row r="100">
      <c r="C100" s="5"/>
    </row>
    <row r="101">
      <c r="C101" s="5"/>
    </row>
    <row r="102">
      <c r="C102" s="5"/>
    </row>
    <row r="103">
      <c r="C103" s="5"/>
    </row>
    <row r="104">
      <c r="C104" s="5"/>
    </row>
    <row r="105">
      <c r="C105" s="5"/>
    </row>
    <row r="106">
      <c r="C106" s="5"/>
    </row>
    <row r="107">
      <c r="C107" s="5"/>
    </row>
    <row r="108">
      <c r="C108" s="5"/>
    </row>
    <row r="109">
      <c r="C109" s="5"/>
    </row>
    <row r="110">
      <c r="C110" s="5"/>
    </row>
    <row r="111">
      <c r="C111" s="5"/>
    </row>
    <row r="112">
      <c r="C112" s="5"/>
    </row>
    <row r="113">
      <c r="C113" s="5"/>
    </row>
    <row r="114">
      <c r="C114" s="5"/>
    </row>
    <row r="115">
      <c r="C115" s="5"/>
    </row>
    <row r="116">
      <c r="C116" s="5"/>
    </row>
    <row r="117">
      <c r="C117" s="5"/>
    </row>
    <row r="118">
      <c r="C118" s="5"/>
    </row>
    <row r="119">
      <c r="C119" s="5"/>
    </row>
    <row r="120">
      <c r="C120" s="5"/>
    </row>
    <row r="121">
      <c r="C121" s="5"/>
    </row>
    <row r="122">
      <c r="C122" s="5"/>
    </row>
    <row r="123">
      <c r="C123" s="5"/>
    </row>
    <row r="124">
      <c r="C124" s="5"/>
    </row>
    <row r="125">
      <c r="C125" s="5"/>
    </row>
    <row r="126">
      <c r="C126" s="5"/>
    </row>
    <row r="127">
      <c r="C127" s="5"/>
    </row>
    <row r="128">
      <c r="C128" s="5"/>
    </row>
    <row r="129">
      <c r="C129" s="5"/>
    </row>
    <row r="130">
      <c r="C130" s="5"/>
    </row>
    <row r="131">
      <c r="C131" s="5"/>
    </row>
    <row r="132">
      <c r="C132" s="5"/>
    </row>
    <row r="133">
      <c r="C133" s="5"/>
    </row>
    <row r="134">
      <c r="C134" s="5"/>
    </row>
    <row r="135">
      <c r="C135" s="5"/>
    </row>
    <row r="136">
      <c r="C136" s="5"/>
    </row>
    <row r="137">
      <c r="C137" s="5"/>
    </row>
    <row r="138">
      <c r="C138" s="5"/>
    </row>
    <row r="139">
      <c r="C139" s="5"/>
    </row>
    <row r="140">
      <c r="C140" s="5"/>
    </row>
    <row r="141">
      <c r="C141" s="5"/>
    </row>
    <row r="142">
      <c r="C142" s="5"/>
    </row>
    <row r="143">
      <c r="C143" s="5"/>
    </row>
    <row r="144">
      <c r="C144" s="5"/>
    </row>
    <row r="145">
      <c r="C145" s="5"/>
    </row>
    <row r="146">
      <c r="C146" s="5"/>
    </row>
    <row r="147">
      <c r="C147" s="5"/>
    </row>
    <row r="148">
      <c r="C148" s="5"/>
    </row>
    <row r="149">
      <c r="C149" s="5"/>
    </row>
    <row r="150">
      <c r="C150" s="5"/>
    </row>
    <row r="151">
      <c r="C151" s="5"/>
    </row>
    <row r="152">
      <c r="C152" s="5"/>
    </row>
    <row r="153">
      <c r="C153" s="5"/>
    </row>
    <row r="154">
      <c r="C154" s="5"/>
    </row>
    <row r="155">
      <c r="C155" s="5"/>
    </row>
    <row r="156">
      <c r="C156" s="5"/>
    </row>
    <row r="157">
      <c r="C157" s="5"/>
    </row>
    <row r="158">
      <c r="C158" s="5"/>
    </row>
    <row r="159">
      <c r="C159" s="5"/>
    </row>
    <row r="160">
      <c r="C160" s="5"/>
    </row>
    <row r="161">
      <c r="C161" s="5"/>
    </row>
    <row r="162">
      <c r="C162" s="5"/>
    </row>
    <row r="163">
      <c r="C163" s="5"/>
    </row>
    <row r="164">
      <c r="C164" s="5"/>
    </row>
    <row r="165">
      <c r="C165" s="5"/>
    </row>
    <row r="166">
      <c r="C166" s="5"/>
    </row>
    <row r="167">
      <c r="C167" s="5"/>
    </row>
    <row r="168">
      <c r="C168" s="5"/>
    </row>
    <row r="169">
      <c r="C169" s="5"/>
    </row>
    <row r="170">
      <c r="C170" s="5"/>
    </row>
    <row r="171">
      <c r="C171" s="5"/>
    </row>
    <row r="172">
      <c r="C172" s="5"/>
    </row>
    <row r="173">
      <c r="C173" s="5"/>
    </row>
    <row r="174">
      <c r="C174" s="5"/>
    </row>
    <row r="175">
      <c r="C175" s="5"/>
    </row>
    <row r="176">
      <c r="C176" s="5"/>
    </row>
    <row r="177">
      <c r="C177" s="5"/>
    </row>
    <row r="178">
      <c r="C178" s="5"/>
    </row>
    <row r="179">
      <c r="C179" s="5"/>
    </row>
    <row r="180">
      <c r="C180" s="5"/>
    </row>
    <row r="181">
      <c r="C181" s="5"/>
    </row>
    <row r="182">
      <c r="C182" s="5"/>
    </row>
    <row r="183">
      <c r="C183" s="5"/>
    </row>
    <row r="184">
      <c r="C184" s="5"/>
    </row>
    <row r="185">
      <c r="C185" s="5"/>
    </row>
    <row r="186">
      <c r="C186" s="5"/>
    </row>
    <row r="187">
      <c r="C187" s="5"/>
    </row>
    <row r="188">
      <c r="C188" s="5"/>
    </row>
    <row r="189">
      <c r="C189" s="5"/>
    </row>
    <row r="190">
      <c r="C190" s="5"/>
    </row>
    <row r="191">
      <c r="C191" s="5"/>
    </row>
    <row r="192">
      <c r="C192" s="5"/>
    </row>
    <row r="193">
      <c r="C193" s="5"/>
    </row>
    <row r="194">
      <c r="C194" s="5"/>
    </row>
    <row r="195">
      <c r="C195" s="5"/>
    </row>
    <row r="196">
      <c r="C196" s="5"/>
    </row>
    <row r="197">
      <c r="C197" s="5"/>
    </row>
    <row r="198">
      <c r="C198" s="5"/>
    </row>
    <row r="199">
      <c r="C199" s="5"/>
    </row>
    <row r="200">
      <c r="C200" s="5"/>
    </row>
    <row r="201">
      <c r="C201" s="5"/>
    </row>
    <row r="202">
      <c r="C202" s="5"/>
    </row>
    <row r="203">
      <c r="C203" s="5"/>
    </row>
    <row r="204">
      <c r="C204" s="5"/>
    </row>
    <row r="205">
      <c r="C205" s="5"/>
    </row>
    <row r="206">
      <c r="C206" s="5"/>
    </row>
    <row r="207">
      <c r="C207" s="5"/>
    </row>
    <row r="208">
      <c r="C208" s="5"/>
    </row>
    <row r="209">
      <c r="C209" s="5"/>
    </row>
    <row r="210">
      <c r="C210" s="5"/>
    </row>
    <row r="211">
      <c r="C211" s="5"/>
    </row>
    <row r="212">
      <c r="C212" s="5"/>
    </row>
    <row r="213">
      <c r="C213" s="5"/>
    </row>
    <row r="214">
      <c r="C214" s="5"/>
    </row>
    <row r="215">
      <c r="C215" s="5"/>
    </row>
    <row r="216">
      <c r="C216" s="5"/>
    </row>
    <row r="217">
      <c r="C217" s="5"/>
    </row>
    <row r="218">
      <c r="C218" s="5"/>
    </row>
    <row r="219">
      <c r="C219" s="5"/>
    </row>
    <row r="220">
      <c r="C220" s="5"/>
    </row>
    <row r="221">
      <c r="C221" s="5"/>
    </row>
    <row r="222">
      <c r="C222" s="5"/>
    </row>
    <row r="223">
      <c r="C223" s="5"/>
    </row>
    <row r="224">
      <c r="C224" s="5"/>
    </row>
    <row r="225">
      <c r="C225" s="5"/>
    </row>
    <row r="226">
      <c r="C226" s="5"/>
    </row>
    <row r="227">
      <c r="C227" s="5"/>
    </row>
    <row r="228">
      <c r="C228" s="5"/>
    </row>
    <row r="229">
      <c r="C229" s="5"/>
    </row>
    <row r="230">
      <c r="C230" s="5"/>
    </row>
    <row r="231">
      <c r="C231" s="5"/>
    </row>
    <row r="232">
      <c r="C232" s="5"/>
    </row>
    <row r="233">
      <c r="C233" s="5"/>
    </row>
    <row r="234">
      <c r="C234" s="5"/>
    </row>
    <row r="235">
      <c r="C235" s="5"/>
    </row>
    <row r="236">
      <c r="C236" s="5"/>
    </row>
    <row r="237">
      <c r="C237" s="5"/>
    </row>
    <row r="238">
      <c r="C238" s="5"/>
    </row>
    <row r="239">
      <c r="C239" s="5"/>
    </row>
    <row r="240">
      <c r="C240" s="5"/>
    </row>
    <row r="241">
      <c r="C241" s="5"/>
    </row>
    <row r="242">
      <c r="C242" s="5"/>
    </row>
    <row r="243">
      <c r="C243" s="5"/>
    </row>
    <row r="244">
      <c r="C244" s="5"/>
    </row>
    <row r="245">
      <c r="C245" s="5"/>
    </row>
    <row r="246">
      <c r="C246" s="5"/>
    </row>
    <row r="247">
      <c r="C247" s="5"/>
    </row>
    <row r="248">
      <c r="C248" s="5"/>
    </row>
    <row r="249">
      <c r="C249" s="5"/>
    </row>
    <row r="250">
      <c r="C250" s="5"/>
    </row>
    <row r="251">
      <c r="C251" s="5"/>
    </row>
    <row r="252">
      <c r="C252" s="5"/>
    </row>
    <row r="253">
      <c r="C253" s="5"/>
    </row>
    <row r="254">
      <c r="C254" s="5"/>
    </row>
    <row r="255">
      <c r="C255" s="5"/>
    </row>
    <row r="256">
      <c r="C256" s="5"/>
    </row>
    <row r="257">
      <c r="C257" s="5"/>
    </row>
    <row r="258">
      <c r="C258" s="5"/>
    </row>
    <row r="259">
      <c r="C259" s="5"/>
    </row>
    <row r="260">
      <c r="C260" s="5"/>
    </row>
    <row r="261">
      <c r="C261" s="5"/>
    </row>
    <row r="262">
      <c r="C262" s="5"/>
    </row>
    <row r="263">
      <c r="C263" s="5"/>
    </row>
    <row r="264">
      <c r="C264" s="5"/>
    </row>
    <row r="265">
      <c r="C265" s="5"/>
    </row>
    <row r="266">
      <c r="C266" s="5"/>
    </row>
    <row r="267">
      <c r="C267" s="5"/>
    </row>
    <row r="268">
      <c r="C268" s="5"/>
    </row>
    <row r="269">
      <c r="C269" s="5"/>
    </row>
    <row r="270">
      <c r="C270" s="5"/>
    </row>
    <row r="271">
      <c r="C271" s="5"/>
    </row>
    <row r="272">
      <c r="C272" s="5"/>
    </row>
    <row r="273">
      <c r="C273" s="5"/>
    </row>
    <row r="274">
      <c r="C274" s="5"/>
    </row>
    <row r="275">
      <c r="C275" s="5"/>
    </row>
    <row r="276">
      <c r="C276" s="5"/>
    </row>
    <row r="277">
      <c r="C277" s="5"/>
    </row>
    <row r="278">
      <c r="C278" s="5"/>
    </row>
    <row r="279">
      <c r="C279" s="5"/>
    </row>
    <row r="280">
      <c r="C280" s="5"/>
    </row>
    <row r="281">
      <c r="C281" s="5"/>
    </row>
    <row r="282">
      <c r="C282" s="5"/>
    </row>
    <row r="283">
      <c r="C283" s="5"/>
    </row>
    <row r="284">
      <c r="C284" s="5"/>
    </row>
    <row r="285">
      <c r="C285" s="5"/>
    </row>
    <row r="286">
      <c r="C286" s="5"/>
    </row>
    <row r="287">
      <c r="C287" s="5"/>
    </row>
    <row r="288">
      <c r="C288" s="5"/>
    </row>
    <row r="289">
      <c r="C289" s="5"/>
    </row>
    <row r="290">
      <c r="C290" s="5"/>
    </row>
    <row r="291">
      <c r="C291" s="5"/>
    </row>
    <row r="292">
      <c r="C292" s="5"/>
    </row>
    <row r="293">
      <c r="C293" s="5"/>
    </row>
    <row r="294">
      <c r="C294" s="5"/>
    </row>
    <row r="295">
      <c r="C295" s="5"/>
    </row>
    <row r="296">
      <c r="C296" s="5"/>
    </row>
    <row r="297">
      <c r="C297" s="5"/>
    </row>
    <row r="298">
      <c r="C298" s="5"/>
    </row>
    <row r="299">
      <c r="C299" s="5"/>
    </row>
    <row r="300">
      <c r="C300" s="5"/>
    </row>
    <row r="301">
      <c r="C301" s="5"/>
    </row>
    <row r="302">
      <c r="C302" s="5"/>
    </row>
    <row r="303">
      <c r="C303" s="5"/>
    </row>
    <row r="304">
      <c r="C304" s="5"/>
    </row>
    <row r="305">
      <c r="C305" s="5"/>
    </row>
    <row r="306">
      <c r="C306" s="5"/>
    </row>
    <row r="307">
      <c r="C307" s="5"/>
    </row>
    <row r="308">
      <c r="C308" s="5"/>
    </row>
    <row r="309">
      <c r="C309" s="5"/>
    </row>
    <row r="310">
      <c r="C310" s="5"/>
    </row>
    <row r="311">
      <c r="C311" s="5"/>
    </row>
    <row r="312">
      <c r="C312" s="5"/>
    </row>
    <row r="313">
      <c r="C313" s="5"/>
    </row>
    <row r="314">
      <c r="C314" s="5"/>
    </row>
    <row r="315">
      <c r="C315" s="5"/>
    </row>
    <row r="316">
      <c r="C316" s="5"/>
    </row>
    <row r="317">
      <c r="C317" s="5"/>
    </row>
    <row r="318">
      <c r="C318" s="5"/>
    </row>
    <row r="319">
      <c r="C319" s="5"/>
    </row>
    <row r="320">
      <c r="C320" s="5"/>
    </row>
    <row r="321">
      <c r="C321" s="5"/>
    </row>
    <row r="322">
      <c r="C322" s="5"/>
    </row>
    <row r="323">
      <c r="C323" s="5"/>
    </row>
    <row r="324">
      <c r="C324" s="5"/>
    </row>
    <row r="325">
      <c r="C325" s="5"/>
    </row>
    <row r="326">
      <c r="C326" s="5"/>
    </row>
    <row r="327">
      <c r="C327" s="5"/>
    </row>
    <row r="328">
      <c r="C328" s="5"/>
    </row>
    <row r="329">
      <c r="C329" s="5"/>
    </row>
    <row r="330">
      <c r="C330" s="5"/>
    </row>
    <row r="331">
      <c r="C331" s="5"/>
    </row>
    <row r="332">
      <c r="C332" s="5"/>
    </row>
    <row r="333">
      <c r="C333" s="5"/>
    </row>
    <row r="334">
      <c r="C334" s="5"/>
    </row>
    <row r="335">
      <c r="C335" s="5"/>
    </row>
    <row r="336">
      <c r="C336" s="5"/>
    </row>
    <row r="337">
      <c r="C337" s="5"/>
    </row>
    <row r="338">
      <c r="C338" s="5"/>
    </row>
    <row r="339">
      <c r="C339" s="5"/>
    </row>
    <row r="340">
      <c r="C340" s="5"/>
    </row>
    <row r="341">
      <c r="C341" s="5"/>
    </row>
    <row r="342">
      <c r="C342" s="5"/>
    </row>
    <row r="343">
      <c r="C343" s="5"/>
    </row>
    <row r="344">
      <c r="C344" s="5"/>
    </row>
    <row r="345">
      <c r="C345" s="5"/>
    </row>
    <row r="346">
      <c r="C346" s="5"/>
    </row>
    <row r="347">
      <c r="C347" s="5"/>
    </row>
    <row r="348">
      <c r="C348" s="5"/>
    </row>
    <row r="349">
      <c r="C349" s="5"/>
    </row>
    <row r="350">
      <c r="C350" s="5"/>
    </row>
    <row r="351">
      <c r="C351" s="5"/>
    </row>
    <row r="352">
      <c r="C352" s="5"/>
    </row>
    <row r="353">
      <c r="C353" s="5"/>
    </row>
    <row r="354">
      <c r="C354" s="5"/>
    </row>
    <row r="355">
      <c r="C355" s="5"/>
    </row>
    <row r="356">
      <c r="C356" s="5"/>
    </row>
    <row r="357">
      <c r="C357" s="5"/>
    </row>
    <row r="358">
      <c r="C358" s="5"/>
    </row>
    <row r="359">
      <c r="C359" s="5"/>
    </row>
    <row r="360">
      <c r="C360" s="5"/>
    </row>
    <row r="361">
      <c r="C361" s="5"/>
    </row>
    <row r="362">
      <c r="C362" s="5"/>
    </row>
    <row r="363">
      <c r="C363" s="5"/>
    </row>
    <row r="364">
      <c r="C364" s="5"/>
    </row>
    <row r="365">
      <c r="C365" s="5"/>
    </row>
    <row r="366">
      <c r="C366" s="5"/>
    </row>
    <row r="367">
      <c r="C367" s="5"/>
    </row>
    <row r="368">
      <c r="C368" s="5"/>
    </row>
    <row r="369">
      <c r="C369" s="5"/>
    </row>
    <row r="370">
      <c r="C370" s="5"/>
    </row>
    <row r="371">
      <c r="C371" s="5"/>
    </row>
    <row r="372">
      <c r="C372" s="5"/>
    </row>
    <row r="373">
      <c r="C373" s="5"/>
    </row>
    <row r="374">
      <c r="C374" s="5"/>
    </row>
    <row r="375">
      <c r="C375" s="5"/>
    </row>
    <row r="376">
      <c r="C376" s="5"/>
    </row>
    <row r="377">
      <c r="C377" s="5"/>
    </row>
    <row r="378">
      <c r="C378" s="5"/>
    </row>
    <row r="379">
      <c r="C379" s="5"/>
    </row>
    <row r="380">
      <c r="C380" s="5"/>
    </row>
    <row r="381">
      <c r="C381" s="5"/>
    </row>
    <row r="382">
      <c r="C382" s="5"/>
    </row>
    <row r="383">
      <c r="C383" s="5"/>
    </row>
    <row r="384">
      <c r="C384" s="5"/>
    </row>
    <row r="385">
      <c r="C385" s="5"/>
    </row>
    <row r="386">
      <c r="C386" s="5"/>
    </row>
    <row r="387">
      <c r="C387" s="5"/>
    </row>
    <row r="388">
      <c r="C388" s="5"/>
    </row>
    <row r="389">
      <c r="C389" s="5"/>
    </row>
    <row r="390">
      <c r="C390" s="5"/>
    </row>
    <row r="391">
      <c r="C391" s="5"/>
    </row>
    <row r="392">
      <c r="C392" s="5"/>
    </row>
    <row r="393">
      <c r="C393" s="5"/>
    </row>
    <row r="394">
      <c r="C394" s="5"/>
    </row>
    <row r="395">
      <c r="C395" s="5"/>
    </row>
    <row r="396">
      <c r="C396" s="5"/>
    </row>
    <row r="397">
      <c r="C397" s="5"/>
    </row>
    <row r="398">
      <c r="C398" s="5"/>
    </row>
    <row r="399">
      <c r="C399" s="5"/>
    </row>
    <row r="400">
      <c r="C400" s="5"/>
    </row>
    <row r="401">
      <c r="C401" s="5"/>
    </row>
    <row r="402">
      <c r="C402" s="5"/>
    </row>
    <row r="403">
      <c r="C403" s="5"/>
    </row>
    <row r="404">
      <c r="C404" s="5"/>
    </row>
    <row r="405">
      <c r="C405" s="5"/>
    </row>
    <row r="406">
      <c r="C406" s="5"/>
    </row>
    <row r="407">
      <c r="C407" s="5"/>
    </row>
    <row r="408">
      <c r="C408" s="5"/>
    </row>
    <row r="409">
      <c r="C409" s="5"/>
    </row>
    <row r="410">
      <c r="C410" s="5"/>
    </row>
    <row r="411">
      <c r="C411" s="5"/>
    </row>
    <row r="412">
      <c r="C412" s="5"/>
    </row>
    <row r="413">
      <c r="C413" s="5"/>
    </row>
    <row r="414">
      <c r="C414" s="5"/>
    </row>
    <row r="415">
      <c r="C415" s="5"/>
    </row>
    <row r="416">
      <c r="C416" s="5"/>
    </row>
    <row r="417">
      <c r="C417" s="5"/>
    </row>
    <row r="418">
      <c r="C418" s="5"/>
    </row>
    <row r="419">
      <c r="C419" s="5"/>
    </row>
    <row r="420">
      <c r="C420" s="5"/>
    </row>
    <row r="421">
      <c r="C421" s="5"/>
    </row>
    <row r="422">
      <c r="C422" s="5"/>
    </row>
    <row r="423">
      <c r="C423" s="5"/>
    </row>
    <row r="424">
      <c r="C424" s="5"/>
    </row>
    <row r="425">
      <c r="C425" s="5"/>
    </row>
    <row r="426">
      <c r="C426" s="5"/>
    </row>
    <row r="427">
      <c r="C427" s="5"/>
    </row>
    <row r="428">
      <c r="C428" s="5"/>
    </row>
    <row r="429">
      <c r="C429" s="5"/>
    </row>
    <row r="430">
      <c r="C430" s="5"/>
    </row>
    <row r="431">
      <c r="C431" s="5"/>
    </row>
    <row r="432">
      <c r="C432" s="5"/>
    </row>
    <row r="433">
      <c r="C433" s="5"/>
    </row>
    <row r="434">
      <c r="C434" s="5"/>
    </row>
    <row r="435">
      <c r="C435" s="5"/>
    </row>
    <row r="436">
      <c r="C436" s="5"/>
    </row>
    <row r="437">
      <c r="C437" s="5"/>
    </row>
    <row r="438">
      <c r="C438" s="5"/>
    </row>
    <row r="439">
      <c r="C439" s="5"/>
    </row>
    <row r="440">
      <c r="C440" s="5"/>
    </row>
    <row r="441">
      <c r="C441" s="5"/>
    </row>
    <row r="442">
      <c r="C442" s="5"/>
    </row>
    <row r="443">
      <c r="C443" s="5"/>
    </row>
    <row r="444">
      <c r="C444" s="5"/>
    </row>
    <row r="445">
      <c r="C445" s="5"/>
    </row>
    <row r="446">
      <c r="C446" s="5"/>
    </row>
    <row r="447">
      <c r="C447" s="5"/>
    </row>
    <row r="448">
      <c r="C448" s="5"/>
    </row>
    <row r="449">
      <c r="C449" s="5"/>
    </row>
    <row r="450">
      <c r="C450" s="5"/>
    </row>
    <row r="451">
      <c r="C451" s="5"/>
    </row>
    <row r="452">
      <c r="C452" s="5"/>
    </row>
    <row r="453">
      <c r="C453" s="5"/>
    </row>
    <row r="454">
      <c r="C454" s="5"/>
    </row>
    <row r="455">
      <c r="C455" s="5"/>
    </row>
    <row r="456">
      <c r="C456" s="5"/>
    </row>
    <row r="457">
      <c r="C457" s="5"/>
    </row>
    <row r="458">
      <c r="C458" s="5"/>
    </row>
    <row r="459">
      <c r="C459" s="5"/>
    </row>
    <row r="460">
      <c r="C460" s="5"/>
    </row>
    <row r="461">
      <c r="C461" s="5"/>
    </row>
    <row r="462">
      <c r="C462" s="5"/>
    </row>
    <row r="463">
      <c r="C463" s="5"/>
    </row>
    <row r="464">
      <c r="C464" s="5"/>
    </row>
    <row r="465">
      <c r="C465" s="5"/>
    </row>
    <row r="466">
      <c r="C466" s="5"/>
    </row>
    <row r="467">
      <c r="C467" s="5"/>
    </row>
    <row r="468">
      <c r="C468" s="5"/>
    </row>
    <row r="469">
      <c r="C469" s="5"/>
    </row>
    <row r="470">
      <c r="C470" s="5"/>
    </row>
    <row r="471">
      <c r="C471" s="5"/>
    </row>
    <row r="472">
      <c r="C472" s="5"/>
    </row>
    <row r="473">
      <c r="C473" s="5"/>
    </row>
    <row r="474">
      <c r="C474" s="5"/>
    </row>
    <row r="475">
      <c r="C475" s="5"/>
    </row>
    <row r="476">
      <c r="C476" s="5"/>
    </row>
    <row r="477">
      <c r="C477" s="5"/>
    </row>
    <row r="478">
      <c r="C478" s="5"/>
    </row>
    <row r="479">
      <c r="C479" s="5"/>
    </row>
    <row r="480">
      <c r="C480" s="5"/>
    </row>
    <row r="481">
      <c r="C481" s="5"/>
    </row>
    <row r="482">
      <c r="C482" s="5"/>
    </row>
    <row r="483">
      <c r="C483" s="5"/>
    </row>
    <row r="484">
      <c r="C484" s="5"/>
    </row>
    <row r="485">
      <c r="C485" s="5"/>
    </row>
    <row r="486">
      <c r="C486" s="5"/>
    </row>
    <row r="487">
      <c r="C487" s="5"/>
    </row>
    <row r="488">
      <c r="C488" s="5"/>
    </row>
    <row r="489">
      <c r="C489" s="5"/>
    </row>
    <row r="490">
      <c r="C490" s="5"/>
    </row>
    <row r="491">
      <c r="C491" s="5"/>
    </row>
    <row r="492">
      <c r="C492" s="5"/>
    </row>
    <row r="493">
      <c r="C493" s="5"/>
    </row>
    <row r="494">
      <c r="C494" s="5"/>
    </row>
    <row r="495">
      <c r="C495" s="5"/>
    </row>
    <row r="496">
      <c r="C496" s="5"/>
    </row>
    <row r="497">
      <c r="C497" s="5"/>
    </row>
    <row r="498">
      <c r="C498" s="5"/>
    </row>
    <row r="499">
      <c r="C499" s="5"/>
    </row>
    <row r="500">
      <c r="C500" s="5"/>
    </row>
    <row r="501">
      <c r="C501" s="5"/>
    </row>
    <row r="502">
      <c r="C502" s="5"/>
    </row>
    <row r="503">
      <c r="C503" s="5"/>
    </row>
    <row r="504">
      <c r="C504" s="5"/>
    </row>
    <row r="505">
      <c r="C505" s="5"/>
    </row>
    <row r="506">
      <c r="C506" s="5"/>
    </row>
    <row r="507">
      <c r="C507" s="5"/>
    </row>
    <row r="508">
      <c r="C508" s="5"/>
    </row>
    <row r="509">
      <c r="C509" s="5"/>
    </row>
    <row r="510">
      <c r="C510" s="5"/>
    </row>
    <row r="511">
      <c r="C511" s="5"/>
    </row>
    <row r="512">
      <c r="C512" s="5"/>
    </row>
    <row r="513">
      <c r="C513" s="5"/>
    </row>
    <row r="514">
      <c r="C514" s="5"/>
    </row>
    <row r="515">
      <c r="C515" s="5"/>
    </row>
    <row r="516">
      <c r="C516" s="5"/>
    </row>
    <row r="517">
      <c r="C517" s="5"/>
    </row>
    <row r="518">
      <c r="C518" s="5"/>
    </row>
    <row r="519">
      <c r="C519" s="5"/>
    </row>
    <row r="520">
      <c r="C520" s="5"/>
    </row>
    <row r="521">
      <c r="C521" s="5"/>
    </row>
    <row r="522">
      <c r="C522" s="5"/>
    </row>
    <row r="523">
      <c r="C523" s="5"/>
    </row>
    <row r="524">
      <c r="C524" s="5"/>
    </row>
    <row r="525">
      <c r="C525" s="5"/>
    </row>
    <row r="526">
      <c r="C526" s="5"/>
    </row>
    <row r="527">
      <c r="C527" s="5"/>
    </row>
    <row r="528">
      <c r="C528" s="5"/>
    </row>
    <row r="529">
      <c r="C529" s="5"/>
    </row>
    <row r="530">
      <c r="C530" s="5"/>
    </row>
    <row r="531">
      <c r="C531" s="5"/>
    </row>
    <row r="532">
      <c r="C532" s="5"/>
    </row>
    <row r="533">
      <c r="C533" s="5"/>
    </row>
    <row r="534">
      <c r="C534" s="5"/>
    </row>
    <row r="535">
      <c r="C535" s="5"/>
    </row>
    <row r="536">
      <c r="C536" s="5"/>
    </row>
    <row r="537">
      <c r="C537" s="5"/>
    </row>
    <row r="538">
      <c r="C538" s="5"/>
    </row>
    <row r="539">
      <c r="C539" s="5"/>
    </row>
    <row r="540">
      <c r="C540" s="5"/>
    </row>
    <row r="541">
      <c r="C541" s="5"/>
    </row>
    <row r="542">
      <c r="C542" s="5"/>
    </row>
    <row r="543">
      <c r="C543" s="5"/>
    </row>
    <row r="544">
      <c r="C544" s="5"/>
    </row>
    <row r="545">
      <c r="C545" s="5"/>
    </row>
    <row r="546">
      <c r="C546" s="5"/>
    </row>
    <row r="547">
      <c r="C547" s="5"/>
    </row>
    <row r="548">
      <c r="C548" s="5"/>
    </row>
    <row r="549">
      <c r="C549" s="5"/>
    </row>
    <row r="550">
      <c r="C550" s="5"/>
    </row>
    <row r="551">
      <c r="C551" s="5"/>
    </row>
    <row r="552">
      <c r="C552" s="5"/>
    </row>
    <row r="553">
      <c r="C553" s="5"/>
    </row>
    <row r="554">
      <c r="C554" s="5"/>
    </row>
    <row r="555">
      <c r="C555" s="5"/>
    </row>
    <row r="556">
      <c r="C556" s="5"/>
    </row>
    <row r="557">
      <c r="C557" s="5"/>
    </row>
    <row r="558">
      <c r="C558" s="5"/>
    </row>
    <row r="559">
      <c r="C559" s="5"/>
    </row>
    <row r="560">
      <c r="C560" s="5"/>
    </row>
    <row r="561">
      <c r="C561" s="5"/>
    </row>
    <row r="562">
      <c r="C562" s="5"/>
    </row>
    <row r="563">
      <c r="C563" s="5"/>
    </row>
    <row r="564">
      <c r="C564" s="5"/>
    </row>
    <row r="565">
      <c r="C565" s="5"/>
    </row>
    <row r="566">
      <c r="C566" s="5"/>
    </row>
    <row r="567">
      <c r="C567" s="5"/>
    </row>
    <row r="568">
      <c r="C568" s="5"/>
    </row>
    <row r="569">
      <c r="C569" s="5"/>
    </row>
    <row r="570">
      <c r="C570" s="5"/>
    </row>
    <row r="571">
      <c r="C571" s="5"/>
    </row>
    <row r="572">
      <c r="C572" s="5"/>
    </row>
    <row r="573">
      <c r="C573" s="5"/>
    </row>
    <row r="574">
      <c r="C574" s="5"/>
    </row>
    <row r="575">
      <c r="C575" s="5"/>
    </row>
    <row r="576">
      <c r="C576" s="5"/>
    </row>
    <row r="577">
      <c r="C577" s="5"/>
    </row>
    <row r="578">
      <c r="C578" s="5"/>
    </row>
    <row r="579">
      <c r="C579" s="5"/>
    </row>
    <row r="580">
      <c r="C580" s="5"/>
    </row>
    <row r="581">
      <c r="C581" s="5"/>
    </row>
    <row r="582">
      <c r="C582" s="5"/>
    </row>
    <row r="583">
      <c r="C583" s="5"/>
    </row>
    <row r="584">
      <c r="C584" s="5"/>
    </row>
    <row r="585">
      <c r="C585" s="5"/>
    </row>
    <row r="586">
      <c r="C586" s="5"/>
    </row>
    <row r="587">
      <c r="C587" s="5"/>
    </row>
    <row r="588">
      <c r="C588" s="5"/>
    </row>
    <row r="589">
      <c r="C589" s="5"/>
    </row>
    <row r="590">
      <c r="C590" s="5"/>
    </row>
    <row r="591">
      <c r="C591" s="5"/>
    </row>
    <row r="592">
      <c r="C592" s="5"/>
    </row>
    <row r="593">
      <c r="C593" s="5"/>
    </row>
    <row r="594">
      <c r="C594" s="5"/>
    </row>
    <row r="595">
      <c r="C595" s="5"/>
    </row>
    <row r="596">
      <c r="C596" s="5"/>
    </row>
    <row r="597">
      <c r="C597" s="5"/>
    </row>
    <row r="598">
      <c r="C598" s="5"/>
    </row>
    <row r="599">
      <c r="C599" s="5"/>
    </row>
    <row r="600">
      <c r="C600" s="5"/>
    </row>
    <row r="601">
      <c r="C601" s="5"/>
    </row>
    <row r="602">
      <c r="C602" s="5"/>
    </row>
    <row r="603">
      <c r="C603" s="5"/>
    </row>
    <row r="604">
      <c r="C604" s="5"/>
    </row>
    <row r="605">
      <c r="C605" s="5"/>
    </row>
    <row r="606">
      <c r="C606" s="5"/>
    </row>
    <row r="607">
      <c r="C607" s="5"/>
    </row>
    <row r="608">
      <c r="C608" s="5"/>
    </row>
    <row r="609">
      <c r="C609" s="5"/>
    </row>
    <row r="610">
      <c r="C610" s="5"/>
    </row>
    <row r="611">
      <c r="C611" s="5"/>
    </row>
    <row r="612">
      <c r="C612" s="5"/>
    </row>
    <row r="613">
      <c r="C613" s="5"/>
    </row>
    <row r="614">
      <c r="C614" s="5"/>
    </row>
    <row r="615">
      <c r="C615" s="5"/>
    </row>
    <row r="616">
      <c r="C616" s="5"/>
    </row>
    <row r="617">
      <c r="C617" s="5"/>
    </row>
    <row r="618">
      <c r="C618" s="5"/>
    </row>
    <row r="619">
      <c r="C619" s="5"/>
    </row>
    <row r="620">
      <c r="C620" s="5"/>
    </row>
    <row r="621">
      <c r="C621" s="5"/>
    </row>
    <row r="622">
      <c r="C622" s="5"/>
    </row>
    <row r="623">
      <c r="C623" s="5"/>
    </row>
    <row r="624">
      <c r="C624" s="5"/>
    </row>
    <row r="625">
      <c r="C625" s="5"/>
    </row>
    <row r="626">
      <c r="C626" s="5"/>
    </row>
    <row r="627">
      <c r="C627" s="5"/>
    </row>
    <row r="628">
      <c r="C628" s="5"/>
    </row>
    <row r="629">
      <c r="C629" s="5"/>
    </row>
    <row r="630">
      <c r="C630" s="5"/>
    </row>
    <row r="631">
      <c r="C631" s="5"/>
    </row>
    <row r="632">
      <c r="C632" s="5"/>
    </row>
    <row r="633">
      <c r="C633" s="5"/>
    </row>
    <row r="634">
      <c r="C634" s="5"/>
    </row>
    <row r="635">
      <c r="C635" s="5"/>
    </row>
    <row r="636">
      <c r="C636" s="5"/>
    </row>
    <row r="637">
      <c r="C637" s="5"/>
    </row>
    <row r="638">
      <c r="C638" s="5"/>
    </row>
    <row r="639">
      <c r="C639" s="5"/>
    </row>
    <row r="640">
      <c r="C640" s="5"/>
    </row>
    <row r="641">
      <c r="C641" s="5"/>
    </row>
    <row r="642">
      <c r="C642" s="5"/>
    </row>
    <row r="643">
      <c r="C643" s="5"/>
    </row>
    <row r="644">
      <c r="C644" s="5"/>
    </row>
    <row r="645">
      <c r="C645" s="5"/>
    </row>
    <row r="646">
      <c r="C646" s="5"/>
    </row>
    <row r="647">
      <c r="C647" s="5"/>
    </row>
    <row r="648">
      <c r="C648" s="5"/>
    </row>
    <row r="649">
      <c r="C649" s="5"/>
    </row>
    <row r="650">
      <c r="C650" s="5"/>
    </row>
    <row r="651">
      <c r="C651" s="5"/>
    </row>
    <row r="652">
      <c r="C652" s="5"/>
    </row>
    <row r="653">
      <c r="C653" s="5"/>
    </row>
    <row r="654">
      <c r="C654" s="5"/>
    </row>
    <row r="655">
      <c r="C655" s="5"/>
    </row>
    <row r="656">
      <c r="C656" s="5"/>
    </row>
    <row r="657">
      <c r="C657" s="5"/>
    </row>
    <row r="658">
      <c r="C658" s="5"/>
    </row>
    <row r="659">
      <c r="C659" s="5"/>
    </row>
    <row r="660">
      <c r="C660" s="5"/>
    </row>
    <row r="661">
      <c r="C661" s="5"/>
    </row>
    <row r="662">
      <c r="C662" s="5"/>
    </row>
    <row r="663">
      <c r="C663" s="5"/>
    </row>
    <row r="664">
      <c r="C664" s="5"/>
    </row>
    <row r="665">
      <c r="C665" s="5"/>
    </row>
    <row r="666">
      <c r="C666" s="5"/>
    </row>
    <row r="667">
      <c r="C667" s="5"/>
    </row>
    <row r="668">
      <c r="C668" s="5"/>
    </row>
    <row r="669">
      <c r="C669" s="5"/>
    </row>
    <row r="670">
      <c r="C670" s="5"/>
    </row>
    <row r="671">
      <c r="C671" s="5"/>
    </row>
    <row r="672">
      <c r="C672" s="5"/>
    </row>
    <row r="673">
      <c r="C673" s="5"/>
    </row>
    <row r="674">
      <c r="C674" s="5"/>
    </row>
    <row r="675">
      <c r="C675" s="5"/>
    </row>
    <row r="676">
      <c r="C676" s="5"/>
    </row>
    <row r="677">
      <c r="C677" s="5"/>
    </row>
    <row r="678">
      <c r="C678" s="5"/>
    </row>
    <row r="679">
      <c r="C679" s="5"/>
    </row>
    <row r="680">
      <c r="C680" s="5"/>
    </row>
    <row r="681">
      <c r="C681" s="5"/>
    </row>
    <row r="682">
      <c r="C682" s="5"/>
    </row>
    <row r="683">
      <c r="C683" s="5"/>
    </row>
    <row r="684">
      <c r="C684" s="5"/>
    </row>
    <row r="685">
      <c r="C685" s="5"/>
    </row>
    <row r="686">
      <c r="C686" s="5"/>
    </row>
    <row r="687">
      <c r="C687" s="5"/>
    </row>
    <row r="688">
      <c r="C688" s="5"/>
    </row>
    <row r="689">
      <c r="C689" s="5"/>
    </row>
    <row r="690">
      <c r="C690" s="5"/>
    </row>
    <row r="691">
      <c r="C691" s="5"/>
    </row>
    <row r="692">
      <c r="C692" s="5"/>
    </row>
    <row r="693">
      <c r="C693" s="5"/>
    </row>
    <row r="694">
      <c r="C694" s="5"/>
    </row>
    <row r="695">
      <c r="C695" s="5"/>
    </row>
    <row r="696">
      <c r="C696" s="5"/>
    </row>
    <row r="697">
      <c r="C697" s="5"/>
    </row>
    <row r="698">
      <c r="C698" s="5"/>
    </row>
    <row r="699">
      <c r="C699" s="5"/>
    </row>
    <row r="700">
      <c r="C700" s="5"/>
    </row>
    <row r="701">
      <c r="C701" s="5"/>
    </row>
    <row r="702">
      <c r="C702" s="5"/>
    </row>
    <row r="703">
      <c r="C703" s="5"/>
    </row>
    <row r="704">
      <c r="C704" s="5"/>
    </row>
    <row r="705">
      <c r="C705" s="5"/>
    </row>
    <row r="706">
      <c r="C706" s="5"/>
    </row>
    <row r="707">
      <c r="C707" s="5"/>
    </row>
    <row r="708">
      <c r="C708" s="5"/>
    </row>
    <row r="709">
      <c r="C709" s="5"/>
    </row>
    <row r="710">
      <c r="C710" s="5"/>
    </row>
    <row r="711">
      <c r="C711" s="5"/>
    </row>
    <row r="712">
      <c r="C712" s="5"/>
    </row>
    <row r="713">
      <c r="C713" s="5"/>
    </row>
    <row r="714">
      <c r="C714" s="5"/>
    </row>
    <row r="715">
      <c r="C715" s="5"/>
    </row>
    <row r="716">
      <c r="C716" s="5"/>
    </row>
    <row r="717">
      <c r="C717" s="5"/>
    </row>
    <row r="718">
      <c r="C718" s="5"/>
    </row>
    <row r="719">
      <c r="C719" s="5"/>
    </row>
    <row r="720">
      <c r="C720" s="5"/>
    </row>
    <row r="721">
      <c r="C721" s="5"/>
    </row>
    <row r="722">
      <c r="C722" s="5"/>
    </row>
    <row r="723">
      <c r="C723" s="5"/>
    </row>
    <row r="724">
      <c r="C724" s="5"/>
    </row>
    <row r="725">
      <c r="C725" s="5"/>
    </row>
    <row r="726">
      <c r="C726" s="5"/>
    </row>
    <row r="727">
      <c r="C727" s="5"/>
    </row>
    <row r="728">
      <c r="C728" s="5"/>
    </row>
    <row r="729">
      <c r="C729" s="5"/>
    </row>
    <row r="730">
      <c r="C730" s="5"/>
    </row>
    <row r="731">
      <c r="C731" s="5"/>
    </row>
    <row r="732">
      <c r="C732" s="5"/>
    </row>
    <row r="733">
      <c r="C733" s="5"/>
    </row>
    <row r="734">
      <c r="C734" s="5"/>
    </row>
    <row r="735">
      <c r="C735" s="5"/>
    </row>
    <row r="736">
      <c r="C736" s="5"/>
    </row>
    <row r="737">
      <c r="C737" s="5"/>
    </row>
    <row r="738">
      <c r="C738" s="5"/>
    </row>
    <row r="739">
      <c r="C739" s="5"/>
    </row>
    <row r="740">
      <c r="C740" s="5"/>
    </row>
    <row r="741">
      <c r="C741" s="5"/>
    </row>
    <row r="742">
      <c r="C742" s="5"/>
    </row>
    <row r="743">
      <c r="C743" s="5"/>
    </row>
    <row r="744">
      <c r="C744" s="5"/>
    </row>
    <row r="745">
      <c r="C745" s="5"/>
    </row>
    <row r="746">
      <c r="C746" s="5"/>
    </row>
    <row r="747">
      <c r="C747" s="5"/>
    </row>
    <row r="748">
      <c r="C748" s="5"/>
    </row>
    <row r="749">
      <c r="C749" s="5"/>
    </row>
    <row r="750">
      <c r="C750" s="5"/>
    </row>
    <row r="751">
      <c r="C751" s="5"/>
    </row>
    <row r="752">
      <c r="C752" s="5"/>
    </row>
    <row r="753">
      <c r="C753" s="5"/>
    </row>
    <row r="754">
      <c r="C754" s="5"/>
    </row>
    <row r="755">
      <c r="C755" s="5"/>
    </row>
    <row r="756">
      <c r="C756" s="5"/>
    </row>
    <row r="757">
      <c r="C757" s="5"/>
    </row>
    <row r="758">
      <c r="C758" s="5"/>
    </row>
    <row r="759">
      <c r="C759" s="5"/>
    </row>
    <row r="760">
      <c r="C760" s="5"/>
    </row>
    <row r="761">
      <c r="C761" s="5"/>
    </row>
    <row r="762">
      <c r="C762" s="5"/>
    </row>
    <row r="763">
      <c r="C763" s="5"/>
    </row>
    <row r="764">
      <c r="C764" s="5"/>
    </row>
    <row r="765">
      <c r="C765" s="5"/>
    </row>
    <row r="766">
      <c r="C766" s="5"/>
    </row>
    <row r="767">
      <c r="C767" s="5"/>
    </row>
    <row r="768">
      <c r="C768" s="5"/>
    </row>
    <row r="769">
      <c r="C769" s="5"/>
    </row>
    <row r="770">
      <c r="C770" s="5"/>
    </row>
    <row r="771">
      <c r="C771" s="5"/>
    </row>
    <row r="772">
      <c r="C772" s="5"/>
    </row>
    <row r="773">
      <c r="C773" s="5"/>
    </row>
    <row r="774">
      <c r="C774" s="5"/>
    </row>
    <row r="775">
      <c r="C775" s="5"/>
    </row>
    <row r="776">
      <c r="C776" s="5"/>
    </row>
    <row r="777">
      <c r="C777" s="5"/>
    </row>
    <row r="778">
      <c r="C778" s="5"/>
    </row>
    <row r="779">
      <c r="C779" s="5"/>
    </row>
    <row r="780">
      <c r="C780" s="5"/>
    </row>
    <row r="781">
      <c r="C781" s="5"/>
    </row>
    <row r="782">
      <c r="C782" s="5"/>
    </row>
    <row r="783">
      <c r="C783" s="5"/>
    </row>
    <row r="784">
      <c r="C784" s="5"/>
    </row>
    <row r="785">
      <c r="C785" s="5"/>
    </row>
    <row r="786">
      <c r="C786" s="5"/>
    </row>
    <row r="787">
      <c r="C787" s="5"/>
    </row>
    <row r="788">
      <c r="C788" s="5"/>
    </row>
    <row r="789">
      <c r="C789" s="5"/>
    </row>
    <row r="790">
      <c r="C790" s="5"/>
    </row>
    <row r="791">
      <c r="C791" s="5"/>
    </row>
    <row r="792">
      <c r="C792" s="5"/>
    </row>
    <row r="793">
      <c r="C793" s="5"/>
    </row>
    <row r="794">
      <c r="C794" s="5"/>
    </row>
    <row r="795">
      <c r="C795" s="5"/>
    </row>
    <row r="796">
      <c r="C796" s="5"/>
    </row>
    <row r="797">
      <c r="C797" s="5"/>
    </row>
    <row r="798">
      <c r="C798" s="5"/>
    </row>
    <row r="799">
      <c r="C799" s="5"/>
    </row>
    <row r="800">
      <c r="C800" s="5"/>
    </row>
    <row r="801">
      <c r="C801" s="5"/>
    </row>
    <row r="802">
      <c r="C802" s="5"/>
    </row>
    <row r="803">
      <c r="C803" s="5"/>
    </row>
    <row r="804">
      <c r="C804" s="5"/>
    </row>
    <row r="805">
      <c r="C805" s="5"/>
    </row>
    <row r="806">
      <c r="C806" s="5"/>
    </row>
    <row r="807">
      <c r="C807" s="5"/>
    </row>
    <row r="808">
      <c r="C808" s="5"/>
    </row>
    <row r="809">
      <c r="C809" s="5"/>
    </row>
    <row r="810">
      <c r="C810" s="5"/>
    </row>
    <row r="811">
      <c r="C811" s="5"/>
    </row>
    <row r="812">
      <c r="C812" s="5"/>
    </row>
    <row r="813">
      <c r="C813" s="5"/>
    </row>
    <row r="814">
      <c r="C814" s="5"/>
    </row>
    <row r="815">
      <c r="C815" s="5"/>
    </row>
    <row r="816">
      <c r="C816" s="5"/>
    </row>
    <row r="817">
      <c r="C817" s="5"/>
    </row>
    <row r="818">
      <c r="C818" s="5"/>
    </row>
    <row r="819">
      <c r="C819" s="5"/>
    </row>
    <row r="820">
      <c r="C820" s="5"/>
    </row>
    <row r="821">
      <c r="C821" s="5"/>
    </row>
    <row r="822">
      <c r="C822" s="5"/>
    </row>
    <row r="823">
      <c r="C823" s="5"/>
    </row>
    <row r="824">
      <c r="C824" s="5"/>
    </row>
    <row r="825">
      <c r="C825" s="5"/>
    </row>
    <row r="826">
      <c r="C826" s="5"/>
    </row>
    <row r="827">
      <c r="C827" s="5"/>
    </row>
    <row r="828">
      <c r="C828" s="5"/>
    </row>
    <row r="829">
      <c r="C829" s="5"/>
    </row>
    <row r="830">
      <c r="C830" s="5"/>
    </row>
    <row r="831">
      <c r="C831" s="5"/>
    </row>
    <row r="832">
      <c r="C832" s="5"/>
    </row>
    <row r="833">
      <c r="C833" s="5"/>
    </row>
    <row r="834">
      <c r="C834" s="5"/>
    </row>
    <row r="835">
      <c r="C835" s="5"/>
    </row>
    <row r="836">
      <c r="C836" s="5"/>
    </row>
    <row r="837">
      <c r="C837" s="5"/>
    </row>
    <row r="838">
      <c r="C838" s="5"/>
    </row>
    <row r="839">
      <c r="C839" s="5"/>
    </row>
    <row r="840">
      <c r="C840" s="5"/>
    </row>
    <row r="841">
      <c r="C841" s="5"/>
    </row>
    <row r="842">
      <c r="C842" s="5"/>
    </row>
    <row r="843">
      <c r="C843" s="5"/>
    </row>
    <row r="844">
      <c r="C844" s="5"/>
    </row>
    <row r="845">
      <c r="C845" s="5"/>
    </row>
    <row r="846">
      <c r="C846" s="5"/>
    </row>
    <row r="847">
      <c r="C847" s="5"/>
    </row>
    <row r="848">
      <c r="C848" s="5"/>
    </row>
    <row r="849">
      <c r="C849" s="5"/>
    </row>
    <row r="850">
      <c r="C850" s="5"/>
    </row>
    <row r="851">
      <c r="C851" s="5"/>
    </row>
    <row r="852">
      <c r="C852" s="5"/>
    </row>
    <row r="853">
      <c r="C853" s="5"/>
    </row>
    <row r="854">
      <c r="C854" s="5"/>
    </row>
    <row r="855">
      <c r="C855" s="5"/>
    </row>
    <row r="856">
      <c r="C856" s="5"/>
    </row>
    <row r="857">
      <c r="C857" s="5"/>
    </row>
    <row r="858">
      <c r="C858" s="5"/>
    </row>
    <row r="859">
      <c r="C859" s="5"/>
    </row>
    <row r="860">
      <c r="C860" s="5"/>
    </row>
    <row r="861">
      <c r="C861" s="5"/>
    </row>
    <row r="862">
      <c r="C862" s="5"/>
    </row>
    <row r="863">
      <c r="C863" s="5"/>
    </row>
    <row r="864">
      <c r="C864" s="5"/>
    </row>
    <row r="865">
      <c r="C865" s="5"/>
    </row>
    <row r="866">
      <c r="C866" s="5"/>
    </row>
    <row r="867">
      <c r="C867" s="5"/>
    </row>
    <row r="868">
      <c r="C868" s="5"/>
    </row>
    <row r="869">
      <c r="C869" s="5"/>
    </row>
    <row r="870">
      <c r="C870" s="5"/>
    </row>
    <row r="871">
      <c r="C871" s="5"/>
    </row>
    <row r="872">
      <c r="C872" s="5"/>
    </row>
    <row r="873">
      <c r="C873" s="5"/>
    </row>
    <row r="874">
      <c r="C874" s="5"/>
    </row>
    <row r="875">
      <c r="C875" s="5"/>
    </row>
    <row r="876">
      <c r="C876" s="5"/>
    </row>
    <row r="877">
      <c r="C877" s="5"/>
    </row>
    <row r="878">
      <c r="C878" s="5"/>
    </row>
    <row r="879">
      <c r="C879" s="5"/>
    </row>
    <row r="880">
      <c r="C880" s="5"/>
    </row>
    <row r="881">
      <c r="C881" s="5"/>
    </row>
    <row r="882">
      <c r="C882" s="5"/>
    </row>
    <row r="883">
      <c r="C883" s="5"/>
    </row>
    <row r="884">
      <c r="C884" s="5"/>
    </row>
    <row r="885">
      <c r="C885" s="5"/>
    </row>
    <row r="886">
      <c r="C886" s="5"/>
    </row>
    <row r="887">
      <c r="C887" s="5"/>
    </row>
    <row r="888">
      <c r="C888" s="5"/>
    </row>
    <row r="889">
      <c r="C889" s="5"/>
    </row>
    <row r="890">
      <c r="C890" s="5"/>
    </row>
    <row r="891">
      <c r="C891" s="5"/>
    </row>
    <row r="892">
      <c r="C892" s="5"/>
    </row>
    <row r="893">
      <c r="C893" s="5"/>
    </row>
    <row r="894">
      <c r="C894" s="5"/>
    </row>
    <row r="895">
      <c r="C895" s="5"/>
    </row>
    <row r="896">
      <c r="C896" s="5"/>
    </row>
    <row r="897">
      <c r="C897" s="5"/>
    </row>
    <row r="898">
      <c r="C898" s="5"/>
    </row>
    <row r="899">
      <c r="C899" s="5"/>
    </row>
    <row r="900">
      <c r="C900" s="5"/>
    </row>
    <row r="901">
      <c r="C901" s="5"/>
    </row>
    <row r="902">
      <c r="C902" s="5"/>
    </row>
    <row r="903">
      <c r="C903" s="5"/>
    </row>
    <row r="904">
      <c r="C904" s="5"/>
    </row>
    <row r="905">
      <c r="C905" s="5"/>
    </row>
    <row r="906">
      <c r="C906" s="5"/>
    </row>
    <row r="907">
      <c r="C907" s="5"/>
    </row>
    <row r="908">
      <c r="C908" s="5"/>
    </row>
    <row r="909">
      <c r="C909" s="5"/>
    </row>
    <row r="910">
      <c r="C910" s="5"/>
    </row>
    <row r="911">
      <c r="C911" s="5"/>
    </row>
    <row r="912">
      <c r="C912" s="5"/>
    </row>
    <row r="913">
      <c r="C913" s="5"/>
    </row>
    <row r="914">
      <c r="C914" s="5"/>
    </row>
    <row r="915">
      <c r="C915" s="5"/>
    </row>
    <row r="916">
      <c r="C916" s="5"/>
    </row>
    <row r="917">
      <c r="C917" s="5"/>
    </row>
    <row r="918">
      <c r="C918" s="5"/>
    </row>
    <row r="919">
      <c r="C919" s="5"/>
    </row>
    <row r="920">
      <c r="C920" s="5"/>
    </row>
    <row r="921">
      <c r="C921" s="5"/>
    </row>
    <row r="922">
      <c r="C922" s="5"/>
    </row>
    <row r="923">
      <c r="C923" s="5"/>
    </row>
    <row r="924">
      <c r="C924" s="5"/>
    </row>
    <row r="925">
      <c r="C925" s="5"/>
    </row>
    <row r="926">
      <c r="C926" s="5"/>
    </row>
    <row r="927">
      <c r="C927" s="5"/>
    </row>
    <row r="928">
      <c r="C928" s="5"/>
    </row>
    <row r="929">
      <c r="C929" s="5"/>
    </row>
    <row r="930">
      <c r="C930" s="5"/>
    </row>
    <row r="931">
      <c r="C931" s="5"/>
    </row>
    <row r="932">
      <c r="C932" s="5"/>
    </row>
    <row r="933">
      <c r="C933" s="5"/>
    </row>
    <row r="934">
      <c r="C934" s="5"/>
    </row>
    <row r="935">
      <c r="C935" s="5"/>
    </row>
    <row r="936">
      <c r="C936" s="5"/>
    </row>
    <row r="937">
      <c r="C937" s="5"/>
    </row>
    <row r="938">
      <c r="C938" s="5"/>
    </row>
    <row r="939">
      <c r="C939" s="5"/>
    </row>
    <row r="940">
      <c r="C940" s="5"/>
    </row>
    <row r="941">
      <c r="C941" s="5"/>
    </row>
    <row r="942">
      <c r="C942" s="5"/>
    </row>
    <row r="943">
      <c r="C943" s="5"/>
    </row>
    <row r="944">
      <c r="C944" s="5"/>
    </row>
    <row r="945">
      <c r="C945" s="5"/>
    </row>
    <row r="946">
      <c r="C946" s="5"/>
    </row>
    <row r="947">
      <c r="C947" s="5"/>
    </row>
    <row r="948">
      <c r="C948" s="5"/>
    </row>
    <row r="949">
      <c r="C949" s="5"/>
    </row>
    <row r="950">
      <c r="C950" s="5"/>
    </row>
    <row r="951">
      <c r="C951" s="5"/>
    </row>
    <row r="952">
      <c r="C952" s="5"/>
    </row>
    <row r="953">
      <c r="C953" s="5"/>
    </row>
    <row r="954">
      <c r="C954" s="5"/>
    </row>
    <row r="955">
      <c r="C955" s="5"/>
    </row>
    <row r="956">
      <c r="C956" s="5"/>
    </row>
    <row r="957">
      <c r="C957" s="5"/>
    </row>
    <row r="958">
      <c r="C958" s="5"/>
    </row>
    <row r="959">
      <c r="C959" s="5"/>
    </row>
    <row r="960">
      <c r="C960" s="5"/>
    </row>
    <row r="961">
      <c r="C961" s="5"/>
    </row>
    <row r="962">
      <c r="C962" s="5"/>
    </row>
    <row r="963">
      <c r="C963" s="5"/>
    </row>
    <row r="964">
      <c r="C964" s="5"/>
    </row>
    <row r="965">
      <c r="C965" s="5"/>
    </row>
    <row r="966">
      <c r="C966" s="5"/>
    </row>
    <row r="967">
      <c r="C967" s="5"/>
    </row>
    <row r="968">
      <c r="C968" s="5"/>
    </row>
    <row r="969">
      <c r="C969" s="5"/>
    </row>
    <row r="970">
      <c r="C970" s="5"/>
    </row>
    <row r="971">
      <c r="C971" s="5"/>
    </row>
    <row r="972">
      <c r="C972" s="5"/>
    </row>
    <row r="973">
      <c r="C973" s="5"/>
    </row>
    <row r="974">
      <c r="C974" s="5"/>
    </row>
    <row r="975">
      <c r="C975" s="5"/>
    </row>
    <row r="976">
      <c r="C976" s="5"/>
    </row>
    <row r="977">
      <c r="C977" s="5"/>
    </row>
    <row r="978">
      <c r="C978" s="5"/>
    </row>
    <row r="979">
      <c r="C979" s="5"/>
    </row>
    <row r="980">
      <c r="C980" s="5"/>
    </row>
    <row r="981">
      <c r="C981" s="5"/>
    </row>
    <row r="982">
      <c r="C982" s="5"/>
    </row>
    <row r="983">
      <c r="C983" s="5"/>
    </row>
    <row r="984">
      <c r="C984" s="5"/>
    </row>
    <row r="985">
      <c r="C985" s="5"/>
    </row>
    <row r="986">
      <c r="C986" s="5"/>
    </row>
    <row r="987">
      <c r="C987" s="5"/>
    </row>
    <row r="988">
      <c r="C988" s="5"/>
    </row>
    <row r="989">
      <c r="C989" s="5"/>
    </row>
    <row r="990">
      <c r="C990" s="5"/>
    </row>
    <row r="991">
      <c r="C991" s="5"/>
    </row>
    <row r="992">
      <c r="C992" s="5"/>
    </row>
    <row r="993">
      <c r="C993" s="5"/>
    </row>
    <row r="994">
      <c r="C994" s="5"/>
    </row>
    <row r="995">
      <c r="C995" s="5"/>
    </row>
    <row r="996">
      <c r="C996" s="5"/>
    </row>
    <row r="997">
      <c r="C997" s="5"/>
    </row>
    <row r="998">
      <c r="C998" s="5"/>
    </row>
    <row r="999">
      <c r="C999" s="5"/>
    </row>
    <row r="1000">
      <c r="C1000" s="5"/>
    </row>
    <row r="1001">
      <c r="C1001" s="5"/>
    </row>
    <row r="1002">
      <c r="C1002" s="5"/>
    </row>
    <row r="1003">
      <c r="C1003" s="5"/>
    </row>
    <row r="1004">
      <c r="C1004" s="5"/>
    </row>
    <row r="1005">
      <c r="C1005" s="5"/>
    </row>
    <row r="1006">
      <c r="C1006" s="5"/>
    </row>
    <row r="1007">
      <c r="C1007" s="5"/>
    </row>
  </sheetData>
  <conditionalFormatting sqref="B2:B4 E8:F12">
    <cfRule type="cellIs" dxfId="2" priority="1" operator="lessThan">
      <formula>0</formula>
    </cfRule>
  </conditionalFormatting>
  <conditionalFormatting sqref="B2:B4 E8:F12">
    <cfRule type="cellIs" dxfId="3" priority="2" operator="equal">
      <formula>0</formula>
    </cfRule>
  </conditionalFormatting>
  <conditionalFormatting sqref="B2:B4 E8:F12">
    <cfRule type="cellIs" dxfId="0" priority="3" operator="greaterThan">
      <formula>0</formula>
    </cfRule>
  </conditionalFormatting>
  <conditionalFormatting sqref="B4 E11:F12">
    <cfRule type="cellIs" dxfId="4" priority="4" operator="greaterThan">
      <formula>0</formula>
    </cfRule>
  </conditionalFormatting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76.0"/>
    <col customWidth="1" min="4" max="4" width="25.13"/>
  </cols>
  <sheetData>
    <row r="1">
      <c r="A1" s="23" t="s">
        <v>29</v>
      </c>
      <c r="B1" s="23" t="s">
        <v>30</v>
      </c>
      <c r="C1" s="33" t="s">
        <v>31</v>
      </c>
      <c r="D1" s="23" t="s">
        <v>32</v>
      </c>
      <c r="E1" s="23"/>
      <c r="F1" s="17" t="s">
        <v>25</v>
      </c>
      <c r="G1" s="10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</row>
    <row r="2">
      <c r="A2" s="24" t="s">
        <v>267</v>
      </c>
      <c r="B2" s="24" t="s">
        <v>45</v>
      </c>
      <c r="C2" s="25">
        <v>20.0</v>
      </c>
      <c r="D2" s="1" t="s">
        <v>22</v>
      </c>
      <c r="E2" s="23"/>
      <c r="F2" s="18" t="s">
        <v>26</v>
      </c>
      <c r="G2" s="19">
        <f>SUMIF(C2:C85,"&gt;0")</f>
        <v>1741.63</v>
      </c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</row>
    <row r="3">
      <c r="A3" s="24" t="s">
        <v>267</v>
      </c>
      <c r="B3" s="24" t="s">
        <v>268</v>
      </c>
      <c r="C3" s="25">
        <v>-38.68</v>
      </c>
      <c r="D3" s="1" t="s">
        <v>22</v>
      </c>
      <c r="E3" s="23"/>
      <c r="F3" s="18" t="s">
        <v>27</v>
      </c>
      <c r="G3" s="20">
        <f>SUMIF(C2:C85,"&lt;0")</f>
        <v>-1696.59</v>
      </c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</row>
    <row r="4">
      <c r="A4" s="24" t="s">
        <v>267</v>
      </c>
      <c r="B4" s="24" t="s">
        <v>45</v>
      </c>
      <c r="C4" s="25">
        <v>38.68</v>
      </c>
      <c r="D4" s="1" t="s">
        <v>22</v>
      </c>
      <c r="E4" s="23"/>
      <c r="F4" s="18" t="s">
        <v>28</v>
      </c>
      <c r="G4" s="19">
        <f>G2+G3</f>
        <v>45.04</v>
      </c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</row>
    <row r="5">
      <c r="A5" s="1" t="s">
        <v>267</v>
      </c>
      <c r="B5" s="1" t="s">
        <v>47</v>
      </c>
      <c r="C5" s="25">
        <v>-26.67</v>
      </c>
      <c r="D5" s="1" t="s">
        <v>13</v>
      </c>
      <c r="E5" s="23"/>
      <c r="F5" s="23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</row>
    <row r="6">
      <c r="A6" s="1" t="s">
        <v>269</v>
      </c>
      <c r="B6" s="1" t="s">
        <v>45</v>
      </c>
      <c r="C6" s="25">
        <v>50.0</v>
      </c>
      <c r="D6" s="1" t="s">
        <v>22</v>
      </c>
      <c r="E6" s="23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</row>
    <row r="7">
      <c r="A7" s="1" t="s">
        <v>269</v>
      </c>
      <c r="B7" s="1" t="s">
        <v>45</v>
      </c>
      <c r="C7" s="25">
        <v>20.0</v>
      </c>
      <c r="D7" s="1" t="s">
        <v>22</v>
      </c>
      <c r="E7" s="26"/>
    </row>
    <row r="8">
      <c r="A8" s="1" t="s">
        <v>269</v>
      </c>
      <c r="B8" s="27" t="s">
        <v>45</v>
      </c>
      <c r="C8" s="25">
        <v>20.0</v>
      </c>
      <c r="D8" s="1" t="s">
        <v>22</v>
      </c>
      <c r="E8" s="28"/>
      <c r="F8" s="29"/>
    </row>
    <row r="9">
      <c r="A9" s="1" t="s">
        <v>269</v>
      </c>
      <c r="B9" s="27" t="s">
        <v>270</v>
      </c>
      <c r="C9" s="25">
        <v>-2.8</v>
      </c>
      <c r="D9" s="1" t="s">
        <v>13</v>
      </c>
      <c r="E9" s="28"/>
      <c r="F9" s="29"/>
    </row>
    <row r="10">
      <c r="A10" s="1" t="s">
        <v>271</v>
      </c>
      <c r="B10" s="27" t="s">
        <v>272</v>
      </c>
      <c r="C10" s="25">
        <v>-16.95</v>
      </c>
      <c r="D10" s="1" t="s">
        <v>22</v>
      </c>
      <c r="E10" s="28"/>
      <c r="F10" s="29"/>
    </row>
    <row r="11">
      <c r="A11" s="1" t="s">
        <v>271</v>
      </c>
      <c r="B11" s="27" t="s">
        <v>45</v>
      </c>
      <c r="C11" s="25">
        <v>16.95</v>
      </c>
      <c r="D11" s="1" t="s">
        <v>22</v>
      </c>
      <c r="E11" s="28"/>
      <c r="F11" s="29"/>
    </row>
    <row r="12">
      <c r="A12" s="1" t="s">
        <v>273</v>
      </c>
      <c r="B12" s="27" t="s">
        <v>274</v>
      </c>
      <c r="C12" s="25">
        <v>-10.65</v>
      </c>
      <c r="D12" s="1" t="s">
        <v>43</v>
      </c>
      <c r="E12" s="28"/>
      <c r="F12" s="29"/>
    </row>
    <row r="13">
      <c r="A13" s="1" t="s">
        <v>273</v>
      </c>
      <c r="B13" s="1" t="s">
        <v>275</v>
      </c>
      <c r="C13" s="25">
        <v>-7.99</v>
      </c>
      <c r="D13" s="1" t="s">
        <v>19</v>
      </c>
    </row>
    <row r="14">
      <c r="A14" s="1" t="s">
        <v>273</v>
      </c>
      <c r="B14" s="1" t="s">
        <v>276</v>
      </c>
      <c r="C14" s="25">
        <v>-11.06</v>
      </c>
      <c r="D14" s="1" t="s">
        <v>23</v>
      </c>
    </row>
    <row r="15">
      <c r="A15" s="1" t="s">
        <v>273</v>
      </c>
      <c r="B15" s="1" t="s">
        <v>277</v>
      </c>
      <c r="C15" s="25">
        <v>-1.0</v>
      </c>
      <c r="D15" s="1" t="s">
        <v>17</v>
      </c>
    </row>
    <row r="16">
      <c r="A16" s="1" t="s">
        <v>273</v>
      </c>
      <c r="B16" s="1" t="s">
        <v>277</v>
      </c>
      <c r="C16" s="25">
        <v>-4.0</v>
      </c>
      <c r="D16" s="1" t="s">
        <v>17</v>
      </c>
    </row>
    <row r="17">
      <c r="A17" s="1" t="s">
        <v>273</v>
      </c>
      <c r="B17" s="1" t="s">
        <v>278</v>
      </c>
      <c r="C17" s="25">
        <v>-5.85</v>
      </c>
      <c r="D17" s="1" t="s">
        <v>13</v>
      </c>
    </row>
    <row r="18">
      <c r="A18" s="1" t="s">
        <v>273</v>
      </c>
      <c r="B18" s="1" t="s">
        <v>279</v>
      </c>
      <c r="C18" s="25">
        <v>-15.23</v>
      </c>
      <c r="D18" s="1" t="s">
        <v>14</v>
      </c>
    </row>
    <row r="19">
      <c r="A19" s="1" t="s">
        <v>273</v>
      </c>
      <c r="B19" s="1" t="s">
        <v>280</v>
      </c>
      <c r="C19" s="25">
        <v>-5.0</v>
      </c>
      <c r="D19" s="1" t="s">
        <v>23</v>
      </c>
    </row>
    <row r="20">
      <c r="A20" s="1" t="s">
        <v>273</v>
      </c>
      <c r="B20" s="1" t="s">
        <v>281</v>
      </c>
      <c r="C20" s="25">
        <v>-2.24</v>
      </c>
      <c r="D20" s="1" t="s">
        <v>21</v>
      </c>
    </row>
    <row r="21">
      <c r="A21" s="1" t="s">
        <v>282</v>
      </c>
      <c r="B21" s="1" t="s">
        <v>47</v>
      </c>
      <c r="C21" s="25">
        <v>-22.77</v>
      </c>
      <c r="D21" s="1" t="s">
        <v>13</v>
      </c>
    </row>
    <row r="22">
      <c r="A22" s="1" t="s">
        <v>282</v>
      </c>
      <c r="B22" s="1" t="s">
        <v>45</v>
      </c>
      <c r="C22" s="25">
        <v>15.0</v>
      </c>
      <c r="D22" s="1" t="s">
        <v>22</v>
      </c>
    </row>
    <row r="23">
      <c r="A23" s="1" t="s">
        <v>282</v>
      </c>
      <c r="B23" s="1" t="s">
        <v>283</v>
      </c>
      <c r="C23" s="25">
        <v>-15.02</v>
      </c>
      <c r="D23" s="1" t="s">
        <v>13</v>
      </c>
    </row>
    <row r="24">
      <c r="A24" s="1" t="s">
        <v>282</v>
      </c>
      <c r="B24" s="1" t="s">
        <v>284</v>
      </c>
      <c r="C24" s="25">
        <v>-16.68</v>
      </c>
      <c r="D24" s="1" t="s">
        <v>13</v>
      </c>
    </row>
    <row r="25">
      <c r="A25" s="1" t="s">
        <v>282</v>
      </c>
      <c r="B25" s="1" t="s">
        <v>285</v>
      </c>
      <c r="C25" s="25">
        <v>-17.55</v>
      </c>
      <c r="D25" s="1" t="s">
        <v>43</v>
      </c>
    </row>
    <row r="26">
      <c r="A26" s="1" t="s">
        <v>282</v>
      </c>
      <c r="B26" s="1" t="s">
        <v>286</v>
      </c>
      <c r="C26" s="25">
        <v>-2.8</v>
      </c>
      <c r="D26" s="1" t="s">
        <v>13</v>
      </c>
    </row>
    <row r="27">
      <c r="A27" s="1" t="s">
        <v>282</v>
      </c>
      <c r="B27" s="1" t="s">
        <v>286</v>
      </c>
      <c r="C27" s="25">
        <v>-2.8</v>
      </c>
      <c r="D27" s="1" t="s">
        <v>13</v>
      </c>
    </row>
    <row r="28">
      <c r="A28" s="1" t="s">
        <v>287</v>
      </c>
      <c r="B28" s="1" t="s">
        <v>45</v>
      </c>
      <c r="C28" s="25">
        <v>30.0</v>
      </c>
      <c r="D28" s="1" t="s">
        <v>22</v>
      </c>
    </row>
    <row r="29">
      <c r="A29" s="1" t="s">
        <v>288</v>
      </c>
      <c r="B29" s="1" t="s">
        <v>45</v>
      </c>
      <c r="C29" s="25">
        <v>10.0</v>
      </c>
      <c r="D29" s="1" t="s">
        <v>22</v>
      </c>
    </row>
    <row r="30">
      <c r="A30" s="1" t="s">
        <v>288</v>
      </c>
      <c r="B30" s="1" t="s">
        <v>45</v>
      </c>
      <c r="C30" s="25">
        <v>10.0</v>
      </c>
      <c r="D30" s="1" t="s">
        <v>22</v>
      </c>
    </row>
    <row r="31">
      <c r="A31" s="1" t="s">
        <v>289</v>
      </c>
      <c r="B31" s="1" t="s">
        <v>45</v>
      </c>
      <c r="C31" s="25">
        <v>10.0</v>
      </c>
      <c r="D31" s="1" t="s">
        <v>22</v>
      </c>
    </row>
    <row r="32">
      <c r="A32" s="1" t="s">
        <v>289</v>
      </c>
      <c r="B32" s="1" t="s">
        <v>45</v>
      </c>
      <c r="C32" s="25">
        <v>20.0</v>
      </c>
      <c r="D32" s="1" t="s">
        <v>22</v>
      </c>
    </row>
    <row r="33">
      <c r="A33" s="1" t="s">
        <v>289</v>
      </c>
      <c r="B33" s="1" t="s">
        <v>290</v>
      </c>
      <c r="C33" s="25">
        <v>-10.0</v>
      </c>
      <c r="D33" s="1" t="s">
        <v>43</v>
      </c>
    </row>
    <row r="34">
      <c r="A34" s="1" t="s">
        <v>291</v>
      </c>
      <c r="B34" s="1" t="s">
        <v>45</v>
      </c>
      <c r="C34" s="25">
        <v>20.0</v>
      </c>
      <c r="D34" s="1" t="s">
        <v>22</v>
      </c>
    </row>
    <row r="35">
      <c r="A35" s="1" t="s">
        <v>291</v>
      </c>
      <c r="B35" s="1" t="s">
        <v>292</v>
      </c>
      <c r="C35" s="25">
        <v>-19.13</v>
      </c>
      <c r="D35" s="1" t="s">
        <v>13</v>
      </c>
    </row>
    <row r="36">
      <c r="A36" s="1" t="s">
        <v>291</v>
      </c>
      <c r="B36" s="1" t="s">
        <v>293</v>
      </c>
      <c r="C36" s="25">
        <v>-20.0</v>
      </c>
      <c r="D36" s="1" t="s">
        <v>21</v>
      </c>
    </row>
    <row r="37">
      <c r="A37" s="1" t="s">
        <v>294</v>
      </c>
      <c r="B37" s="1" t="s">
        <v>45</v>
      </c>
      <c r="C37" s="25">
        <v>10.0</v>
      </c>
      <c r="D37" s="1" t="s">
        <v>22</v>
      </c>
    </row>
    <row r="38">
      <c r="A38" s="1" t="s">
        <v>294</v>
      </c>
      <c r="B38" s="1" t="s">
        <v>45</v>
      </c>
      <c r="C38" s="25">
        <v>20.0</v>
      </c>
      <c r="D38" s="1" t="s">
        <v>22</v>
      </c>
    </row>
    <row r="39">
      <c r="A39" s="1" t="s">
        <v>294</v>
      </c>
      <c r="B39" s="1" t="s">
        <v>295</v>
      </c>
      <c r="C39" s="25">
        <v>-9.99</v>
      </c>
      <c r="D39" s="1" t="s">
        <v>19</v>
      </c>
    </row>
    <row r="40">
      <c r="A40" s="1" t="s">
        <v>296</v>
      </c>
      <c r="B40" s="1" t="s">
        <v>47</v>
      </c>
      <c r="C40" s="25">
        <v>-26.73</v>
      </c>
      <c r="D40" s="1" t="s">
        <v>13</v>
      </c>
    </row>
    <row r="41">
      <c r="A41" s="1" t="s">
        <v>296</v>
      </c>
      <c r="B41" s="1" t="s">
        <v>45</v>
      </c>
      <c r="C41" s="25">
        <v>30.0</v>
      </c>
      <c r="D41" s="1" t="s">
        <v>22</v>
      </c>
    </row>
    <row r="42">
      <c r="A42" s="1" t="s">
        <v>296</v>
      </c>
      <c r="B42" s="1" t="s">
        <v>45</v>
      </c>
      <c r="C42" s="25">
        <v>20.0</v>
      </c>
      <c r="D42" s="1" t="s">
        <v>22</v>
      </c>
    </row>
    <row r="43">
      <c r="A43" s="1" t="s">
        <v>296</v>
      </c>
      <c r="B43" s="1" t="s">
        <v>45</v>
      </c>
      <c r="C43" s="25">
        <v>20.0</v>
      </c>
      <c r="D43" s="1" t="s">
        <v>22</v>
      </c>
    </row>
    <row r="44">
      <c r="A44" s="1" t="s">
        <v>296</v>
      </c>
      <c r="B44" s="1" t="s">
        <v>186</v>
      </c>
      <c r="C44" s="25">
        <v>-400.0</v>
      </c>
      <c r="D44" s="1" t="s">
        <v>22</v>
      </c>
    </row>
    <row r="45">
      <c r="A45" s="1" t="s">
        <v>296</v>
      </c>
      <c r="B45" s="1" t="s">
        <v>297</v>
      </c>
      <c r="C45" s="25">
        <v>400.0</v>
      </c>
      <c r="D45" s="1" t="s">
        <v>11</v>
      </c>
    </row>
    <row r="46">
      <c r="A46" s="1" t="s">
        <v>296</v>
      </c>
      <c r="B46" s="1" t="s">
        <v>298</v>
      </c>
      <c r="C46" s="25">
        <v>-3.92</v>
      </c>
      <c r="D46" s="1" t="s">
        <v>21</v>
      </c>
    </row>
    <row r="47">
      <c r="A47" s="1" t="s">
        <v>299</v>
      </c>
      <c r="B47" s="34" t="s">
        <v>300</v>
      </c>
      <c r="C47" s="25">
        <v>-12.0</v>
      </c>
      <c r="D47" s="1" t="s">
        <v>19</v>
      </c>
    </row>
    <row r="48">
      <c r="A48" s="1" t="s">
        <v>299</v>
      </c>
      <c r="B48" s="1" t="s">
        <v>45</v>
      </c>
      <c r="C48" s="25">
        <v>15.0</v>
      </c>
      <c r="D48" s="1" t="s">
        <v>22</v>
      </c>
    </row>
    <row r="49">
      <c r="A49" s="1" t="s">
        <v>299</v>
      </c>
      <c r="B49" s="1" t="s">
        <v>301</v>
      </c>
      <c r="C49" s="25">
        <v>-16.2</v>
      </c>
      <c r="D49" s="1" t="s">
        <v>13</v>
      </c>
    </row>
    <row r="50">
      <c r="A50" s="1" t="s">
        <v>299</v>
      </c>
      <c r="B50" s="1" t="s">
        <v>302</v>
      </c>
      <c r="C50" s="25">
        <v>-34.43</v>
      </c>
      <c r="D50" s="1" t="s">
        <v>13</v>
      </c>
    </row>
    <row r="51">
      <c r="A51" s="1" t="s">
        <v>303</v>
      </c>
      <c r="B51" s="1" t="s">
        <v>47</v>
      </c>
      <c r="C51" s="25">
        <v>-25.9</v>
      </c>
      <c r="D51" s="1" t="s">
        <v>13</v>
      </c>
    </row>
    <row r="52">
      <c r="A52" s="1" t="s">
        <v>303</v>
      </c>
      <c r="B52" s="1" t="s">
        <v>45</v>
      </c>
      <c r="C52" s="25">
        <v>30.0</v>
      </c>
      <c r="D52" s="1" t="s">
        <v>22</v>
      </c>
    </row>
    <row r="53">
      <c r="A53" s="1" t="s">
        <v>304</v>
      </c>
      <c r="B53" s="1" t="s">
        <v>305</v>
      </c>
      <c r="C53" s="25">
        <v>-8.61</v>
      </c>
      <c r="D53" s="1" t="s">
        <v>22</v>
      </c>
    </row>
    <row r="54">
      <c r="A54" s="1" t="s">
        <v>306</v>
      </c>
      <c r="B54" s="1" t="s">
        <v>45</v>
      </c>
      <c r="C54" s="25">
        <v>50.0</v>
      </c>
      <c r="D54" s="1" t="s">
        <v>22</v>
      </c>
    </row>
    <row r="55">
      <c r="A55" s="1" t="s">
        <v>306</v>
      </c>
      <c r="B55" s="1" t="s">
        <v>307</v>
      </c>
      <c r="C55" s="25">
        <v>-30.0</v>
      </c>
      <c r="D55" s="1" t="s">
        <v>22</v>
      </c>
    </row>
    <row r="56">
      <c r="A56" s="1" t="s">
        <v>306</v>
      </c>
      <c r="B56" s="1" t="s">
        <v>45</v>
      </c>
      <c r="C56" s="25">
        <v>30.0</v>
      </c>
      <c r="D56" s="1" t="s">
        <v>22</v>
      </c>
    </row>
    <row r="57">
      <c r="A57" s="1" t="s">
        <v>306</v>
      </c>
      <c r="B57" s="1" t="s">
        <v>308</v>
      </c>
      <c r="C57" s="25">
        <v>-15.17</v>
      </c>
      <c r="D57" s="1" t="s">
        <v>13</v>
      </c>
    </row>
    <row r="58">
      <c r="A58" s="1" t="s">
        <v>309</v>
      </c>
      <c r="B58" s="1" t="s">
        <v>310</v>
      </c>
      <c r="C58" s="25">
        <v>-42.15</v>
      </c>
      <c r="D58" s="1" t="s">
        <v>43</v>
      </c>
    </row>
    <row r="59">
      <c r="A59" s="1" t="s">
        <v>309</v>
      </c>
      <c r="B59" s="1" t="s">
        <v>311</v>
      </c>
      <c r="C59" s="25">
        <v>-20.99</v>
      </c>
      <c r="D59" s="1" t="s">
        <v>19</v>
      </c>
    </row>
    <row r="60">
      <c r="A60" s="1" t="s">
        <v>312</v>
      </c>
      <c r="B60" s="1" t="s">
        <v>45</v>
      </c>
      <c r="C60" s="25">
        <v>30.0</v>
      </c>
      <c r="D60" s="1" t="s">
        <v>22</v>
      </c>
    </row>
    <row r="61">
      <c r="A61" s="1" t="s">
        <v>313</v>
      </c>
      <c r="B61" s="1" t="s">
        <v>45</v>
      </c>
      <c r="C61" s="25">
        <v>50.0</v>
      </c>
      <c r="D61" s="1" t="s">
        <v>22</v>
      </c>
    </row>
    <row r="62">
      <c r="A62" s="1" t="s">
        <v>313</v>
      </c>
      <c r="B62" s="1" t="s">
        <v>314</v>
      </c>
      <c r="C62" s="25">
        <v>-1.0</v>
      </c>
      <c r="D62" s="1" t="s">
        <v>17</v>
      </c>
    </row>
    <row r="63">
      <c r="A63" s="1" t="s">
        <v>313</v>
      </c>
      <c r="B63" s="1" t="s">
        <v>314</v>
      </c>
      <c r="C63" s="25">
        <v>-4.0</v>
      </c>
      <c r="D63" s="1" t="s">
        <v>17</v>
      </c>
    </row>
    <row r="64">
      <c r="A64" s="1" t="s">
        <v>313</v>
      </c>
      <c r="B64" s="1" t="s">
        <v>315</v>
      </c>
      <c r="C64" s="25">
        <v>-18.82</v>
      </c>
      <c r="D64" s="1" t="s">
        <v>13</v>
      </c>
    </row>
    <row r="65">
      <c r="A65" s="1" t="s">
        <v>313</v>
      </c>
      <c r="B65" s="1" t="s">
        <v>316</v>
      </c>
      <c r="C65" s="25">
        <v>-14.99</v>
      </c>
      <c r="D65" s="1" t="s">
        <v>19</v>
      </c>
    </row>
    <row r="66">
      <c r="A66" s="1" t="s">
        <v>317</v>
      </c>
      <c r="B66" s="1" t="s">
        <v>318</v>
      </c>
      <c r="C66" s="25">
        <v>-2.8</v>
      </c>
      <c r="D66" s="1" t="s">
        <v>13</v>
      </c>
    </row>
    <row r="67">
      <c r="A67" s="1" t="s">
        <v>317</v>
      </c>
      <c r="B67" s="1" t="s">
        <v>319</v>
      </c>
      <c r="C67" s="25">
        <v>-25.73</v>
      </c>
      <c r="D67" s="1" t="s">
        <v>13</v>
      </c>
    </row>
    <row r="68">
      <c r="A68" s="32" t="s">
        <v>320</v>
      </c>
      <c r="B68" s="1" t="s">
        <v>45</v>
      </c>
      <c r="C68" s="25">
        <v>30.0</v>
      </c>
      <c r="D68" s="1" t="s">
        <v>22</v>
      </c>
    </row>
    <row r="69">
      <c r="A69" s="32" t="s">
        <v>320</v>
      </c>
      <c r="B69" s="1" t="s">
        <v>45</v>
      </c>
      <c r="C69" s="25">
        <v>20.0</v>
      </c>
      <c r="D69" s="1" t="s">
        <v>22</v>
      </c>
    </row>
    <row r="70">
      <c r="A70" s="32" t="s">
        <v>321</v>
      </c>
      <c r="B70" s="1" t="s">
        <v>322</v>
      </c>
      <c r="C70" s="25">
        <v>-9.99</v>
      </c>
      <c r="D70" s="1" t="s">
        <v>19</v>
      </c>
    </row>
    <row r="71">
      <c r="A71" s="32" t="s">
        <v>321</v>
      </c>
      <c r="B71" s="1" t="s">
        <v>45</v>
      </c>
      <c r="C71" s="25">
        <v>40.0</v>
      </c>
      <c r="D71" s="1" t="s">
        <v>22</v>
      </c>
    </row>
    <row r="72">
      <c r="A72" s="32" t="s">
        <v>323</v>
      </c>
      <c r="B72" s="1" t="s">
        <v>186</v>
      </c>
      <c r="C72" s="25">
        <v>-590.0</v>
      </c>
      <c r="D72" s="1" t="s">
        <v>22</v>
      </c>
    </row>
    <row r="73">
      <c r="A73" s="32" t="s">
        <v>323</v>
      </c>
      <c r="B73" s="1" t="s">
        <v>324</v>
      </c>
      <c r="C73" s="25">
        <v>591.0</v>
      </c>
      <c r="D73" s="1" t="s">
        <v>11</v>
      </c>
    </row>
    <row r="74">
      <c r="A74" s="32" t="s">
        <v>325</v>
      </c>
      <c r="B74" s="1" t="s">
        <v>326</v>
      </c>
      <c r="C74" s="25">
        <v>-0.03</v>
      </c>
      <c r="D74" s="1" t="s">
        <v>15</v>
      </c>
    </row>
    <row r="75">
      <c r="A75" s="32" t="s">
        <v>325</v>
      </c>
      <c r="B75" s="1" t="s">
        <v>327</v>
      </c>
      <c r="C75" s="25">
        <v>-0.77</v>
      </c>
      <c r="D75" s="1" t="s">
        <v>19</v>
      </c>
    </row>
    <row r="76">
      <c r="A76" s="32" t="s">
        <v>325</v>
      </c>
      <c r="B76" s="1" t="s">
        <v>328</v>
      </c>
      <c r="C76" s="25">
        <v>-5.0</v>
      </c>
      <c r="D76" s="1" t="s">
        <v>23</v>
      </c>
    </row>
    <row r="77">
      <c r="A77" s="32" t="s">
        <v>329</v>
      </c>
      <c r="B77" s="1" t="s">
        <v>330</v>
      </c>
      <c r="C77" s="25">
        <v>-4.49</v>
      </c>
      <c r="D77" s="1" t="s">
        <v>19</v>
      </c>
    </row>
    <row r="78">
      <c r="A78" s="32" t="s">
        <v>329</v>
      </c>
      <c r="B78" s="1" t="s">
        <v>331</v>
      </c>
      <c r="C78" s="25">
        <v>-15.99</v>
      </c>
      <c r="D78" s="1" t="s">
        <v>19</v>
      </c>
    </row>
    <row r="79">
      <c r="A79" s="32" t="s">
        <v>329</v>
      </c>
      <c r="B79" s="1" t="s">
        <v>332</v>
      </c>
      <c r="C79" s="25">
        <v>-63.3</v>
      </c>
      <c r="D79" s="1" t="s">
        <v>14</v>
      </c>
    </row>
    <row r="80">
      <c r="A80" s="32" t="s">
        <v>333</v>
      </c>
      <c r="B80" s="1" t="s">
        <v>45</v>
      </c>
      <c r="C80" s="25">
        <v>20.0</v>
      </c>
      <c r="D80" s="1" t="s">
        <v>22</v>
      </c>
    </row>
    <row r="81">
      <c r="A81" s="32" t="s">
        <v>333</v>
      </c>
      <c r="B81" s="1" t="s">
        <v>334</v>
      </c>
      <c r="C81" s="25">
        <v>-9.38</v>
      </c>
      <c r="D81" s="1" t="s">
        <v>21</v>
      </c>
    </row>
    <row r="82">
      <c r="A82" s="32" t="s">
        <v>335</v>
      </c>
      <c r="B82" s="1" t="s">
        <v>45</v>
      </c>
      <c r="C82" s="25">
        <v>5.0</v>
      </c>
      <c r="D82" s="1" t="s">
        <v>22</v>
      </c>
    </row>
    <row r="83">
      <c r="A83" s="32" t="s">
        <v>335</v>
      </c>
      <c r="B83" s="1" t="s">
        <v>336</v>
      </c>
      <c r="C83" s="25">
        <v>30.0</v>
      </c>
      <c r="D83" s="1" t="s">
        <v>22</v>
      </c>
    </row>
    <row r="84">
      <c r="A84" s="32" t="s">
        <v>335</v>
      </c>
      <c r="B84" s="1" t="s">
        <v>45</v>
      </c>
      <c r="C84" s="25">
        <v>20.0</v>
      </c>
      <c r="D84" s="1" t="s">
        <v>22</v>
      </c>
    </row>
    <row r="85">
      <c r="A85" s="32" t="s">
        <v>335</v>
      </c>
      <c r="B85" s="1" t="s">
        <v>337</v>
      </c>
      <c r="C85" s="25">
        <v>-9.34</v>
      </c>
      <c r="D85" s="1" t="s">
        <v>21</v>
      </c>
    </row>
    <row r="86">
      <c r="C86" s="5"/>
    </row>
    <row r="87">
      <c r="C87" s="5"/>
    </row>
    <row r="88">
      <c r="C88" s="5"/>
    </row>
    <row r="89">
      <c r="C89" s="5"/>
    </row>
    <row r="90">
      <c r="C90" s="5"/>
    </row>
    <row r="91">
      <c r="C91" s="5"/>
    </row>
    <row r="92">
      <c r="C92" s="5"/>
    </row>
    <row r="93">
      <c r="C93" s="5"/>
    </row>
    <row r="94">
      <c r="C94" s="5"/>
    </row>
    <row r="95">
      <c r="C95" s="5"/>
    </row>
    <row r="96">
      <c r="C96" s="5"/>
    </row>
    <row r="97">
      <c r="C97" s="5"/>
    </row>
    <row r="98">
      <c r="C98" s="5"/>
    </row>
    <row r="99">
      <c r="C99" s="5"/>
    </row>
    <row r="100">
      <c r="C100" s="5"/>
    </row>
    <row r="101">
      <c r="C101" s="5"/>
    </row>
    <row r="102">
      <c r="C102" s="5"/>
    </row>
    <row r="103">
      <c r="C103" s="5"/>
    </row>
    <row r="104">
      <c r="C104" s="5"/>
    </row>
    <row r="105">
      <c r="C105" s="5"/>
    </row>
    <row r="106">
      <c r="C106" s="5"/>
    </row>
    <row r="107">
      <c r="C107" s="5"/>
    </row>
    <row r="108">
      <c r="C108" s="5"/>
    </row>
    <row r="109">
      <c r="C109" s="5"/>
    </row>
    <row r="110">
      <c r="C110" s="5"/>
    </row>
    <row r="111">
      <c r="C111" s="5"/>
    </row>
    <row r="112">
      <c r="C112" s="5"/>
    </row>
    <row r="113">
      <c r="C113" s="5"/>
    </row>
    <row r="114">
      <c r="C114" s="5"/>
    </row>
    <row r="115">
      <c r="C115" s="5"/>
    </row>
    <row r="116">
      <c r="C116" s="5"/>
    </row>
    <row r="117">
      <c r="C117" s="5"/>
    </row>
    <row r="118">
      <c r="C118" s="5"/>
    </row>
    <row r="119">
      <c r="C119" s="5"/>
    </row>
    <row r="120">
      <c r="C120" s="5"/>
    </row>
    <row r="121">
      <c r="C121" s="5"/>
    </row>
    <row r="122">
      <c r="C122" s="5"/>
    </row>
    <row r="123">
      <c r="C123" s="5"/>
    </row>
    <row r="124">
      <c r="C124" s="5"/>
    </row>
    <row r="125">
      <c r="C125" s="5"/>
    </row>
    <row r="126">
      <c r="C126" s="5"/>
    </row>
    <row r="127">
      <c r="C127" s="5"/>
    </row>
    <row r="128">
      <c r="C128" s="5"/>
    </row>
    <row r="129">
      <c r="C129" s="5"/>
    </row>
    <row r="130">
      <c r="C130" s="5"/>
    </row>
    <row r="131">
      <c r="C131" s="5"/>
    </row>
    <row r="132">
      <c r="C132" s="5"/>
    </row>
    <row r="133">
      <c r="C133" s="5"/>
    </row>
    <row r="134">
      <c r="C134" s="5"/>
    </row>
    <row r="135">
      <c r="C135" s="5"/>
    </row>
    <row r="136">
      <c r="C136" s="5"/>
    </row>
    <row r="137">
      <c r="C137" s="5"/>
    </row>
    <row r="138">
      <c r="C138" s="5"/>
    </row>
    <row r="139">
      <c r="C139" s="5"/>
    </row>
    <row r="140">
      <c r="C140" s="5"/>
    </row>
    <row r="141">
      <c r="C141" s="5"/>
    </row>
    <row r="142">
      <c r="C142" s="5"/>
    </row>
    <row r="143">
      <c r="C143" s="5"/>
    </row>
    <row r="144">
      <c r="C144" s="5"/>
    </row>
    <row r="145">
      <c r="C145" s="5"/>
    </row>
    <row r="146">
      <c r="C146" s="5"/>
    </row>
    <row r="147">
      <c r="C147" s="5"/>
    </row>
    <row r="148">
      <c r="C148" s="5"/>
    </row>
    <row r="149">
      <c r="C149" s="5"/>
    </row>
    <row r="150">
      <c r="C150" s="5"/>
    </row>
    <row r="151">
      <c r="C151" s="5"/>
    </row>
    <row r="152">
      <c r="C152" s="5"/>
    </row>
    <row r="153">
      <c r="C153" s="5"/>
    </row>
    <row r="154">
      <c r="C154" s="5"/>
    </row>
    <row r="155">
      <c r="C155" s="5"/>
    </row>
    <row r="156">
      <c r="C156" s="5"/>
    </row>
    <row r="157">
      <c r="C157" s="5"/>
    </row>
    <row r="158">
      <c r="C158" s="5"/>
    </row>
    <row r="159">
      <c r="C159" s="5"/>
    </row>
    <row r="160">
      <c r="C160" s="5"/>
    </row>
    <row r="161">
      <c r="C161" s="5"/>
    </row>
    <row r="162">
      <c r="C162" s="5"/>
    </row>
    <row r="163">
      <c r="C163" s="5"/>
    </row>
    <row r="164">
      <c r="C164" s="5"/>
    </row>
    <row r="165">
      <c r="C165" s="5"/>
    </row>
    <row r="166">
      <c r="C166" s="5"/>
    </row>
    <row r="167">
      <c r="C167" s="5"/>
    </row>
    <row r="168">
      <c r="C168" s="5"/>
    </row>
    <row r="169">
      <c r="C169" s="5"/>
    </row>
    <row r="170">
      <c r="C170" s="5"/>
    </row>
    <row r="171">
      <c r="C171" s="5"/>
    </row>
    <row r="172">
      <c r="C172" s="5"/>
    </row>
    <row r="173">
      <c r="C173" s="5"/>
    </row>
    <row r="174">
      <c r="C174" s="5"/>
    </row>
    <row r="175">
      <c r="C175" s="5"/>
    </row>
    <row r="176">
      <c r="C176" s="5"/>
    </row>
    <row r="177">
      <c r="C177" s="5"/>
    </row>
    <row r="178">
      <c r="C178" s="5"/>
    </row>
    <row r="179">
      <c r="C179" s="5"/>
    </row>
    <row r="180">
      <c r="C180" s="5"/>
    </row>
    <row r="181">
      <c r="C181" s="5"/>
    </row>
    <row r="182">
      <c r="C182" s="5"/>
    </row>
    <row r="183">
      <c r="C183" s="5"/>
    </row>
    <row r="184">
      <c r="C184" s="5"/>
    </row>
    <row r="185">
      <c r="C185" s="5"/>
    </row>
    <row r="186">
      <c r="C186" s="5"/>
    </row>
    <row r="187">
      <c r="C187" s="5"/>
    </row>
    <row r="188">
      <c r="C188" s="5"/>
    </row>
    <row r="189">
      <c r="C189" s="5"/>
    </row>
    <row r="190">
      <c r="C190" s="5"/>
    </row>
    <row r="191">
      <c r="C191" s="5"/>
    </row>
    <row r="192">
      <c r="C192" s="5"/>
    </row>
    <row r="193">
      <c r="C193" s="5"/>
    </row>
    <row r="194">
      <c r="C194" s="5"/>
    </row>
    <row r="195">
      <c r="C195" s="5"/>
    </row>
    <row r="196">
      <c r="C196" s="5"/>
    </row>
    <row r="197">
      <c r="C197" s="5"/>
    </row>
    <row r="198">
      <c r="C198" s="5"/>
    </row>
    <row r="199">
      <c r="C199" s="5"/>
    </row>
    <row r="200">
      <c r="C200" s="5"/>
    </row>
    <row r="201">
      <c r="C201" s="5"/>
    </row>
    <row r="202">
      <c r="C202" s="5"/>
    </row>
    <row r="203">
      <c r="C203" s="5"/>
    </row>
    <row r="204">
      <c r="C204" s="5"/>
    </row>
    <row r="205">
      <c r="C205" s="5"/>
    </row>
    <row r="206">
      <c r="C206" s="5"/>
    </row>
    <row r="207">
      <c r="C207" s="5"/>
    </row>
    <row r="208">
      <c r="C208" s="5"/>
    </row>
    <row r="209">
      <c r="C209" s="5"/>
    </row>
    <row r="210">
      <c r="C210" s="5"/>
    </row>
    <row r="211">
      <c r="C211" s="5"/>
    </row>
    <row r="212">
      <c r="C212" s="5"/>
    </row>
    <row r="213">
      <c r="C213" s="5"/>
    </row>
    <row r="214">
      <c r="C214" s="5"/>
    </row>
    <row r="215">
      <c r="C215" s="5"/>
    </row>
    <row r="216">
      <c r="C216" s="5"/>
    </row>
    <row r="217">
      <c r="C217" s="5"/>
    </row>
    <row r="218">
      <c r="C218" s="5"/>
    </row>
    <row r="219">
      <c r="C219" s="5"/>
    </row>
    <row r="220">
      <c r="C220" s="5"/>
    </row>
    <row r="221">
      <c r="C221" s="5"/>
    </row>
    <row r="222">
      <c r="C222" s="5"/>
    </row>
    <row r="223">
      <c r="C223" s="5"/>
    </row>
    <row r="224">
      <c r="C224" s="5"/>
    </row>
    <row r="225">
      <c r="C225" s="5"/>
    </row>
    <row r="226">
      <c r="C226" s="5"/>
    </row>
    <row r="227">
      <c r="C227" s="5"/>
    </row>
    <row r="228">
      <c r="C228" s="5"/>
    </row>
    <row r="229">
      <c r="C229" s="5"/>
    </row>
    <row r="230">
      <c r="C230" s="5"/>
    </row>
    <row r="231">
      <c r="C231" s="5"/>
    </row>
    <row r="232">
      <c r="C232" s="5"/>
    </row>
    <row r="233">
      <c r="C233" s="5"/>
    </row>
    <row r="234">
      <c r="C234" s="5"/>
    </row>
    <row r="235">
      <c r="C235" s="5"/>
    </row>
    <row r="236">
      <c r="C236" s="5"/>
    </row>
    <row r="237">
      <c r="C237" s="5"/>
    </row>
    <row r="238">
      <c r="C238" s="5"/>
    </row>
    <row r="239">
      <c r="C239" s="5"/>
    </row>
    <row r="240">
      <c r="C240" s="5"/>
    </row>
    <row r="241">
      <c r="C241" s="5"/>
    </row>
    <row r="242">
      <c r="C242" s="5"/>
    </row>
    <row r="243">
      <c r="C243" s="5"/>
    </row>
    <row r="244">
      <c r="C244" s="5"/>
    </row>
    <row r="245">
      <c r="C245" s="5"/>
    </row>
    <row r="246">
      <c r="C246" s="5"/>
    </row>
    <row r="247">
      <c r="C247" s="5"/>
    </row>
    <row r="248">
      <c r="C248" s="5"/>
    </row>
    <row r="249">
      <c r="C249" s="5"/>
    </row>
    <row r="250">
      <c r="C250" s="5"/>
    </row>
    <row r="251">
      <c r="C251" s="5"/>
    </row>
    <row r="252">
      <c r="C252" s="5"/>
    </row>
    <row r="253">
      <c r="C253" s="5"/>
    </row>
    <row r="254">
      <c r="C254" s="5"/>
    </row>
    <row r="255">
      <c r="C255" s="5"/>
    </row>
    <row r="256">
      <c r="C256" s="5"/>
    </row>
    <row r="257">
      <c r="C257" s="5"/>
    </row>
    <row r="258">
      <c r="C258" s="5"/>
    </row>
    <row r="259">
      <c r="C259" s="5"/>
    </row>
    <row r="260">
      <c r="C260" s="5"/>
    </row>
    <row r="261">
      <c r="C261" s="5"/>
    </row>
    <row r="262">
      <c r="C262" s="5"/>
    </row>
    <row r="263">
      <c r="C263" s="5"/>
    </row>
    <row r="264">
      <c r="C264" s="5"/>
    </row>
    <row r="265">
      <c r="C265" s="5"/>
    </row>
    <row r="266">
      <c r="C266" s="5"/>
    </row>
    <row r="267">
      <c r="C267" s="5"/>
    </row>
    <row r="268">
      <c r="C268" s="5"/>
    </row>
    <row r="269">
      <c r="C269" s="5"/>
    </row>
    <row r="270">
      <c r="C270" s="5"/>
    </row>
    <row r="271">
      <c r="C271" s="5"/>
    </row>
    <row r="272">
      <c r="C272" s="5"/>
    </row>
    <row r="273">
      <c r="C273" s="5"/>
    </row>
    <row r="274">
      <c r="C274" s="5"/>
    </row>
    <row r="275">
      <c r="C275" s="5"/>
    </row>
    <row r="276">
      <c r="C276" s="5"/>
    </row>
    <row r="277">
      <c r="C277" s="5"/>
    </row>
    <row r="278">
      <c r="C278" s="5"/>
    </row>
    <row r="279">
      <c r="C279" s="5"/>
    </row>
    <row r="280">
      <c r="C280" s="5"/>
    </row>
    <row r="281">
      <c r="C281" s="5"/>
    </row>
    <row r="282">
      <c r="C282" s="5"/>
    </row>
    <row r="283">
      <c r="C283" s="5"/>
    </row>
    <row r="284">
      <c r="C284" s="5"/>
    </row>
    <row r="285">
      <c r="C285" s="5"/>
    </row>
    <row r="286">
      <c r="C286" s="5"/>
    </row>
    <row r="287">
      <c r="C287" s="5"/>
    </row>
    <row r="288">
      <c r="C288" s="5"/>
    </row>
    <row r="289">
      <c r="C289" s="5"/>
    </row>
    <row r="290">
      <c r="C290" s="5"/>
    </row>
    <row r="291">
      <c r="C291" s="5"/>
    </row>
    <row r="292">
      <c r="C292" s="5"/>
    </row>
    <row r="293">
      <c r="C293" s="5"/>
    </row>
    <row r="294">
      <c r="C294" s="5"/>
    </row>
    <row r="295">
      <c r="C295" s="5"/>
    </row>
    <row r="296">
      <c r="C296" s="5"/>
    </row>
    <row r="297">
      <c r="C297" s="5"/>
    </row>
    <row r="298">
      <c r="C298" s="5"/>
    </row>
    <row r="299">
      <c r="C299" s="5"/>
    </row>
    <row r="300">
      <c r="C300" s="5"/>
    </row>
    <row r="301">
      <c r="C301" s="5"/>
    </row>
    <row r="302">
      <c r="C302" s="5"/>
    </row>
    <row r="303">
      <c r="C303" s="5"/>
    </row>
    <row r="304">
      <c r="C304" s="5"/>
    </row>
    <row r="305">
      <c r="C305" s="5"/>
    </row>
    <row r="306">
      <c r="C306" s="5"/>
    </row>
    <row r="307">
      <c r="C307" s="5"/>
    </row>
    <row r="308">
      <c r="C308" s="5"/>
    </row>
    <row r="309">
      <c r="C309" s="5"/>
    </row>
    <row r="310">
      <c r="C310" s="5"/>
    </row>
    <row r="311">
      <c r="C311" s="5"/>
    </row>
    <row r="312">
      <c r="C312" s="5"/>
    </row>
    <row r="313">
      <c r="C313" s="5"/>
    </row>
    <row r="314">
      <c r="C314" s="5"/>
    </row>
    <row r="315">
      <c r="C315" s="5"/>
    </row>
    <row r="316">
      <c r="C316" s="5"/>
    </row>
    <row r="317">
      <c r="C317" s="5"/>
    </row>
    <row r="318">
      <c r="C318" s="5"/>
    </row>
    <row r="319">
      <c r="C319" s="5"/>
    </row>
    <row r="320">
      <c r="C320" s="5"/>
    </row>
    <row r="321">
      <c r="C321" s="5"/>
    </row>
    <row r="322">
      <c r="C322" s="5"/>
    </row>
    <row r="323">
      <c r="C323" s="5"/>
    </row>
    <row r="324">
      <c r="C324" s="5"/>
    </row>
    <row r="325">
      <c r="C325" s="5"/>
    </row>
    <row r="326">
      <c r="C326" s="5"/>
    </row>
    <row r="327">
      <c r="C327" s="5"/>
    </row>
    <row r="328">
      <c r="C328" s="5"/>
    </row>
    <row r="329">
      <c r="C329" s="5"/>
    </row>
    <row r="330">
      <c r="C330" s="5"/>
    </row>
    <row r="331">
      <c r="C331" s="5"/>
    </row>
    <row r="332">
      <c r="C332" s="5"/>
    </row>
    <row r="333">
      <c r="C333" s="5"/>
    </row>
    <row r="334">
      <c r="C334" s="5"/>
    </row>
    <row r="335">
      <c r="C335" s="5"/>
    </row>
    <row r="336">
      <c r="C336" s="5"/>
    </row>
    <row r="337">
      <c r="C337" s="5"/>
    </row>
    <row r="338">
      <c r="C338" s="5"/>
    </row>
    <row r="339">
      <c r="C339" s="5"/>
    </row>
    <row r="340">
      <c r="C340" s="5"/>
    </row>
    <row r="341">
      <c r="C341" s="5"/>
    </row>
    <row r="342">
      <c r="C342" s="5"/>
    </row>
    <row r="343">
      <c r="C343" s="5"/>
    </row>
    <row r="344">
      <c r="C344" s="5"/>
    </row>
    <row r="345">
      <c r="C345" s="5"/>
    </row>
    <row r="346">
      <c r="C346" s="5"/>
    </row>
    <row r="347">
      <c r="C347" s="5"/>
    </row>
    <row r="348">
      <c r="C348" s="5"/>
    </row>
    <row r="349">
      <c r="C349" s="5"/>
    </row>
    <row r="350">
      <c r="C350" s="5"/>
    </row>
    <row r="351">
      <c r="C351" s="5"/>
    </row>
    <row r="352">
      <c r="C352" s="5"/>
    </row>
    <row r="353">
      <c r="C353" s="5"/>
    </row>
    <row r="354">
      <c r="C354" s="5"/>
    </row>
    <row r="355">
      <c r="C355" s="5"/>
    </row>
    <row r="356">
      <c r="C356" s="5"/>
    </row>
    <row r="357">
      <c r="C357" s="5"/>
    </row>
    <row r="358">
      <c r="C358" s="5"/>
    </row>
    <row r="359">
      <c r="C359" s="5"/>
    </row>
    <row r="360">
      <c r="C360" s="5"/>
    </row>
    <row r="361">
      <c r="C361" s="5"/>
    </row>
    <row r="362">
      <c r="C362" s="5"/>
    </row>
    <row r="363">
      <c r="C363" s="5"/>
    </row>
    <row r="364">
      <c r="C364" s="5"/>
    </row>
    <row r="365">
      <c r="C365" s="5"/>
    </row>
    <row r="366">
      <c r="C366" s="5"/>
    </row>
    <row r="367">
      <c r="C367" s="5"/>
    </row>
    <row r="368">
      <c r="C368" s="5"/>
    </row>
    <row r="369">
      <c r="C369" s="5"/>
    </row>
    <row r="370">
      <c r="C370" s="5"/>
    </row>
    <row r="371">
      <c r="C371" s="5"/>
    </row>
    <row r="372">
      <c r="C372" s="5"/>
    </row>
    <row r="373">
      <c r="C373" s="5"/>
    </row>
    <row r="374">
      <c r="C374" s="5"/>
    </row>
    <row r="375">
      <c r="C375" s="5"/>
    </row>
    <row r="376">
      <c r="C376" s="5"/>
    </row>
    <row r="377">
      <c r="C377" s="5"/>
    </row>
    <row r="378">
      <c r="C378" s="5"/>
    </row>
    <row r="379">
      <c r="C379" s="5"/>
    </row>
    <row r="380">
      <c r="C380" s="5"/>
    </row>
    <row r="381">
      <c r="C381" s="5"/>
    </row>
    <row r="382">
      <c r="C382" s="5"/>
    </row>
    <row r="383">
      <c r="C383" s="5"/>
    </row>
    <row r="384">
      <c r="C384" s="5"/>
    </row>
    <row r="385">
      <c r="C385" s="5"/>
    </row>
    <row r="386">
      <c r="C386" s="5"/>
    </row>
    <row r="387">
      <c r="C387" s="5"/>
    </row>
    <row r="388">
      <c r="C388" s="5"/>
    </row>
    <row r="389">
      <c r="C389" s="5"/>
    </row>
    <row r="390">
      <c r="C390" s="5"/>
    </row>
    <row r="391">
      <c r="C391" s="5"/>
    </row>
    <row r="392">
      <c r="C392" s="5"/>
    </row>
    <row r="393">
      <c r="C393" s="5"/>
    </row>
    <row r="394">
      <c r="C394" s="5"/>
    </row>
    <row r="395">
      <c r="C395" s="5"/>
    </row>
    <row r="396">
      <c r="C396" s="5"/>
    </row>
    <row r="397">
      <c r="C397" s="5"/>
    </row>
    <row r="398">
      <c r="C398" s="5"/>
    </row>
    <row r="399">
      <c r="C399" s="5"/>
    </row>
    <row r="400">
      <c r="C400" s="5"/>
    </row>
    <row r="401">
      <c r="C401" s="5"/>
    </row>
    <row r="402">
      <c r="C402" s="5"/>
    </row>
    <row r="403">
      <c r="C403" s="5"/>
    </row>
    <row r="404">
      <c r="C404" s="5"/>
    </row>
    <row r="405">
      <c r="C405" s="5"/>
    </row>
    <row r="406">
      <c r="C406" s="5"/>
    </row>
    <row r="407">
      <c r="C407" s="5"/>
    </row>
    <row r="408">
      <c r="C408" s="5"/>
    </row>
    <row r="409">
      <c r="C409" s="5"/>
    </row>
    <row r="410">
      <c r="C410" s="5"/>
    </row>
    <row r="411">
      <c r="C411" s="5"/>
    </row>
    <row r="412">
      <c r="C412" s="5"/>
    </row>
    <row r="413">
      <c r="C413" s="5"/>
    </row>
    <row r="414">
      <c r="C414" s="5"/>
    </row>
    <row r="415">
      <c r="C415" s="5"/>
    </row>
    <row r="416">
      <c r="C416" s="5"/>
    </row>
    <row r="417">
      <c r="C417" s="5"/>
    </row>
    <row r="418">
      <c r="C418" s="5"/>
    </row>
    <row r="419">
      <c r="C419" s="5"/>
    </row>
    <row r="420">
      <c r="C420" s="5"/>
    </row>
    <row r="421">
      <c r="C421" s="5"/>
    </row>
    <row r="422">
      <c r="C422" s="5"/>
    </row>
    <row r="423">
      <c r="C423" s="5"/>
    </row>
    <row r="424">
      <c r="C424" s="5"/>
    </row>
    <row r="425">
      <c r="C425" s="5"/>
    </row>
    <row r="426">
      <c r="C426" s="5"/>
    </row>
    <row r="427">
      <c r="C427" s="5"/>
    </row>
    <row r="428">
      <c r="C428" s="5"/>
    </row>
    <row r="429">
      <c r="C429" s="5"/>
    </row>
    <row r="430">
      <c r="C430" s="5"/>
    </row>
    <row r="431">
      <c r="C431" s="5"/>
    </row>
    <row r="432">
      <c r="C432" s="5"/>
    </row>
    <row r="433">
      <c r="C433" s="5"/>
    </row>
    <row r="434">
      <c r="C434" s="5"/>
    </row>
    <row r="435">
      <c r="C435" s="5"/>
    </row>
    <row r="436">
      <c r="C436" s="5"/>
    </row>
    <row r="437">
      <c r="C437" s="5"/>
    </row>
    <row r="438">
      <c r="C438" s="5"/>
    </row>
    <row r="439">
      <c r="C439" s="5"/>
    </row>
    <row r="440">
      <c r="C440" s="5"/>
    </row>
    <row r="441">
      <c r="C441" s="5"/>
    </row>
    <row r="442">
      <c r="C442" s="5"/>
    </row>
    <row r="443">
      <c r="C443" s="5"/>
    </row>
    <row r="444">
      <c r="C444" s="5"/>
    </row>
    <row r="445">
      <c r="C445" s="5"/>
    </row>
    <row r="446">
      <c r="C446" s="5"/>
    </row>
    <row r="447">
      <c r="C447" s="5"/>
    </row>
    <row r="448">
      <c r="C448" s="5"/>
    </row>
    <row r="449">
      <c r="C449" s="5"/>
    </row>
    <row r="450">
      <c r="C450" s="5"/>
    </row>
    <row r="451">
      <c r="C451" s="5"/>
    </row>
    <row r="452">
      <c r="C452" s="5"/>
    </row>
    <row r="453">
      <c r="C453" s="5"/>
    </row>
    <row r="454">
      <c r="C454" s="5"/>
    </row>
    <row r="455">
      <c r="C455" s="5"/>
    </row>
    <row r="456">
      <c r="C456" s="5"/>
    </row>
    <row r="457">
      <c r="C457" s="5"/>
    </row>
    <row r="458">
      <c r="C458" s="5"/>
    </row>
    <row r="459">
      <c r="C459" s="5"/>
    </row>
    <row r="460">
      <c r="C460" s="5"/>
    </row>
    <row r="461">
      <c r="C461" s="5"/>
    </row>
    <row r="462">
      <c r="C462" s="5"/>
    </row>
    <row r="463">
      <c r="C463" s="5"/>
    </row>
    <row r="464">
      <c r="C464" s="5"/>
    </row>
    <row r="465">
      <c r="C465" s="5"/>
    </row>
    <row r="466">
      <c r="C466" s="5"/>
    </row>
    <row r="467">
      <c r="C467" s="5"/>
    </row>
    <row r="468">
      <c r="C468" s="5"/>
    </row>
    <row r="469">
      <c r="C469" s="5"/>
    </row>
    <row r="470">
      <c r="C470" s="5"/>
    </row>
    <row r="471">
      <c r="C471" s="5"/>
    </row>
    <row r="472">
      <c r="C472" s="5"/>
    </row>
    <row r="473">
      <c r="C473" s="5"/>
    </row>
    <row r="474">
      <c r="C474" s="5"/>
    </row>
    <row r="475">
      <c r="C475" s="5"/>
    </row>
    <row r="476">
      <c r="C476" s="5"/>
    </row>
    <row r="477">
      <c r="C477" s="5"/>
    </row>
    <row r="478">
      <c r="C478" s="5"/>
    </row>
    <row r="479">
      <c r="C479" s="5"/>
    </row>
    <row r="480">
      <c r="C480" s="5"/>
    </row>
    <row r="481">
      <c r="C481" s="5"/>
    </row>
    <row r="482">
      <c r="C482" s="5"/>
    </row>
    <row r="483">
      <c r="C483" s="5"/>
    </row>
    <row r="484">
      <c r="C484" s="5"/>
    </row>
    <row r="485">
      <c r="C485" s="5"/>
    </row>
    <row r="486">
      <c r="C486" s="5"/>
    </row>
    <row r="487">
      <c r="C487" s="5"/>
    </row>
    <row r="488">
      <c r="C488" s="5"/>
    </row>
    <row r="489">
      <c r="C489" s="5"/>
    </row>
    <row r="490">
      <c r="C490" s="5"/>
    </row>
    <row r="491">
      <c r="C491" s="5"/>
    </row>
    <row r="492">
      <c r="C492" s="5"/>
    </row>
    <row r="493">
      <c r="C493" s="5"/>
    </row>
    <row r="494">
      <c r="C494" s="5"/>
    </row>
    <row r="495">
      <c r="C495" s="5"/>
    </row>
    <row r="496">
      <c r="C496" s="5"/>
    </row>
    <row r="497">
      <c r="C497" s="5"/>
    </row>
    <row r="498">
      <c r="C498" s="5"/>
    </row>
    <row r="499">
      <c r="C499" s="5"/>
    </row>
    <row r="500">
      <c r="C500" s="5"/>
    </row>
    <row r="501">
      <c r="C501" s="5"/>
    </row>
    <row r="502">
      <c r="C502" s="5"/>
    </row>
    <row r="503">
      <c r="C503" s="5"/>
    </row>
    <row r="504">
      <c r="C504" s="5"/>
    </row>
    <row r="505">
      <c r="C505" s="5"/>
    </row>
    <row r="506">
      <c r="C506" s="5"/>
    </row>
    <row r="507">
      <c r="C507" s="5"/>
    </row>
    <row r="508">
      <c r="C508" s="5"/>
    </row>
    <row r="509">
      <c r="C509" s="5"/>
    </row>
    <row r="510">
      <c r="C510" s="5"/>
    </row>
    <row r="511">
      <c r="C511" s="5"/>
    </row>
    <row r="512">
      <c r="C512" s="5"/>
    </row>
    <row r="513">
      <c r="C513" s="5"/>
    </row>
    <row r="514">
      <c r="C514" s="5"/>
    </row>
    <row r="515">
      <c r="C515" s="5"/>
    </row>
    <row r="516">
      <c r="C516" s="5"/>
    </row>
    <row r="517">
      <c r="C517" s="5"/>
    </row>
    <row r="518">
      <c r="C518" s="5"/>
    </row>
    <row r="519">
      <c r="C519" s="5"/>
    </row>
    <row r="520">
      <c r="C520" s="5"/>
    </row>
    <row r="521">
      <c r="C521" s="5"/>
    </row>
    <row r="522">
      <c r="C522" s="5"/>
    </row>
    <row r="523">
      <c r="C523" s="5"/>
    </row>
    <row r="524">
      <c r="C524" s="5"/>
    </row>
    <row r="525">
      <c r="C525" s="5"/>
    </row>
    <row r="526">
      <c r="C526" s="5"/>
    </row>
    <row r="527">
      <c r="C527" s="5"/>
    </row>
    <row r="528">
      <c r="C528" s="5"/>
    </row>
    <row r="529">
      <c r="C529" s="5"/>
    </row>
    <row r="530">
      <c r="C530" s="5"/>
    </row>
    <row r="531">
      <c r="C531" s="5"/>
    </row>
    <row r="532">
      <c r="C532" s="5"/>
    </row>
    <row r="533">
      <c r="C533" s="5"/>
    </row>
    <row r="534">
      <c r="C534" s="5"/>
    </row>
    <row r="535">
      <c r="C535" s="5"/>
    </row>
    <row r="536">
      <c r="C536" s="5"/>
    </row>
    <row r="537">
      <c r="C537" s="5"/>
    </row>
    <row r="538">
      <c r="C538" s="5"/>
    </row>
    <row r="539">
      <c r="C539" s="5"/>
    </row>
    <row r="540">
      <c r="C540" s="5"/>
    </row>
    <row r="541">
      <c r="C541" s="5"/>
    </row>
    <row r="542">
      <c r="C542" s="5"/>
    </row>
    <row r="543">
      <c r="C543" s="5"/>
    </row>
    <row r="544">
      <c r="C544" s="5"/>
    </row>
    <row r="545">
      <c r="C545" s="5"/>
    </row>
    <row r="546">
      <c r="C546" s="5"/>
    </row>
    <row r="547">
      <c r="C547" s="5"/>
    </row>
    <row r="548">
      <c r="C548" s="5"/>
    </row>
    <row r="549">
      <c r="C549" s="5"/>
    </row>
    <row r="550">
      <c r="C550" s="5"/>
    </row>
    <row r="551">
      <c r="C551" s="5"/>
    </row>
    <row r="552">
      <c r="C552" s="5"/>
    </row>
    <row r="553">
      <c r="C553" s="5"/>
    </row>
    <row r="554">
      <c r="C554" s="5"/>
    </row>
    <row r="555">
      <c r="C555" s="5"/>
    </row>
    <row r="556">
      <c r="C556" s="5"/>
    </row>
    <row r="557">
      <c r="C557" s="5"/>
    </row>
    <row r="558">
      <c r="C558" s="5"/>
    </row>
    <row r="559">
      <c r="C559" s="5"/>
    </row>
    <row r="560">
      <c r="C560" s="5"/>
    </row>
    <row r="561">
      <c r="C561" s="5"/>
    </row>
    <row r="562">
      <c r="C562" s="5"/>
    </row>
    <row r="563">
      <c r="C563" s="5"/>
    </row>
    <row r="564">
      <c r="C564" s="5"/>
    </row>
    <row r="565">
      <c r="C565" s="5"/>
    </row>
    <row r="566">
      <c r="C566" s="5"/>
    </row>
    <row r="567">
      <c r="C567" s="5"/>
    </row>
    <row r="568">
      <c r="C568" s="5"/>
    </row>
    <row r="569">
      <c r="C569" s="5"/>
    </row>
    <row r="570">
      <c r="C570" s="5"/>
    </row>
    <row r="571">
      <c r="C571" s="5"/>
    </row>
    <row r="572">
      <c r="C572" s="5"/>
    </row>
    <row r="573">
      <c r="C573" s="5"/>
    </row>
    <row r="574">
      <c r="C574" s="5"/>
    </row>
    <row r="575">
      <c r="C575" s="5"/>
    </row>
    <row r="576">
      <c r="C576" s="5"/>
    </row>
    <row r="577">
      <c r="C577" s="5"/>
    </row>
    <row r="578">
      <c r="C578" s="5"/>
    </row>
    <row r="579">
      <c r="C579" s="5"/>
    </row>
    <row r="580">
      <c r="C580" s="5"/>
    </row>
    <row r="581">
      <c r="C581" s="5"/>
    </row>
    <row r="582">
      <c r="C582" s="5"/>
    </row>
    <row r="583">
      <c r="C583" s="5"/>
    </row>
    <row r="584">
      <c r="C584" s="5"/>
    </row>
    <row r="585">
      <c r="C585" s="5"/>
    </row>
    <row r="586">
      <c r="C586" s="5"/>
    </row>
    <row r="587">
      <c r="C587" s="5"/>
    </row>
    <row r="588">
      <c r="C588" s="5"/>
    </row>
    <row r="589">
      <c r="C589" s="5"/>
    </row>
    <row r="590">
      <c r="C590" s="5"/>
    </row>
    <row r="591">
      <c r="C591" s="5"/>
    </row>
    <row r="592">
      <c r="C592" s="5"/>
    </row>
    <row r="593">
      <c r="C593" s="5"/>
    </row>
    <row r="594">
      <c r="C594" s="5"/>
    </row>
    <row r="595">
      <c r="C595" s="5"/>
    </row>
    <row r="596">
      <c r="C596" s="5"/>
    </row>
    <row r="597">
      <c r="C597" s="5"/>
    </row>
    <row r="598">
      <c r="C598" s="5"/>
    </row>
    <row r="599">
      <c r="C599" s="5"/>
    </row>
    <row r="600">
      <c r="C600" s="5"/>
    </row>
    <row r="601">
      <c r="C601" s="5"/>
    </row>
    <row r="602">
      <c r="C602" s="5"/>
    </row>
    <row r="603">
      <c r="C603" s="5"/>
    </row>
    <row r="604">
      <c r="C604" s="5"/>
    </row>
    <row r="605">
      <c r="C605" s="5"/>
    </row>
    <row r="606">
      <c r="C606" s="5"/>
    </row>
    <row r="607">
      <c r="C607" s="5"/>
    </row>
    <row r="608">
      <c r="C608" s="5"/>
    </row>
    <row r="609">
      <c r="C609" s="5"/>
    </row>
    <row r="610">
      <c r="C610" s="5"/>
    </row>
    <row r="611">
      <c r="C611" s="5"/>
    </row>
    <row r="612">
      <c r="C612" s="5"/>
    </row>
    <row r="613">
      <c r="C613" s="5"/>
    </row>
    <row r="614">
      <c r="C614" s="5"/>
    </row>
    <row r="615">
      <c r="C615" s="5"/>
    </row>
    <row r="616">
      <c r="C616" s="5"/>
    </row>
    <row r="617">
      <c r="C617" s="5"/>
    </row>
    <row r="618">
      <c r="C618" s="5"/>
    </row>
    <row r="619">
      <c r="C619" s="5"/>
    </row>
    <row r="620">
      <c r="C620" s="5"/>
    </row>
    <row r="621">
      <c r="C621" s="5"/>
    </row>
    <row r="622">
      <c r="C622" s="5"/>
    </row>
    <row r="623">
      <c r="C623" s="5"/>
    </row>
    <row r="624">
      <c r="C624" s="5"/>
    </row>
    <row r="625">
      <c r="C625" s="5"/>
    </row>
    <row r="626">
      <c r="C626" s="5"/>
    </row>
    <row r="627">
      <c r="C627" s="5"/>
    </row>
    <row r="628">
      <c r="C628" s="5"/>
    </row>
    <row r="629">
      <c r="C629" s="5"/>
    </row>
    <row r="630">
      <c r="C630" s="5"/>
    </row>
    <row r="631">
      <c r="C631" s="5"/>
    </row>
    <row r="632">
      <c r="C632" s="5"/>
    </row>
    <row r="633">
      <c r="C633" s="5"/>
    </row>
    <row r="634">
      <c r="C634" s="5"/>
    </row>
    <row r="635">
      <c r="C635" s="5"/>
    </row>
    <row r="636">
      <c r="C636" s="5"/>
    </row>
    <row r="637">
      <c r="C637" s="5"/>
    </row>
    <row r="638">
      <c r="C638" s="5"/>
    </row>
    <row r="639">
      <c r="C639" s="5"/>
    </row>
    <row r="640">
      <c r="C640" s="5"/>
    </row>
    <row r="641">
      <c r="C641" s="5"/>
    </row>
    <row r="642">
      <c r="C642" s="5"/>
    </row>
    <row r="643">
      <c r="C643" s="5"/>
    </row>
    <row r="644">
      <c r="C644" s="5"/>
    </row>
    <row r="645">
      <c r="C645" s="5"/>
    </row>
    <row r="646">
      <c r="C646" s="5"/>
    </row>
    <row r="647">
      <c r="C647" s="5"/>
    </row>
    <row r="648">
      <c r="C648" s="5"/>
    </row>
    <row r="649">
      <c r="C649" s="5"/>
    </row>
    <row r="650">
      <c r="C650" s="5"/>
    </row>
    <row r="651">
      <c r="C651" s="5"/>
    </row>
    <row r="652">
      <c r="C652" s="5"/>
    </row>
    <row r="653">
      <c r="C653" s="5"/>
    </row>
    <row r="654">
      <c r="C654" s="5"/>
    </row>
    <row r="655">
      <c r="C655" s="5"/>
    </row>
    <row r="656">
      <c r="C656" s="5"/>
    </row>
    <row r="657">
      <c r="C657" s="5"/>
    </row>
    <row r="658">
      <c r="C658" s="5"/>
    </row>
    <row r="659">
      <c r="C659" s="5"/>
    </row>
    <row r="660">
      <c r="C660" s="5"/>
    </row>
    <row r="661">
      <c r="C661" s="5"/>
    </row>
    <row r="662">
      <c r="C662" s="5"/>
    </row>
    <row r="663">
      <c r="C663" s="5"/>
    </row>
    <row r="664">
      <c r="C664" s="5"/>
    </row>
    <row r="665">
      <c r="C665" s="5"/>
    </row>
    <row r="666">
      <c r="C666" s="5"/>
    </row>
    <row r="667">
      <c r="C667" s="5"/>
    </row>
    <row r="668">
      <c r="C668" s="5"/>
    </row>
    <row r="669">
      <c r="C669" s="5"/>
    </row>
    <row r="670">
      <c r="C670" s="5"/>
    </row>
    <row r="671">
      <c r="C671" s="5"/>
    </row>
    <row r="672">
      <c r="C672" s="5"/>
    </row>
    <row r="673">
      <c r="C673" s="5"/>
    </row>
    <row r="674">
      <c r="C674" s="5"/>
    </row>
    <row r="675">
      <c r="C675" s="5"/>
    </row>
    <row r="676">
      <c r="C676" s="5"/>
    </row>
    <row r="677">
      <c r="C677" s="5"/>
    </row>
    <row r="678">
      <c r="C678" s="5"/>
    </row>
    <row r="679">
      <c r="C679" s="5"/>
    </row>
    <row r="680">
      <c r="C680" s="5"/>
    </row>
    <row r="681">
      <c r="C681" s="5"/>
    </row>
    <row r="682">
      <c r="C682" s="5"/>
    </row>
    <row r="683">
      <c r="C683" s="5"/>
    </row>
    <row r="684">
      <c r="C684" s="5"/>
    </row>
    <row r="685">
      <c r="C685" s="5"/>
    </row>
    <row r="686">
      <c r="C686" s="5"/>
    </row>
    <row r="687">
      <c r="C687" s="5"/>
    </row>
    <row r="688">
      <c r="C688" s="5"/>
    </row>
    <row r="689">
      <c r="C689" s="5"/>
    </row>
    <row r="690">
      <c r="C690" s="5"/>
    </row>
    <row r="691">
      <c r="C691" s="5"/>
    </row>
    <row r="692">
      <c r="C692" s="5"/>
    </row>
    <row r="693">
      <c r="C693" s="5"/>
    </row>
    <row r="694">
      <c r="C694" s="5"/>
    </row>
    <row r="695">
      <c r="C695" s="5"/>
    </row>
    <row r="696">
      <c r="C696" s="5"/>
    </row>
    <row r="697">
      <c r="C697" s="5"/>
    </row>
    <row r="698">
      <c r="C698" s="5"/>
    </row>
    <row r="699">
      <c r="C699" s="5"/>
    </row>
    <row r="700">
      <c r="C700" s="5"/>
    </row>
    <row r="701">
      <c r="C701" s="5"/>
    </row>
    <row r="702">
      <c r="C702" s="5"/>
    </row>
    <row r="703">
      <c r="C703" s="5"/>
    </row>
    <row r="704">
      <c r="C704" s="5"/>
    </row>
    <row r="705">
      <c r="C705" s="5"/>
    </row>
    <row r="706">
      <c r="C706" s="5"/>
    </row>
    <row r="707">
      <c r="C707" s="5"/>
    </row>
    <row r="708">
      <c r="C708" s="5"/>
    </row>
    <row r="709">
      <c r="C709" s="5"/>
    </row>
    <row r="710">
      <c r="C710" s="5"/>
    </row>
    <row r="711">
      <c r="C711" s="5"/>
    </row>
    <row r="712">
      <c r="C712" s="5"/>
    </row>
    <row r="713">
      <c r="C713" s="5"/>
    </row>
    <row r="714">
      <c r="C714" s="5"/>
    </row>
    <row r="715">
      <c r="C715" s="5"/>
    </row>
    <row r="716">
      <c r="C716" s="5"/>
    </row>
    <row r="717">
      <c r="C717" s="5"/>
    </row>
    <row r="718">
      <c r="C718" s="5"/>
    </row>
    <row r="719">
      <c r="C719" s="5"/>
    </row>
    <row r="720">
      <c r="C720" s="5"/>
    </row>
    <row r="721">
      <c r="C721" s="5"/>
    </row>
    <row r="722">
      <c r="C722" s="5"/>
    </row>
    <row r="723">
      <c r="C723" s="5"/>
    </row>
    <row r="724">
      <c r="C724" s="5"/>
    </row>
    <row r="725">
      <c r="C725" s="5"/>
    </row>
    <row r="726">
      <c r="C726" s="5"/>
    </row>
    <row r="727">
      <c r="C727" s="5"/>
    </row>
    <row r="728">
      <c r="C728" s="5"/>
    </row>
    <row r="729">
      <c r="C729" s="5"/>
    </row>
    <row r="730">
      <c r="C730" s="5"/>
    </row>
    <row r="731">
      <c r="C731" s="5"/>
    </row>
    <row r="732">
      <c r="C732" s="5"/>
    </row>
    <row r="733">
      <c r="C733" s="5"/>
    </row>
    <row r="734">
      <c r="C734" s="5"/>
    </row>
    <row r="735">
      <c r="C735" s="5"/>
    </row>
    <row r="736">
      <c r="C736" s="5"/>
    </row>
    <row r="737">
      <c r="C737" s="5"/>
    </row>
    <row r="738">
      <c r="C738" s="5"/>
    </row>
    <row r="739">
      <c r="C739" s="5"/>
    </row>
    <row r="740">
      <c r="C740" s="5"/>
    </row>
    <row r="741">
      <c r="C741" s="5"/>
    </row>
    <row r="742">
      <c r="C742" s="5"/>
    </row>
    <row r="743">
      <c r="C743" s="5"/>
    </row>
    <row r="744">
      <c r="C744" s="5"/>
    </row>
    <row r="745">
      <c r="C745" s="5"/>
    </row>
    <row r="746">
      <c r="C746" s="5"/>
    </row>
    <row r="747">
      <c r="C747" s="5"/>
    </row>
    <row r="748">
      <c r="C748" s="5"/>
    </row>
    <row r="749">
      <c r="C749" s="5"/>
    </row>
    <row r="750">
      <c r="C750" s="5"/>
    </row>
    <row r="751">
      <c r="C751" s="5"/>
    </row>
    <row r="752">
      <c r="C752" s="5"/>
    </row>
    <row r="753">
      <c r="C753" s="5"/>
    </row>
    <row r="754">
      <c r="C754" s="5"/>
    </row>
    <row r="755">
      <c r="C755" s="5"/>
    </row>
    <row r="756">
      <c r="C756" s="5"/>
    </row>
    <row r="757">
      <c r="C757" s="5"/>
    </row>
    <row r="758">
      <c r="C758" s="5"/>
    </row>
    <row r="759">
      <c r="C759" s="5"/>
    </row>
    <row r="760">
      <c r="C760" s="5"/>
    </row>
    <row r="761">
      <c r="C761" s="5"/>
    </row>
    <row r="762">
      <c r="C762" s="5"/>
    </row>
    <row r="763">
      <c r="C763" s="5"/>
    </row>
    <row r="764">
      <c r="C764" s="5"/>
    </row>
    <row r="765">
      <c r="C765" s="5"/>
    </row>
    <row r="766">
      <c r="C766" s="5"/>
    </row>
    <row r="767">
      <c r="C767" s="5"/>
    </row>
    <row r="768">
      <c r="C768" s="5"/>
    </row>
    <row r="769">
      <c r="C769" s="5"/>
    </row>
    <row r="770">
      <c r="C770" s="5"/>
    </row>
    <row r="771">
      <c r="C771" s="5"/>
    </row>
    <row r="772">
      <c r="C772" s="5"/>
    </row>
    <row r="773">
      <c r="C773" s="5"/>
    </row>
    <row r="774">
      <c r="C774" s="5"/>
    </row>
    <row r="775">
      <c r="C775" s="5"/>
    </row>
    <row r="776">
      <c r="C776" s="5"/>
    </row>
    <row r="777">
      <c r="C777" s="5"/>
    </row>
    <row r="778">
      <c r="C778" s="5"/>
    </row>
    <row r="779">
      <c r="C779" s="5"/>
    </row>
    <row r="780">
      <c r="C780" s="5"/>
    </row>
    <row r="781">
      <c r="C781" s="5"/>
    </row>
    <row r="782">
      <c r="C782" s="5"/>
    </row>
    <row r="783">
      <c r="C783" s="5"/>
    </row>
    <row r="784">
      <c r="C784" s="5"/>
    </row>
    <row r="785">
      <c r="C785" s="5"/>
    </row>
    <row r="786">
      <c r="C786" s="5"/>
    </row>
    <row r="787">
      <c r="C787" s="5"/>
    </row>
    <row r="788">
      <c r="C788" s="5"/>
    </row>
    <row r="789">
      <c r="C789" s="5"/>
    </row>
    <row r="790">
      <c r="C790" s="5"/>
    </row>
    <row r="791">
      <c r="C791" s="5"/>
    </row>
    <row r="792">
      <c r="C792" s="5"/>
    </row>
    <row r="793">
      <c r="C793" s="5"/>
    </row>
    <row r="794">
      <c r="C794" s="5"/>
    </row>
    <row r="795">
      <c r="C795" s="5"/>
    </row>
    <row r="796">
      <c r="C796" s="5"/>
    </row>
    <row r="797">
      <c r="C797" s="5"/>
    </row>
    <row r="798">
      <c r="C798" s="5"/>
    </row>
    <row r="799">
      <c r="C799" s="5"/>
    </row>
    <row r="800">
      <c r="C800" s="5"/>
    </row>
    <row r="801">
      <c r="C801" s="5"/>
    </row>
    <row r="802">
      <c r="C802" s="5"/>
    </row>
    <row r="803">
      <c r="C803" s="5"/>
    </row>
    <row r="804">
      <c r="C804" s="5"/>
    </row>
    <row r="805">
      <c r="C805" s="5"/>
    </row>
    <row r="806">
      <c r="C806" s="5"/>
    </row>
    <row r="807">
      <c r="C807" s="5"/>
    </row>
    <row r="808">
      <c r="C808" s="5"/>
    </row>
    <row r="809">
      <c r="C809" s="5"/>
    </row>
    <row r="810">
      <c r="C810" s="5"/>
    </row>
    <row r="811">
      <c r="C811" s="5"/>
    </row>
    <row r="812">
      <c r="C812" s="5"/>
    </row>
    <row r="813">
      <c r="C813" s="5"/>
    </row>
    <row r="814">
      <c r="C814" s="5"/>
    </row>
    <row r="815">
      <c r="C815" s="5"/>
    </row>
    <row r="816">
      <c r="C816" s="5"/>
    </row>
    <row r="817">
      <c r="C817" s="5"/>
    </row>
    <row r="818">
      <c r="C818" s="5"/>
    </row>
    <row r="819">
      <c r="C819" s="5"/>
    </row>
    <row r="820">
      <c r="C820" s="5"/>
    </row>
    <row r="821">
      <c r="C821" s="5"/>
    </row>
    <row r="822">
      <c r="C822" s="5"/>
    </row>
    <row r="823">
      <c r="C823" s="5"/>
    </row>
    <row r="824">
      <c r="C824" s="5"/>
    </row>
    <row r="825">
      <c r="C825" s="5"/>
    </row>
    <row r="826">
      <c r="C826" s="5"/>
    </row>
    <row r="827">
      <c r="C827" s="5"/>
    </row>
    <row r="828">
      <c r="C828" s="5"/>
    </row>
    <row r="829">
      <c r="C829" s="5"/>
    </row>
    <row r="830">
      <c r="C830" s="5"/>
    </row>
    <row r="831">
      <c r="C831" s="5"/>
    </row>
    <row r="832">
      <c r="C832" s="5"/>
    </row>
    <row r="833">
      <c r="C833" s="5"/>
    </row>
    <row r="834">
      <c r="C834" s="5"/>
    </row>
    <row r="835">
      <c r="C835" s="5"/>
    </row>
    <row r="836">
      <c r="C836" s="5"/>
    </row>
    <row r="837">
      <c r="C837" s="5"/>
    </row>
    <row r="838">
      <c r="C838" s="5"/>
    </row>
    <row r="839">
      <c r="C839" s="5"/>
    </row>
    <row r="840">
      <c r="C840" s="5"/>
    </row>
    <row r="841">
      <c r="C841" s="5"/>
    </row>
    <row r="842">
      <c r="C842" s="5"/>
    </row>
    <row r="843">
      <c r="C843" s="5"/>
    </row>
    <row r="844">
      <c r="C844" s="5"/>
    </row>
    <row r="845">
      <c r="C845" s="5"/>
    </row>
    <row r="846">
      <c r="C846" s="5"/>
    </row>
    <row r="847">
      <c r="C847" s="5"/>
    </row>
    <row r="848">
      <c r="C848" s="5"/>
    </row>
    <row r="849">
      <c r="C849" s="5"/>
    </row>
    <row r="850">
      <c r="C850" s="5"/>
    </row>
    <row r="851">
      <c r="C851" s="5"/>
    </row>
    <row r="852">
      <c r="C852" s="5"/>
    </row>
    <row r="853">
      <c r="C853" s="5"/>
    </row>
    <row r="854">
      <c r="C854" s="5"/>
    </row>
    <row r="855">
      <c r="C855" s="5"/>
    </row>
    <row r="856">
      <c r="C856" s="5"/>
    </row>
    <row r="857">
      <c r="C857" s="5"/>
    </row>
    <row r="858">
      <c r="C858" s="5"/>
    </row>
    <row r="859">
      <c r="C859" s="5"/>
    </row>
    <row r="860">
      <c r="C860" s="5"/>
    </row>
    <row r="861">
      <c r="C861" s="5"/>
    </row>
    <row r="862">
      <c r="C862" s="5"/>
    </row>
    <row r="863">
      <c r="C863" s="5"/>
    </row>
    <row r="864">
      <c r="C864" s="5"/>
    </row>
    <row r="865">
      <c r="C865" s="5"/>
    </row>
    <row r="866">
      <c r="C866" s="5"/>
    </row>
    <row r="867">
      <c r="C867" s="5"/>
    </row>
    <row r="868">
      <c r="C868" s="5"/>
    </row>
    <row r="869">
      <c r="C869" s="5"/>
    </row>
    <row r="870">
      <c r="C870" s="5"/>
    </row>
    <row r="871">
      <c r="C871" s="5"/>
    </row>
    <row r="872">
      <c r="C872" s="5"/>
    </row>
    <row r="873">
      <c r="C873" s="5"/>
    </row>
    <row r="874">
      <c r="C874" s="5"/>
    </row>
    <row r="875">
      <c r="C875" s="5"/>
    </row>
    <row r="876">
      <c r="C876" s="5"/>
    </row>
    <row r="877">
      <c r="C877" s="5"/>
    </row>
    <row r="878">
      <c r="C878" s="5"/>
    </row>
    <row r="879">
      <c r="C879" s="5"/>
    </row>
    <row r="880">
      <c r="C880" s="5"/>
    </row>
    <row r="881">
      <c r="C881" s="5"/>
    </row>
    <row r="882">
      <c r="C882" s="5"/>
    </row>
    <row r="883">
      <c r="C883" s="5"/>
    </row>
    <row r="884">
      <c r="C884" s="5"/>
    </row>
    <row r="885">
      <c r="C885" s="5"/>
    </row>
    <row r="886">
      <c r="C886" s="5"/>
    </row>
    <row r="887">
      <c r="C887" s="5"/>
    </row>
    <row r="888">
      <c r="C888" s="5"/>
    </row>
    <row r="889">
      <c r="C889" s="5"/>
    </row>
    <row r="890">
      <c r="C890" s="5"/>
    </row>
    <row r="891">
      <c r="C891" s="5"/>
    </row>
    <row r="892">
      <c r="C892" s="5"/>
    </row>
    <row r="893">
      <c r="C893" s="5"/>
    </row>
    <row r="894">
      <c r="C894" s="5"/>
    </row>
    <row r="895">
      <c r="C895" s="5"/>
    </row>
    <row r="896">
      <c r="C896" s="5"/>
    </row>
    <row r="897">
      <c r="C897" s="5"/>
    </row>
    <row r="898">
      <c r="C898" s="5"/>
    </row>
    <row r="899">
      <c r="C899" s="5"/>
    </row>
    <row r="900">
      <c r="C900" s="5"/>
    </row>
    <row r="901">
      <c r="C901" s="5"/>
    </row>
    <row r="902">
      <c r="C902" s="5"/>
    </row>
    <row r="903">
      <c r="C903" s="5"/>
    </row>
    <row r="904">
      <c r="C904" s="5"/>
    </row>
    <row r="905">
      <c r="C905" s="5"/>
    </row>
    <row r="906">
      <c r="C906" s="5"/>
    </row>
    <row r="907">
      <c r="C907" s="5"/>
    </row>
    <row r="908">
      <c r="C908" s="5"/>
    </row>
    <row r="909">
      <c r="C909" s="5"/>
    </row>
    <row r="910">
      <c r="C910" s="5"/>
    </row>
    <row r="911">
      <c r="C911" s="5"/>
    </row>
    <row r="912">
      <c r="C912" s="5"/>
    </row>
    <row r="913">
      <c r="C913" s="5"/>
    </row>
    <row r="914">
      <c r="C914" s="5"/>
    </row>
    <row r="915">
      <c r="C915" s="5"/>
    </row>
    <row r="916">
      <c r="C916" s="5"/>
    </row>
    <row r="917">
      <c r="C917" s="5"/>
    </row>
    <row r="918">
      <c r="C918" s="5"/>
    </row>
    <row r="919">
      <c r="C919" s="5"/>
    </row>
    <row r="920">
      <c r="C920" s="5"/>
    </row>
    <row r="921">
      <c r="C921" s="5"/>
    </row>
    <row r="922">
      <c r="C922" s="5"/>
    </row>
    <row r="923">
      <c r="C923" s="5"/>
    </row>
    <row r="924">
      <c r="C924" s="5"/>
    </row>
    <row r="925">
      <c r="C925" s="5"/>
    </row>
    <row r="926">
      <c r="C926" s="5"/>
    </row>
    <row r="927">
      <c r="C927" s="5"/>
    </row>
    <row r="928">
      <c r="C928" s="5"/>
    </row>
    <row r="929">
      <c r="C929" s="5"/>
    </row>
    <row r="930">
      <c r="C930" s="5"/>
    </row>
    <row r="931">
      <c r="C931" s="5"/>
    </row>
    <row r="932">
      <c r="C932" s="5"/>
    </row>
    <row r="933">
      <c r="C933" s="5"/>
    </row>
    <row r="934">
      <c r="C934" s="5"/>
    </row>
    <row r="935">
      <c r="C935" s="5"/>
    </row>
    <row r="936">
      <c r="C936" s="5"/>
    </row>
    <row r="937">
      <c r="C937" s="5"/>
    </row>
    <row r="938">
      <c r="C938" s="5"/>
    </row>
    <row r="939">
      <c r="C939" s="5"/>
    </row>
    <row r="940">
      <c r="C940" s="5"/>
    </row>
    <row r="941">
      <c r="C941" s="5"/>
    </row>
    <row r="942">
      <c r="C942" s="5"/>
    </row>
    <row r="943">
      <c r="C943" s="5"/>
    </row>
    <row r="944">
      <c r="C944" s="5"/>
    </row>
    <row r="945">
      <c r="C945" s="5"/>
    </row>
    <row r="946">
      <c r="C946" s="5"/>
    </row>
    <row r="947">
      <c r="C947" s="5"/>
    </row>
    <row r="948">
      <c r="C948" s="5"/>
    </row>
    <row r="949">
      <c r="C949" s="5"/>
    </row>
    <row r="950">
      <c r="C950" s="5"/>
    </row>
    <row r="951">
      <c r="C951" s="5"/>
    </row>
    <row r="952">
      <c r="C952" s="5"/>
    </row>
    <row r="953">
      <c r="C953" s="5"/>
    </row>
    <row r="954">
      <c r="C954" s="5"/>
    </row>
    <row r="955">
      <c r="C955" s="5"/>
    </row>
    <row r="956">
      <c r="C956" s="5"/>
    </row>
    <row r="957">
      <c r="C957" s="5"/>
    </row>
    <row r="958">
      <c r="C958" s="5"/>
    </row>
    <row r="959">
      <c r="C959" s="5"/>
    </row>
    <row r="960">
      <c r="C960" s="5"/>
    </row>
    <row r="961">
      <c r="C961" s="5"/>
    </row>
    <row r="962">
      <c r="C962" s="5"/>
    </row>
    <row r="963">
      <c r="C963" s="5"/>
    </row>
    <row r="964">
      <c r="C964" s="5"/>
    </row>
    <row r="965">
      <c r="C965" s="5"/>
    </row>
    <row r="966">
      <c r="C966" s="5"/>
    </row>
    <row r="967">
      <c r="C967" s="5"/>
    </row>
    <row r="968">
      <c r="C968" s="5"/>
    </row>
    <row r="969">
      <c r="C969" s="5"/>
    </row>
    <row r="970">
      <c r="C970" s="5"/>
    </row>
    <row r="971">
      <c r="C971" s="5"/>
    </row>
    <row r="972">
      <c r="C972" s="5"/>
    </row>
    <row r="973">
      <c r="C973" s="5"/>
    </row>
    <row r="974">
      <c r="C974" s="5"/>
    </row>
    <row r="975">
      <c r="C975" s="5"/>
    </row>
    <row r="976">
      <c r="C976" s="5"/>
    </row>
    <row r="977">
      <c r="C977" s="5"/>
    </row>
    <row r="978">
      <c r="C978" s="5"/>
    </row>
    <row r="979">
      <c r="C979" s="5"/>
    </row>
    <row r="980">
      <c r="C980" s="5"/>
    </row>
    <row r="981">
      <c r="C981" s="5"/>
    </row>
    <row r="982">
      <c r="C982" s="5"/>
    </row>
    <row r="983">
      <c r="C983" s="5"/>
    </row>
    <row r="984">
      <c r="C984" s="5"/>
    </row>
    <row r="985">
      <c r="C985" s="5"/>
    </row>
    <row r="986">
      <c r="C986" s="5"/>
    </row>
    <row r="987">
      <c r="C987" s="5"/>
    </row>
    <row r="988">
      <c r="C988" s="5"/>
    </row>
    <row r="989">
      <c r="C989" s="5"/>
    </row>
    <row r="990">
      <c r="C990" s="5"/>
    </row>
    <row r="991">
      <c r="C991" s="5"/>
    </row>
    <row r="992">
      <c r="C992" s="5"/>
    </row>
    <row r="993">
      <c r="C993" s="5"/>
    </row>
    <row r="994">
      <c r="C994" s="5"/>
    </row>
    <row r="995">
      <c r="C995" s="5"/>
    </row>
    <row r="996">
      <c r="C996" s="5"/>
    </row>
    <row r="997">
      <c r="C997" s="5"/>
    </row>
    <row r="998">
      <c r="C998" s="5"/>
    </row>
    <row r="999">
      <c r="C999" s="5"/>
    </row>
    <row r="1000">
      <c r="C1000" s="5"/>
    </row>
    <row r="1001">
      <c r="C1001" s="5"/>
    </row>
    <row r="1002">
      <c r="C1002" s="5"/>
    </row>
    <row r="1003">
      <c r="C1003" s="5"/>
    </row>
    <row r="1004">
      <c r="C1004" s="5"/>
    </row>
    <row r="1005">
      <c r="C1005" s="5"/>
    </row>
    <row r="1006">
      <c r="C1006" s="5"/>
    </row>
    <row r="1007">
      <c r="C1007" s="5"/>
    </row>
  </sheetData>
  <conditionalFormatting sqref="B2:B4 E8:F12">
    <cfRule type="cellIs" dxfId="2" priority="1" operator="lessThan">
      <formula>0</formula>
    </cfRule>
  </conditionalFormatting>
  <conditionalFormatting sqref="B2:B4 E8:F12">
    <cfRule type="cellIs" dxfId="3" priority="2" operator="equal">
      <formula>0</formula>
    </cfRule>
  </conditionalFormatting>
  <conditionalFormatting sqref="B2:B4 E8:F12">
    <cfRule type="cellIs" dxfId="0" priority="3" operator="greaterThan">
      <formula>0</formula>
    </cfRule>
  </conditionalFormatting>
  <conditionalFormatting sqref="B4 E11:F12">
    <cfRule type="cellIs" dxfId="4" priority="4" operator="greaterThan">
      <formula>0</formula>
    </cfRule>
  </conditionalFormatting>
  <hyperlinks>
    <hyperlink r:id="rId1" ref="B47"/>
  </hyperlin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73.25"/>
    <col customWidth="1" min="4" max="4" width="21.63"/>
  </cols>
  <sheetData>
    <row r="1">
      <c r="A1" s="23" t="s">
        <v>29</v>
      </c>
      <c r="B1" s="23" t="s">
        <v>30</v>
      </c>
      <c r="C1" s="33" t="s">
        <v>31</v>
      </c>
      <c r="D1" s="23" t="s">
        <v>32</v>
      </c>
      <c r="E1" s="23"/>
      <c r="F1" s="17" t="s">
        <v>25</v>
      </c>
      <c r="G1" s="10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</row>
    <row r="2">
      <c r="A2" s="24" t="s">
        <v>338</v>
      </c>
      <c r="B2" s="24" t="s">
        <v>45</v>
      </c>
      <c r="C2" s="25">
        <v>30.0</v>
      </c>
      <c r="D2" s="1" t="s">
        <v>22</v>
      </c>
      <c r="E2" s="23"/>
      <c r="F2" s="18" t="s">
        <v>26</v>
      </c>
      <c r="G2" s="19">
        <f>SUMIF(C2:C86,"&gt;0")</f>
        <v>2146.02</v>
      </c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</row>
    <row r="3">
      <c r="A3" s="24" t="s">
        <v>339</v>
      </c>
      <c r="B3" s="24" t="s">
        <v>47</v>
      </c>
      <c r="C3" s="25">
        <v>-31.41</v>
      </c>
      <c r="D3" s="1" t="s">
        <v>13</v>
      </c>
      <c r="E3" s="23"/>
      <c r="F3" s="18" t="s">
        <v>27</v>
      </c>
      <c r="G3" s="20">
        <f>SUMIF(C2:C86,"&lt;0")</f>
        <v>-2201.61</v>
      </c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</row>
    <row r="4">
      <c r="A4" s="24" t="s">
        <v>339</v>
      </c>
      <c r="B4" s="24" t="s">
        <v>45</v>
      </c>
      <c r="C4" s="25">
        <v>30.0</v>
      </c>
      <c r="D4" s="1" t="s">
        <v>22</v>
      </c>
      <c r="E4" s="23"/>
      <c r="F4" s="18" t="s">
        <v>28</v>
      </c>
      <c r="G4" s="19">
        <f>G2+G3</f>
        <v>-55.59</v>
      </c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</row>
    <row r="5">
      <c r="A5" s="1" t="s">
        <v>340</v>
      </c>
      <c r="B5" s="1" t="s">
        <v>341</v>
      </c>
      <c r="C5" s="25">
        <v>-20.0</v>
      </c>
      <c r="D5" s="1" t="s">
        <v>21</v>
      </c>
      <c r="E5" s="23"/>
      <c r="F5" s="23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</row>
    <row r="6">
      <c r="A6" s="1" t="s">
        <v>342</v>
      </c>
      <c r="B6" s="1" t="s">
        <v>45</v>
      </c>
      <c r="C6" s="25">
        <v>20.0</v>
      </c>
      <c r="D6" s="1" t="s">
        <v>22</v>
      </c>
      <c r="E6" s="23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</row>
    <row r="7">
      <c r="A7" s="1" t="s">
        <v>342</v>
      </c>
      <c r="B7" s="1" t="s">
        <v>343</v>
      </c>
      <c r="C7" s="25">
        <v>-1.0</v>
      </c>
      <c r="D7" s="1" t="s">
        <v>17</v>
      </c>
      <c r="E7" s="26"/>
    </row>
    <row r="8">
      <c r="A8" s="1" t="s">
        <v>342</v>
      </c>
      <c r="B8" s="27" t="s">
        <v>343</v>
      </c>
      <c r="C8" s="25">
        <v>-4.0</v>
      </c>
      <c r="D8" s="1" t="s">
        <v>17</v>
      </c>
      <c r="E8" s="28"/>
      <c r="F8" s="29"/>
    </row>
    <row r="9">
      <c r="A9" s="1" t="s">
        <v>342</v>
      </c>
      <c r="B9" s="27" t="s">
        <v>343</v>
      </c>
      <c r="C9" s="25">
        <v>-4.0</v>
      </c>
      <c r="D9" s="1" t="s">
        <v>17</v>
      </c>
      <c r="E9" s="28"/>
      <c r="F9" s="29"/>
    </row>
    <row r="10">
      <c r="A10" s="1" t="s">
        <v>342</v>
      </c>
      <c r="B10" s="27" t="s">
        <v>344</v>
      </c>
      <c r="C10" s="25">
        <v>-2.24</v>
      </c>
      <c r="D10" s="1" t="s">
        <v>21</v>
      </c>
      <c r="E10" s="28"/>
      <c r="F10" s="29"/>
    </row>
    <row r="11">
      <c r="A11" s="1" t="s">
        <v>345</v>
      </c>
      <c r="B11" s="27" t="s">
        <v>346</v>
      </c>
      <c r="C11" s="25">
        <v>-4.15</v>
      </c>
      <c r="D11" s="1" t="s">
        <v>13</v>
      </c>
      <c r="E11" s="28"/>
      <c r="F11" s="29"/>
    </row>
    <row r="12">
      <c r="A12" s="1" t="s">
        <v>345</v>
      </c>
      <c r="B12" s="27" t="s">
        <v>347</v>
      </c>
      <c r="C12" s="25">
        <v>-4.15</v>
      </c>
      <c r="D12" s="1" t="s">
        <v>13</v>
      </c>
      <c r="E12" s="28"/>
      <c r="F12" s="29"/>
    </row>
    <row r="13">
      <c r="A13" s="1" t="s">
        <v>345</v>
      </c>
      <c r="B13" s="1" t="s">
        <v>348</v>
      </c>
      <c r="C13" s="25">
        <v>-4.15</v>
      </c>
      <c r="D13" s="1" t="s">
        <v>13</v>
      </c>
    </row>
    <row r="14">
      <c r="A14" s="1" t="s">
        <v>345</v>
      </c>
      <c r="B14" s="1" t="s">
        <v>349</v>
      </c>
      <c r="C14" s="25">
        <v>-38.4</v>
      </c>
      <c r="D14" s="1" t="s">
        <v>43</v>
      </c>
    </row>
    <row r="15">
      <c r="A15" s="1" t="s">
        <v>345</v>
      </c>
      <c r="B15" s="1" t="s">
        <v>348</v>
      </c>
      <c r="C15" s="25">
        <v>-2.85</v>
      </c>
      <c r="D15" s="1" t="s">
        <v>13</v>
      </c>
    </row>
    <row r="16">
      <c r="A16" s="1" t="s">
        <v>345</v>
      </c>
      <c r="B16" s="1" t="s">
        <v>350</v>
      </c>
      <c r="C16" s="25">
        <v>-4.48</v>
      </c>
      <c r="D16" s="1" t="s">
        <v>21</v>
      </c>
    </row>
    <row r="17">
      <c r="A17" s="1" t="s">
        <v>351</v>
      </c>
      <c r="B17" s="1" t="s">
        <v>352</v>
      </c>
      <c r="C17" s="25">
        <v>-15.5</v>
      </c>
      <c r="D17" s="1" t="s">
        <v>23</v>
      </c>
    </row>
    <row r="18">
      <c r="A18" s="1" t="s">
        <v>351</v>
      </c>
      <c r="B18" s="1" t="s">
        <v>45</v>
      </c>
      <c r="C18" s="25">
        <v>15.0</v>
      </c>
      <c r="D18" s="1" t="s">
        <v>22</v>
      </c>
    </row>
    <row r="19">
      <c r="A19" s="1" t="s">
        <v>353</v>
      </c>
      <c r="B19" s="1" t="s">
        <v>45</v>
      </c>
      <c r="C19" s="25">
        <v>50.0</v>
      </c>
      <c r="D19" s="1" t="s">
        <v>22</v>
      </c>
    </row>
    <row r="20">
      <c r="A20" s="1" t="s">
        <v>353</v>
      </c>
      <c r="B20" s="1" t="s">
        <v>354</v>
      </c>
      <c r="C20" s="25">
        <v>0.02</v>
      </c>
      <c r="D20" s="1" t="s">
        <v>18</v>
      </c>
    </row>
    <row r="21">
      <c r="A21" s="1" t="s">
        <v>353</v>
      </c>
      <c r="B21" s="1" t="s">
        <v>355</v>
      </c>
      <c r="C21" s="25">
        <v>-45.56</v>
      </c>
      <c r="D21" s="1" t="s">
        <v>21</v>
      </c>
    </row>
    <row r="22">
      <c r="A22" s="1" t="s">
        <v>353</v>
      </c>
      <c r="B22" s="1" t="s">
        <v>45</v>
      </c>
      <c r="C22" s="25">
        <v>50.0</v>
      </c>
      <c r="D22" s="1" t="s">
        <v>22</v>
      </c>
    </row>
    <row r="23">
      <c r="A23" s="1" t="s">
        <v>356</v>
      </c>
      <c r="B23" s="1" t="s">
        <v>45</v>
      </c>
      <c r="C23" s="25">
        <v>5.0</v>
      </c>
      <c r="D23" s="1" t="s">
        <v>22</v>
      </c>
    </row>
    <row r="24">
      <c r="A24" s="1" t="s">
        <v>356</v>
      </c>
      <c r="B24" s="1" t="s">
        <v>357</v>
      </c>
      <c r="C24" s="25">
        <v>-22.99</v>
      </c>
      <c r="D24" s="1" t="s">
        <v>19</v>
      </c>
    </row>
    <row r="25">
      <c r="A25" s="1" t="s">
        <v>358</v>
      </c>
      <c r="B25" s="1" t="s">
        <v>45</v>
      </c>
      <c r="C25" s="25">
        <v>5.0</v>
      </c>
      <c r="D25" s="1" t="s">
        <v>22</v>
      </c>
    </row>
    <row r="26">
      <c r="A26" s="1" t="s">
        <v>358</v>
      </c>
      <c r="B26" s="1" t="s">
        <v>359</v>
      </c>
      <c r="C26" s="25">
        <v>-4.15</v>
      </c>
      <c r="D26" s="1" t="s">
        <v>13</v>
      </c>
    </row>
    <row r="27">
      <c r="A27" s="1" t="s">
        <v>360</v>
      </c>
      <c r="B27" s="1" t="s">
        <v>47</v>
      </c>
      <c r="C27" s="25">
        <v>-31.03</v>
      </c>
      <c r="D27" s="1" t="s">
        <v>13</v>
      </c>
    </row>
    <row r="28">
      <c r="A28" s="1" t="s">
        <v>360</v>
      </c>
      <c r="B28" s="1" t="s">
        <v>45</v>
      </c>
      <c r="C28" s="25">
        <v>31.0</v>
      </c>
      <c r="D28" s="1" t="s">
        <v>22</v>
      </c>
    </row>
    <row r="29">
      <c r="A29" s="1" t="s">
        <v>360</v>
      </c>
      <c r="B29" s="1" t="s">
        <v>361</v>
      </c>
      <c r="C29" s="25">
        <v>-4.15</v>
      </c>
      <c r="D29" s="1" t="s">
        <v>13</v>
      </c>
    </row>
    <row r="30">
      <c r="A30" s="1" t="s">
        <v>360</v>
      </c>
      <c r="B30" s="1" t="s">
        <v>362</v>
      </c>
      <c r="C30" s="25">
        <v>-9.99</v>
      </c>
      <c r="D30" s="1" t="s">
        <v>19</v>
      </c>
    </row>
    <row r="31">
      <c r="A31" s="1" t="s">
        <v>363</v>
      </c>
      <c r="B31" s="1" t="s">
        <v>364</v>
      </c>
      <c r="C31" s="25">
        <v>-45.0</v>
      </c>
      <c r="D31" s="1" t="s">
        <v>22</v>
      </c>
    </row>
    <row r="32">
      <c r="A32" s="1" t="s">
        <v>363</v>
      </c>
      <c r="B32" s="1" t="s">
        <v>45</v>
      </c>
      <c r="C32" s="25">
        <v>45.0</v>
      </c>
      <c r="D32" s="1" t="s">
        <v>22</v>
      </c>
    </row>
    <row r="33">
      <c r="A33" s="1" t="s">
        <v>365</v>
      </c>
      <c r="B33" s="1" t="s">
        <v>47</v>
      </c>
      <c r="C33" s="25">
        <v>-22.74</v>
      </c>
      <c r="D33" s="1" t="s">
        <v>13</v>
      </c>
    </row>
    <row r="34">
      <c r="A34" s="1" t="s">
        <v>365</v>
      </c>
      <c r="B34" s="1" t="s">
        <v>45</v>
      </c>
      <c r="C34" s="25">
        <v>50.0</v>
      </c>
      <c r="D34" s="1" t="s">
        <v>22</v>
      </c>
    </row>
    <row r="35">
      <c r="A35" s="1" t="s">
        <v>365</v>
      </c>
      <c r="B35" s="1" t="s">
        <v>366</v>
      </c>
      <c r="C35" s="25">
        <v>-24.9</v>
      </c>
      <c r="D35" s="1" t="s">
        <v>14</v>
      </c>
    </row>
    <row r="36">
      <c r="A36" s="1" t="s">
        <v>367</v>
      </c>
      <c r="B36" s="1" t="s">
        <v>45</v>
      </c>
      <c r="C36" s="25">
        <v>40.0</v>
      </c>
      <c r="D36" s="1" t="s">
        <v>22</v>
      </c>
    </row>
    <row r="37">
      <c r="A37" s="1" t="s">
        <v>367</v>
      </c>
      <c r="B37" s="1" t="s">
        <v>368</v>
      </c>
      <c r="C37" s="25">
        <v>-24.49</v>
      </c>
      <c r="D37" s="1" t="s">
        <v>13</v>
      </c>
    </row>
    <row r="38">
      <c r="A38" s="1" t="s">
        <v>369</v>
      </c>
      <c r="B38" s="1" t="s">
        <v>47</v>
      </c>
      <c r="C38" s="25">
        <v>-21.4</v>
      </c>
      <c r="D38" s="1" t="s">
        <v>13</v>
      </c>
    </row>
    <row r="39">
      <c r="A39" s="1" t="s">
        <v>369</v>
      </c>
      <c r="B39" s="1" t="s">
        <v>186</v>
      </c>
      <c r="C39" s="25">
        <v>-50.0</v>
      </c>
      <c r="D39" s="1" t="s">
        <v>22</v>
      </c>
    </row>
    <row r="40">
      <c r="A40" s="1" t="s">
        <v>369</v>
      </c>
      <c r="B40" s="1" t="s">
        <v>370</v>
      </c>
      <c r="C40" s="25">
        <v>-5.76</v>
      </c>
      <c r="D40" s="1" t="s">
        <v>43</v>
      </c>
    </row>
    <row r="41">
      <c r="A41" s="32" t="s">
        <v>371</v>
      </c>
      <c r="B41" s="1" t="s">
        <v>244</v>
      </c>
      <c r="C41" s="25">
        <v>50.0</v>
      </c>
      <c r="D41" s="1" t="s">
        <v>22</v>
      </c>
    </row>
    <row r="42">
      <c r="A42" s="32" t="s">
        <v>371</v>
      </c>
      <c r="B42" s="1" t="s">
        <v>45</v>
      </c>
      <c r="C42" s="25">
        <v>50.0</v>
      </c>
      <c r="D42" s="1" t="s">
        <v>22</v>
      </c>
    </row>
    <row r="43">
      <c r="A43" s="32" t="s">
        <v>371</v>
      </c>
      <c r="B43" s="1" t="s">
        <v>372</v>
      </c>
      <c r="C43" s="25">
        <v>-16.7</v>
      </c>
      <c r="D43" s="1" t="s">
        <v>43</v>
      </c>
    </row>
    <row r="44">
      <c r="A44" s="32" t="s">
        <v>371</v>
      </c>
      <c r="B44" s="1" t="s">
        <v>373</v>
      </c>
      <c r="C44" s="25">
        <v>-2.85</v>
      </c>
      <c r="D44" s="1" t="s">
        <v>13</v>
      </c>
    </row>
    <row r="45">
      <c r="A45" s="32" t="s">
        <v>371</v>
      </c>
      <c r="B45" s="1" t="s">
        <v>374</v>
      </c>
      <c r="C45" s="25">
        <v>-54.69</v>
      </c>
      <c r="D45" s="1" t="s">
        <v>19</v>
      </c>
    </row>
    <row r="46">
      <c r="A46" s="32" t="s">
        <v>375</v>
      </c>
      <c r="B46" s="1" t="s">
        <v>47</v>
      </c>
      <c r="C46" s="25">
        <v>-22.17</v>
      </c>
      <c r="D46" s="1" t="s">
        <v>13</v>
      </c>
    </row>
    <row r="47">
      <c r="A47" s="32" t="s">
        <v>375</v>
      </c>
      <c r="B47" s="1" t="s">
        <v>45</v>
      </c>
      <c r="C47" s="25">
        <v>20.0</v>
      </c>
      <c r="D47" s="1" t="s">
        <v>22</v>
      </c>
    </row>
    <row r="48">
      <c r="A48" s="32" t="s">
        <v>375</v>
      </c>
      <c r="B48" s="1" t="s">
        <v>376</v>
      </c>
      <c r="C48" s="25">
        <v>-4.1</v>
      </c>
      <c r="D48" s="1" t="s">
        <v>13</v>
      </c>
    </row>
    <row r="49">
      <c r="A49" s="32" t="s">
        <v>375</v>
      </c>
      <c r="B49" s="1" t="s">
        <v>377</v>
      </c>
      <c r="C49" s="25">
        <v>-1.0</v>
      </c>
      <c r="D49" s="1" t="s">
        <v>17</v>
      </c>
    </row>
    <row r="50">
      <c r="A50" s="32" t="s">
        <v>375</v>
      </c>
      <c r="B50" s="1" t="s">
        <v>377</v>
      </c>
      <c r="C50" s="25">
        <v>-1.0</v>
      </c>
      <c r="D50" s="1" t="s">
        <v>17</v>
      </c>
    </row>
    <row r="51">
      <c r="A51" s="32" t="s">
        <v>375</v>
      </c>
      <c r="B51" s="1" t="s">
        <v>378</v>
      </c>
      <c r="C51" s="25">
        <v>-4.0</v>
      </c>
      <c r="D51" s="1" t="s">
        <v>17</v>
      </c>
    </row>
    <row r="52">
      <c r="A52" s="32" t="s">
        <v>379</v>
      </c>
      <c r="B52" s="1" t="s">
        <v>45</v>
      </c>
      <c r="C52" s="25">
        <v>55.0</v>
      </c>
      <c r="D52" s="1" t="s">
        <v>22</v>
      </c>
    </row>
    <row r="53">
      <c r="A53" s="32" t="s">
        <v>379</v>
      </c>
      <c r="B53" s="1" t="s">
        <v>45</v>
      </c>
      <c r="C53" s="25">
        <v>20.0</v>
      </c>
      <c r="D53" s="1" t="s">
        <v>22</v>
      </c>
    </row>
    <row r="54">
      <c r="A54" s="32" t="s">
        <v>379</v>
      </c>
      <c r="B54" s="1" t="s">
        <v>380</v>
      </c>
      <c r="C54" s="25">
        <v>-50.0</v>
      </c>
      <c r="D54" s="1" t="s">
        <v>22</v>
      </c>
    </row>
    <row r="55">
      <c r="A55" s="32" t="s">
        <v>379</v>
      </c>
      <c r="B55" s="1" t="s">
        <v>45</v>
      </c>
      <c r="C55" s="25">
        <v>50.0</v>
      </c>
      <c r="D55" s="1" t="s">
        <v>22</v>
      </c>
    </row>
    <row r="56">
      <c r="A56" s="32" t="s">
        <v>379</v>
      </c>
      <c r="B56" s="1" t="s">
        <v>45</v>
      </c>
      <c r="C56" s="25">
        <v>10.0</v>
      </c>
      <c r="D56" s="1" t="s">
        <v>22</v>
      </c>
    </row>
    <row r="57">
      <c r="A57" s="32" t="s">
        <v>379</v>
      </c>
      <c r="B57" s="1" t="s">
        <v>381</v>
      </c>
      <c r="C57" s="25">
        <v>-4.1</v>
      </c>
      <c r="D57" s="1" t="s">
        <v>13</v>
      </c>
    </row>
    <row r="58">
      <c r="A58" s="32" t="s">
        <v>382</v>
      </c>
      <c r="B58" s="1" t="s">
        <v>383</v>
      </c>
      <c r="C58" s="25">
        <v>-154.0</v>
      </c>
      <c r="D58" s="1" t="s">
        <v>22</v>
      </c>
    </row>
    <row r="59">
      <c r="A59" s="32" t="s">
        <v>382</v>
      </c>
      <c r="B59" s="1" t="s">
        <v>45</v>
      </c>
      <c r="C59" s="25">
        <v>150.0</v>
      </c>
      <c r="D59" s="1" t="s">
        <v>22</v>
      </c>
    </row>
    <row r="60">
      <c r="A60" s="32" t="s">
        <v>382</v>
      </c>
      <c r="B60" s="1" t="s">
        <v>45</v>
      </c>
      <c r="C60" s="25">
        <v>10.0</v>
      </c>
      <c r="D60" s="1" t="s">
        <v>22</v>
      </c>
    </row>
    <row r="61">
      <c r="A61" s="32" t="s">
        <v>384</v>
      </c>
      <c r="B61" s="1" t="s">
        <v>47</v>
      </c>
      <c r="C61" s="25">
        <v>-26.7</v>
      </c>
      <c r="D61" s="1" t="s">
        <v>13</v>
      </c>
    </row>
    <row r="62">
      <c r="A62" s="32" t="s">
        <v>384</v>
      </c>
      <c r="B62" s="1" t="s">
        <v>45</v>
      </c>
      <c r="C62" s="25">
        <v>20.0</v>
      </c>
      <c r="D62" s="1" t="s">
        <v>22</v>
      </c>
    </row>
    <row r="63">
      <c r="A63" s="32" t="s">
        <v>384</v>
      </c>
      <c r="B63" s="1" t="s">
        <v>385</v>
      </c>
      <c r="C63" s="25">
        <v>-16.2</v>
      </c>
      <c r="D63" s="1" t="s">
        <v>13</v>
      </c>
    </row>
    <row r="64">
      <c r="A64" s="32" t="s">
        <v>386</v>
      </c>
      <c r="B64" s="1" t="s">
        <v>186</v>
      </c>
      <c r="C64" s="25">
        <v>-50.0</v>
      </c>
      <c r="D64" s="1" t="s">
        <v>22</v>
      </c>
    </row>
    <row r="65">
      <c r="A65" s="32" t="s">
        <v>386</v>
      </c>
      <c r="B65" s="1" t="s">
        <v>387</v>
      </c>
      <c r="C65" s="25">
        <v>-119.6</v>
      </c>
      <c r="D65" s="1" t="s">
        <v>23</v>
      </c>
    </row>
    <row r="66">
      <c r="A66" s="32" t="s">
        <v>386</v>
      </c>
      <c r="B66" s="1" t="s">
        <v>387</v>
      </c>
      <c r="C66" s="25">
        <v>-4.7</v>
      </c>
      <c r="D66" s="1" t="s">
        <v>23</v>
      </c>
    </row>
    <row r="67">
      <c r="A67" s="32" t="s">
        <v>388</v>
      </c>
      <c r="B67" s="1" t="s">
        <v>389</v>
      </c>
      <c r="C67" s="25">
        <v>50.0</v>
      </c>
      <c r="D67" s="1" t="s">
        <v>22</v>
      </c>
    </row>
    <row r="68">
      <c r="A68" s="32" t="s">
        <v>388</v>
      </c>
      <c r="B68" s="1" t="s">
        <v>45</v>
      </c>
      <c r="C68" s="25">
        <v>20.0</v>
      </c>
      <c r="D68" s="1" t="s">
        <v>22</v>
      </c>
    </row>
    <row r="69">
      <c r="A69" s="32" t="s">
        <v>388</v>
      </c>
      <c r="B69" s="1" t="s">
        <v>390</v>
      </c>
      <c r="C69" s="25">
        <v>-2.85</v>
      </c>
      <c r="D69" s="1" t="s">
        <v>13</v>
      </c>
    </row>
    <row r="70">
      <c r="A70" s="32" t="s">
        <v>391</v>
      </c>
      <c r="B70" s="1" t="s">
        <v>45</v>
      </c>
      <c r="C70" s="25">
        <v>120.0</v>
      </c>
      <c r="D70" s="1" t="s">
        <v>22</v>
      </c>
    </row>
    <row r="71">
      <c r="A71" s="32" t="s">
        <v>391</v>
      </c>
      <c r="B71" s="1" t="s">
        <v>186</v>
      </c>
      <c r="C71" s="25">
        <v>-1000.0</v>
      </c>
      <c r="D71" s="1" t="s">
        <v>22</v>
      </c>
    </row>
    <row r="72">
      <c r="A72" s="32" t="s">
        <v>391</v>
      </c>
      <c r="B72" s="1" t="s">
        <v>392</v>
      </c>
      <c r="C72" s="25">
        <v>1000.0</v>
      </c>
      <c r="D72" s="1" t="s">
        <v>11</v>
      </c>
    </row>
    <row r="73">
      <c r="A73" s="32" t="s">
        <v>391</v>
      </c>
      <c r="B73" s="1" t="s">
        <v>393</v>
      </c>
      <c r="C73" s="25">
        <v>-4.49</v>
      </c>
      <c r="D73" s="1" t="s">
        <v>19</v>
      </c>
    </row>
    <row r="74">
      <c r="A74" s="32" t="s">
        <v>391</v>
      </c>
      <c r="B74" s="1" t="s">
        <v>394</v>
      </c>
      <c r="C74" s="25">
        <v>-25.22</v>
      </c>
      <c r="D74" s="1" t="s">
        <v>14</v>
      </c>
    </row>
    <row r="75">
      <c r="A75" s="32" t="s">
        <v>395</v>
      </c>
      <c r="B75" s="1" t="s">
        <v>248</v>
      </c>
      <c r="C75" s="25">
        <v>-50.0</v>
      </c>
      <c r="D75" s="1" t="s">
        <v>22</v>
      </c>
    </row>
    <row r="76">
      <c r="A76" s="32" t="s">
        <v>395</v>
      </c>
      <c r="B76" s="1" t="s">
        <v>45</v>
      </c>
      <c r="C76" s="25">
        <v>50.0</v>
      </c>
      <c r="D76" s="1" t="s">
        <v>22</v>
      </c>
    </row>
    <row r="77">
      <c r="A77" s="32" t="s">
        <v>395</v>
      </c>
      <c r="B77" s="1" t="s">
        <v>47</v>
      </c>
      <c r="C77" s="25">
        <v>-22.74</v>
      </c>
      <c r="D77" s="1" t="s">
        <v>13</v>
      </c>
    </row>
    <row r="78">
      <c r="A78" s="32" t="s">
        <v>395</v>
      </c>
      <c r="B78" s="1" t="s">
        <v>45</v>
      </c>
      <c r="C78" s="25">
        <v>20.0</v>
      </c>
      <c r="D78" s="1" t="s">
        <v>22</v>
      </c>
    </row>
    <row r="79">
      <c r="A79" s="32" t="s">
        <v>395</v>
      </c>
      <c r="B79" s="1" t="s">
        <v>396</v>
      </c>
      <c r="C79" s="25">
        <v>-50.5</v>
      </c>
      <c r="D79" s="1" t="s">
        <v>43</v>
      </c>
    </row>
    <row r="80">
      <c r="A80" s="32" t="s">
        <v>395</v>
      </c>
      <c r="B80" s="1" t="s">
        <v>397</v>
      </c>
      <c r="C80" s="25">
        <v>-3.1</v>
      </c>
      <c r="D80" s="1" t="s">
        <v>13</v>
      </c>
    </row>
    <row r="81">
      <c r="A81" s="32" t="s">
        <v>395</v>
      </c>
      <c r="B81" s="1" t="s">
        <v>398</v>
      </c>
      <c r="C81" s="25">
        <v>-2.94</v>
      </c>
      <c r="D81" s="1" t="s">
        <v>21</v>
      </c>
    </row>
    <row r="82">
      <c r="A82" s="32" t="s">
        <v>395</v>
      </c>
      <c r="B82" s="1" t="s">
        <v>399</v>
      </c>
      <c r="C82" s="25">
        <v>-4.99</v>
      </c>
      <c r="D82" s="1" t="s">
        <v>19</v>
      </c>
    </row>
    <row r="83">
      <c r="A83" s="32" t="s">
        <v>395</v>
      </c>
      <c r="B83" s="1" t="s">
        <v>400</v>
      </c>
      <c r="C83" s="25">
        <v>-20.0</v>
      </c>
      <c r="D83" s="1" t="s">
        <v>21</v>
      </c>
    </row>
    <row r="84">
      <c r="A84" s="32" t="s">
        <v>401</v>
      </c>
      <c r="B84" s="1" t="s">
        <v>47</v>
      </c>
      <c r="C84" s="25">
        <v>-34.48</v>
      </c>
      <c r="D84" s="1" t="s">
        <v>13</v>
      </c>
    </row>
    <row r="85">
      <c r="A85" s="32" t="s">
        <v>401</v>
      </c>
      <c r="B85" s="1" t="s">
        <v>45</v>
      </c>
      <c r="C85" s="25">
        <v>30.0</v>
      </c>
      <c r="D85" s="1" t="s">
        <v>22</v>
      </c>
    </row>
    <row r="86">
      <c r="A86" s="32" t="s">
        <v>401</v>
      </c>
      <c r="B86" s="1" t="s">
        <v>45</v>
      </c>
      <c r="C86" s="25">
        <v>50.0</v>
      </c>
      <c r="D86" s="1" t="s">
        <v>22</v>
      </c>
    </row>
    <row r="87">
      <c r="C87" s="5"/>
    </row>
    <row r="88">
      <c r="C88" s="5"/>
    </row>
    <row r="89">
      <c r="C89" s="5"/>
    </row>
    <row r="90">
      <c r="C90" s="5"/>
    </row>
    <row r="91">
      <c r="C91" s="5"/>
    </row>
    <row r="92">
      <c r="C92" s="5"/>
    </row>
    <row r="93">
      <c r="C93" s="5"/>
    </row>
    <row r="94">
      <c r="C94" s="5"/>
    </row>
    <row r="95">
      <c r="C95" s="5"/>
    </row>
    <row r="96">
      <c r="C96" s="5"/>
    </row>
    <row r="97">
      <c r="C97" s="5"/>
    </row>
    <row r="98">
      <c r="C98" s="5"/>
    </row>
    <row r="99">
      <c r="C99" s="5"/>
    </row>
    <row r="100">
      <c r="C100" s="5"/>
    </row>
    <row r="101">
      <c r="C101" s="5"/>
    </row>
    <row r="102">
      <c r="C102" s="5"/>
    </row>
    <row r="103">
      <c r="C103" s="5"/>
    </row>
    <row r="104">
      <c r="C104" s="5"/>
    </row>
    <row r="105">
      <c r="C105" s="5"/>
    </row>
    <row r="106">
      <c r="C106" s="5"/>
    </row>
    <row r="107">
      <c r="C107" s="5"/>
    </row>
    <row r="108">
      <c r="C108" s="5"/>
    </row>
    <row r="109">
      <c r="C109" s="5"/>
    </row>
    <row r="110">
      <c r="C110" s="5"/>
    </row>
    <row r="111">
      <c r="C111" s="5"/>
    </row>
    <row r="112">
      <c r="C112" s="5"/>
    </row>
    <row r="113">
      <c r="C113" s="5"/>
    </row>
    <row r="114">
      <c r="C114" s="5"/>
    </row>
    <row r="115">
      <c r="C115" s="5"/>
    </row>
    <row r="116">
      <c r="C116" s="5"/>
    </row>
    <row r="117">
      <c r="C117" s="5"/>
    </row>
    <row r="118">
      <c r="C118" s="5"/>
    </row>
    <row r="119">
      <c r="C119" s="5"/>
    </row>
    <row r="120">
      <c r="C120" s="5"/>
    </row>
    <row r="121">
      <c r="C121" s="5"/>
    </row>
    <row r="122">
      <c r="C122" s="5"/>
    </row>
    <row r="123">
      <c r="C123" s="5"/>
    </row>
    <row r="124">
      <c r="C124" s="5"/>
    </row>
    <row r="125">
      <c r="C125" s="5"/>
    </row>
    <row r="126">
      <c r="C126" s="5"/>
    </row>
    <row r="127">
      <c r="C127" s="5"/>
    </row>
    <row r="128">
      <c r="C128" s="5"/>
    </row>
    <row r="129">
      <c r="C129" s="5"/>
    </row>
    <row r="130">
      <c r="C130" s="5"/>
    </row>
    <row r="131">
      <c r="C131" s="5"/>
    </row>
    <row r="132">
      <c r="C132" s="5"/>
    </row>
    <row r="133">
      <c r="C133" s="5"/>
    </row>
    <row r="134">
      <c r="C134" s="5"/>
    </row>
    <row r="135">
      <c r="C135" s="5"/>
    </row>
    <row r="136">
      <c r="C136" s="5"/>
    </row>
    <row r="137">
      <c r="C137" s="5"/>
    </row>
    <row r="138">
      <c r="C138" s="5"/>
    </row>
    <row r="139">
      <c r="C139" s="5"/>
    </row>
    <row r="140">
      <c r="C140" s="5"/>
    </row>
    <row r="141">
      <c r="C141" s="5"/>
    </row>
    <row r="142">
      <c r="C142" s="5"/>
    </row>
    <row r="143">
      <c r="C143" s="5"/>
    </row>
    <row r="144">
      <c r="C144" s="5"/>
    </row>
    <row r="145">
      <c r="C145" s="5"/>
    </row>
    <row r="146">
      <c r="C146" s="5"/>
    </row>
    <row r="147">
      <c r="C147" s="5"/>
    </row>
    <row r="148">
      <c r="C148" s="5"/>
    </row>
    <row r="149">
      <c r="C149" s="5"/>
    </row>
    <row r="150">
      <c r="C150" s="5"/>
    </row>
    <row r="151">
      <c r="C151" s="5"/>
    </row>
    <row r="152">
      <c r="C152" s="5"/>
    </row>
    <row r="153">
      <c r="C153" s="5"/>
    </row>
    <row r="154">
      <c r="C154" s="5"/>
    </row>
    <row r="155">
      <c r="C155" s="5"/>
    </row>
    <row r="156">
      <c r="C156" s="5"/>
    </row>
    <row r="157">
      <c r="C157" s="5"/>
    </row>
    <row r="158">
      <c r="C158" s="5"/>
    </row>
    <row r="159">
      <c r="C159" s="5"/>
    </row>
    <row r="160">
      <c r="C160" s="5"/>
    </row>
    <row r="161">
      <c r="C161" s="5"/>
    </row>
    <row r="162">
      <c r="C162" s="5"/>
    </row>
    <row r="163">
      <c r="C163" s="5"/>
    </row>
    <row r="164">
      <c r="C164" s="5"/>
    </row>
    <row r="165">
      <c r="C165" s="5"/>
    </row>
    <row r="166">
      <c r="C166" s="5"/>
    </row>
    <row r="167">
      <c r="C167" s="5"/>
    </row>
    <row r="168">
      <c r="C168" s="5"/>
    </row>
    <row r="169">
      <c r="C169" s="5"/>
    </row>
    <row r="170">
      <c r="C170" s="5"/>
    </row>
    <row r="171">
      <c r="C171" s="5"/>
    </row>
    <row r="172">
      <c r="C172" s="5"/>
    </row>
    <row r="173">
      <c r="C173" s="5"/>
    </row>
    <row r="174">
      <c r="C174" s="5"/>
    </row>
    <row r="175">
      <c r="C175" s="5"/>
    </row>
    <row r="176">
      <c r="C176" s="5"/>
    </row>
    <row r="177">
      <c r="C177" s="5"/>
    </row>
    <row r="178">
      <c r="C178" s="5"/>
    </row>
    <row r="179">
      <c r="C179" s="5"/>
    </row>
    <row r="180">
      <c r="C180" s="5"/>
    </row>
    <row r="181">
      <c r="C181" s="5"/>
    </row>
    <row r="182">
      <c r="C182" s="5"/>
    </row>
    <row r="183">
      <c r="C183" s="5"/>
    </row>
    <row r="184">
      <c r="C184" s="5"/>
    </row>
    <row r="185">
      <c r="C185" s="5"/>
    </row>
    <row r="186">
      <c r="C186" s="5"/>
    </row>
    <row r="187">
      <c r="C187" s="5"/>
    </row>
    <row r="188">
      <c r="C188" s="5"/>
    </row>
    <row r="189">
      <c r="C189" s="5"/>
    </row>
    <row r="190">
      <c r="C190" s="5"/>
    </row>
    <row r="191">
      <c r="C191" s="5"/>
    </row>
    <row r="192">
      <c r="C192" s="5"/>
    </row>
    <row r="193">
      <c r="C193" s="5"/>
    </row>
    <row r="194">
      <c r="C194" s="5"/>
    </row>
    <row r="195">
      <c r="C195" s="5"/>
    </row>
    <row r="196">
      <c r="C196" s="5"/>
    </row>
    <row r="197">
      <c r="C197" s="5"/>
    </row>
    <row r="198">
      <c r="C198" s="5"/>
    </row>
    <row r="199">
      <c r="C199" s="5"/>
    </row>
    <row r="200">
      <c r="C200" s="5"/>
    </row>
    <row r="201">
      <c r="C201" s="5"/>
    </row>
    <row r="202">
      <c r="C202" s="5"/>
    </row>
    <row r="203">
      <c r="C203" s="5"/>
    </row>
    <row r="204">
      <c r="C204" s="5"/>
    </row>
    <row r="205">
      <c r="C205" s="5"/>
    </row>
    <row r="206">
      <c r="C206" s="5"/>
    </row>
    <row r="207">
      <c r="C207" s="5"/>
    </row>
    <row r="208">
      <c r="C208" s="5"/>
    </row>
    <row r="209">
      <c r="C209" s="5"/>
    </row>
    <row r="210">
      <c r="C210" s="5"/>
    </row>
    <row r="211">
      <c r="C211" s="5"/>
    </row>
    <row r="212">
      <c r="C212" s="5"/>
    </row>
    <row r="213">
      <c r="C213" s="5"/>
    </row>
    <row r="214">
      <c r="C214" s="5"/>
    </row>
    <row r="215">
      <c r="C215" s="5"/>
    </row>
    <row r="216">
      <c r="C216" s="5"/>
    </row>
    <row r="217">
      <c r="C217" s="5"/>
    </row>
    <row r="218">
      <c r="C218" s="5"/>
    </row>
    <row r="219">
      <c r="C219" s="5"/>
    </row>
    <row r="220">
      <c r="C220" s="5"/>
    </row>
    <row r="221">
      <c r="C221" s="5"/>
    </row>
    <row r="222">
      <c r="C222" s="5"/>
    </row>
    <row r="223">
      <c r="C223" s="5"/>
    </row>
    <row r="224">
      <c r="C224" s="5"/>
    </row>
    <row r="225">
      <c r="C225" s="5"/>
    </row>
    <row r="226">
      <c r="C226" s="5"/>
    </row>
    <row r="227">
      <c r="C227" s="5"/>
    </row>
    <row r="228">
      <c r="C228" s="5"/>
    </row>
    <row r="229">
      <c r="C229" s="5"/>
    </row>
    <row r="230">
      <c r="C230" s="5"/>
    </row>
    <row r="231">
      <c r="C231" s="5"/>
    </row>
    <row r="232">
      <c r="C232" s="5"/>
    </row>
    <row r="233">
      <c r="C233" s="5"/>
    </row>
    <row r="234">
      <c r="C234" s="5"/>
    </row>
    <row r="235">
      <c r="C235" s="5"/>
    </row>
    <row r="236">
      <c r="C236" s="5"/>
    </row>
    <row r="237">
      <c r="C237" s="5"/>
    </row>
    <row r="238">
      <c r="C238" s="5"/>
    </row>
    <row r="239">
      <c r="C239" s="5"/>
    </row>
    <row r="240">
      <c r="C240" s="5"/>
    </row>
    <row r="241">
      <c r="C241" s="5"/>
    </row>
    <row r="242">
      <c r="C242" s="5"/>
    </row>
    <row r="243">
      <c r="C243" s="5"/>
    </row>
    <row r="244">
      <c r="C244" s="5"/>
    </row>
    <row r="245">
      <c r="C245" s="5"/>
    </row>
    <row r="246">
      <c r="C246" s="5"/>
    </row>
    <row r="247">
      <c r="C247" s="5"/>
    </row>
    <row r="248">
      <c r="C248" s="5"/>
    </row>
    <row r="249">
      <c r="C249" s="5"/>
    </row>
    <row r="250">
      <c r="C250" s="5"/>
    </row>
    <row r="251">
      <c r="C251" s="5"/>
    </row>
    <row r="252">
      <c r="C252" s="5"/>
    </row>
    <row r="253">
      <c r="C253" s="5"/>
    </row>
    <row r="254">
      <c r="C254" s="5"/>
    </row>
    <row r="255">
      <c r="C255" s="5"/>
    </row>
    <row r="256">
      <c r="C256" s="5"/>
    </row>
    <row r="257">
      <c r="C257" s="5"/>
    </row>
    <row r="258">
      <c r="C258" s="5"/>
    </row>
    <row r="259">
      <c r="C259" s="5"/>
    </row>
    <row r="260">
      <c r="C260" s="5"/>
    </row>
    <row r="261">
      <c r="C261" s="5"/>
    </row>
    <row r="262">
      <c r="C262" s="5"/>
    </row>
    <row r="263">
      <c r="C263" s="5"/>
    </row>
    <row r="264">
      <c r="C264" s="5"/>
    </row>
    <row r="265">
      <c r="C265" s="5"/>
    </row>
    <row r="266">
      <c r="C266" s="5"/>
    </row>
    <row r="267">
      <c r="C267" s="5"/>
    </row>
    <row r="268">
      <c r="C268" s="5"/>
    </row>
    <row r="269">
      <c r="C269" s="5"/>
    </row>
    <row r="270">
      <c r="C270" s="5"/>
    </row>
    <row r="271">
      <c r="C271" s="5"/>
    </row>
    <row r="272">
      <c r="C272" s="5"/>
    </row>
    <row r="273">
      <c r="C273" s="5"/>
    </row>
    <row r="274">
      <c r="C274" s="5"/>
    </row>
    <row r="275">
      <c r="C275" s="5"/>
    </row>
    <row r="276">
      <c r="C276" s="5"/>
    </row>
    <row r="277">
      <c r="C277" s="5"/>
    </row>
    <row r="278">
      <c r="C278" s="5"/>
    </row>
    <row r="279">
      <c r="C279" s="5"/>
    </row>
    <row r="280">
      <c r="C280" s="5"/>
    </row>
    <row r="281">
      <c r="C281" s="5"/>
    </row>
    <row r="282">
      <c r="C282" s="5"/>
    </row>
    <row r="283">
      <c r="C283" s="5"/>
    </row>
    <row r="284">
      <c r="C284" s="5"/>
    </row>
    <row r="285">
      <c r="C285" s="5"/>
    </row>
    <row r="286">
      <c r="C286" s="5"/>
    </row>
    <row r="287">
      <c r="C287" s="5"/>
    </row>
    <row r="288">
      <c r="C288" s="5"/>
    </row>
    <row r="289">
      <c r="C289" s="5"/>
    </row>
    <row r="290">
      <c r="C290" s="5"/>
    </row>
    <row r="291">
      <c r="C291" s="5"/>
    </row>
    <row r="292">
      <c r="C292" s="5"/>
    </row>
    <row r="293">
      <c r="C293" s="5"/>
    </row>
    <row r="294">
      <c r="C294" s="5"/>
    </row>
    <row r="295">
      <c r="C295" s="5"/>
    </row>
    <row r="296">
      <c r="C296" s="5"/>
    </row>
    <row r="297">
      <c r="C297" s="5"/>
    </row>
    <row r="298">
      <c r="C298" s="5"/>
    </row>
    <row r="299">
      <c r="C299" s="5"/>
    </row>
    <row r="300">
      <c r="C300" s="5"/>
    </row>
    <row r="301">
      <c r="C301" s="5"/>
    </row>
    <row r="302">
      <c r="C302" s="5"/>
    </row>
    <row r="303">
      <c r="C303" s="5"/>
    </row>
    <row r="304">
      <c r="C304" s="5"/>
    </row>
    <row r="305">
      <c r="C305" s="5"/>
    </row>
    <row r="306">
      <c r="C306" s="5"/>
    </row>
    <row r="307">
      <c r="C307" s="5"/>
    </row>
    <row r="308">
      <c r="C308" s="5"/>
    </row>
    <row r="309">
      <c r="C309" s="5"/>
    </row>
    <row r="310">
      <c r="C310" s="5"/>
    </row>
    <row r="311">
      <c r="C311" s="5"/>
    </row>
    <row r="312">
      <c r="C312" s="5"/>
    </row>
    <row r="313">
      <c r="C313" s="5"/>
    </row>
    <row r="314">
      <c r="C314" s="5"/>
    </row>
    <row r="315">
      <c r="C315" s="5"/>
    </row>
    <row r="316">
      <c r="C316" s="5"/>
    </row>
    <row r="317">
      <c r="C317" s="5"/>
    </row>
    <row r="318">
      <c r="C318" s="5"/>
    </row>
    <row r="319">
      <c r="C319" s="5"/>
    </row>
    <row r="320">
      <c r="C320" s="5"/>
    </row>
    <row r="321">
      <c r="C321" s="5"/>
    </row>
    <row r="322">
      <c r="C322" s="5"/>
    </row>
    <row r="323">
      <c r="C323" s="5"/>
    </row>
    <row r="324">
      <c r="C324" s="5"/>
    </row>
    <row r="325">
      <c r="C325" s="5"/>
    </row>
    <row r="326">
      <c r="C326" s="5"/>
    </row>
    <row r="327">
      <c r="C327" s="5"/>
    </row>
    <row r="328">
      <c r="C328" s="5"/>
    </row>
    <row r="329">
      <c r="C329" s="5"/>
    </row>
    <row r="330">
      <c r="C330" s="5"/>
    </row>
    <row r="331">
      <c r="C331" s="5"/>
    </row>
    <row r="332">
      <c r="C332" s="5"/>
    </row>
    <row r="333">
      <c r="C333" s="5"/>
    </row>
    <row r="334">
      <c r="C334" s="5"/>
    </row>
    <row r="335">
      <c r="C335" s="5"/>
    </row>
    <row r="336">
      <c r="C336" s="5"/>
    </row>
    <row r="337">
      <c r="C337" s="5"/>
    </row>
    <row r="338">
      <c r="C338" s="5"/>
    </row>
    <row r="339">
      <c r="C339" s="5"/>
    </row>
    <row r="340">
      <c r="C340" s="5"/>
    </row>
    <row r="341">
      <c r="C341" s="5"/>
    </row>
    <row r="342">
      <c r="C342" s="5"/>
    </row>
    <row r="343">
      <c r="C343" s="5"/>
    </row>
    <row r="344">
      <c r="C344" s="5"/>
    </row>
    <row r="345">
      <c r="C345" s="5"/>
    </row>
    <row r="346">
      <c r="C346" s="5"/>
    </row>
    <row r="347">
      <c r="C347" s="5"/>
    </row>
    <row r="348">
      <c r="C348" s="5"/>
    </row>
    <row r="349">
      <c r="C349" s="5"/>
    </row>
    <row r="350">
      <c r="C350" s="5"/>
    </row>
    <row r="351">
      <c r="C351" s="5"/>
    </row>
    <row r="352">
      <c r="C352" s="5"/>
    </row>
    <row r="353">
      <c r="C353" s="5"/>
    </row>
    <row r="354">
      <c r="C354" s="5"/>
    </row>
    <row r="355">
      <c r="C355" s="5"/>
    </row>
    <row r="356">
      <c r="C356" s="5"/>
    </row>
    <row r="357">
      <c r="C357" s="5"/>
    </row>
    <row r="358">
      <c r="C358" s="5"/>
    </row>
    <row r="359">
      <c r="C359" s="5"/>
    </row>
    <row r="360">
      <c r="C360" s="5"/>
    </row>
    <row r="361">
      <c r="C361" s="5"/>
    </row>
    <row r="362">
      <c r="C362" s="5"/>
    </row>
    <row r="363">
      <c r="C363" s="5"/>
    </row>
    <row r="364">
      <c r="C364" s="5"/>
    </row>
    <row r="365">
      <c r="C365" s="5"/>
    </row>
    <row r="366">
      <c r="C366" s="5"/>
    </row>
    <row r="367">
      <c r="C367" s="5"/>
    </row>
    <row r="368">
      <c r="C368" s="5"/>
    </row>
    <row r="369">
      <c r="C369" s="5"/>
    </row>
    <row r="370">
      <c r="C370" s="5"/>
    </row>
    <row r="371">
      <c r="C371" s="5"/>
    </row>
    <row r="372">
      <c r="C372" s="5"/>
    </row>
    <row r="373">
      <c r="C373" s="5"/>
    </row>
    <row r="374">
      <c r="C374" s="5"/>
    </row>
    <row r="375">
      <c r="C375" s="5"/>
    </row>
    <row r="376">
      <c r="C376" s="5"/>
    </row>
    <row r="377">
      <c r="C377" s="5"/>
    </row>
    <row r="378">
      <c r="C378" s="5"/>
    </row>
    <row r="379">
      <c r="C379" s="5"/>
    </row>
    <row r="380">
      <c r="C380" s="5"/>
    </row>
    <row r="381">
      <c r="C381" s="5"/>
    </row>
    <row r="382">
      <c r="C382" s="5"/>
    </row>
    <row r="383">
      <c r="C383" s="5"/>
    </row>
    <row r="384">
      <c r="C384" s="5"/>
    </row>
    <row r="385">
      <c r="C385" s="5"/>
    </row>
    <row r="386">
      <c r="C386" s="5"/>
    </row>
    <row r="387">
      <c r="C387" s="5"/>
    </row>
    <row r="388">
      <c r="C388" s="5"/>
    </row>
    <row r="389">
      <c r="C389" s="5"/>
    </row>
    <row r="390">
      <c r="C390" s="5"/>
    </row>
    <row r="391">
      <c r="C391" s="5"/>
    </row>
    <row r="392">
      <c r="C392" s="5"/>
    </row>
    <row r="393">
      <c r="C393" s="5"/>
    </row>
    <row r="394">
      <c r="C394" s="5"/>
    </row>
    <row r="395">
      <c r="C395" s="5"/>
    </row>
    <row r="396">
      <c r="C396" s="5"/>
    </row>
    <row r="397">
      <c r="C397" s="5"/>
    </row>
    <row r="398">
      <c r="C398" s="5"/>
    </row>
    <row r="399">
      <c r="C399" s="5"/>
    </row>
    <row r="400">
      <c r="C400" s="5"/>
    </row>
    <row r="401">
      <c r="C401" s="5"/>
    </row>
    <row r="402">
      <c r="C402" s="5"/>
    </row>
    <row r="403">
      <c r="C403" s="5"/>
    </row>
    <row r="404">
      <c r="C404" s="5"/>
    </row>
    <row r="405">
      <c r="C405" s="5"/>
    </row>
    <row r="406">
      <c r="C406" s="5"/>
    </row>
    <row r="407">
      <c r="C407" s="5"/>
    </row>
    <row r="408">
      <c r="C408" s="5"/>
    </row>
    <row r="409">
      <c r="C409" s="5"/>
    </row>
    <row r="410">
      <c r="C410" s="5"/>
    </row>
    <row r="411">
      <c r="C411" s="5"/>
    </row>
    <row r="412">
      <c r="C412" s="5"/>
    </row>
    <row r="413">
      <c r="C413" s="5"/>
    </row>
    <row r="414">
      <c r="C414" s="5"/>
    </row>
    <row r="415">
      <c r="C415" s="5"/>
    </row>
    <row r="416">
      <c r="C416" s="5"/>
    </row>
    <row r="417">
      <c r="C417" s="5"/>
    </row>
    <row r="418">
      <c r="C418" s="5"/>
    </row>
    <row r="419">
      <c r="C419" s="5"/>
    </row>
    <row r="420">
      <c r="C420" s="5"/>
    </row>
    <row r="421">
      <c r="C421" s="5"/>
    </row>
    <row r="422">
      <c r="C422" s="5"/>
    </row>
    <row r="423">
      <c r="C423" s="5"/>
    </row>
    <row r="424">
      <c r="C424" s="5"/>
    </row>
    <row r="425">
      <c r="C425" s="5"/>
    </row>
    <row r="426">
      <c r="C426" s="5"/>
    </row>
    <row r="427">
      <c r="C427" s="5"/>
    </row>
    <row r="428">
      <c r="C428" s="5"/>
    </row>
    <row r="429">
      <c r="C429" s="5"/>
    </row>
    <row r="430">
      <c r="C430" s="5"/>
    </row>
    <row r="431">
      <c r="C431" s="5"/>
    </row>
    <row r="432">
      <c r="C432" s="5"/>
    </row>
    <row r="433">
      <c r="C433" s="5"/>
    </row>
    <row r="434">
      <c r="C434" s="5"/>
    </row>
    <row r="435">
      <c r="C435" s="5"/>
    </row>
    <row r="436">
      <c r="C436" s="5"/>
    </row>
    <row r="437">
      <c r="C437" s="5"/>
    </row>
    <row r="438">
      <c r="C438" s="5"/>
    </row>
    <row r="439">
      <c r="C439" s="5"/>
    </row>
    <row r="440">
      <c r="C440" s="5"/>
    </row>
    <row r="441">
      <c r="C441" s="5"/>
    </row>
    <row r="442">
      <c r="C442" s="5"/>
    </row>
    <row r="443">
      <c r="C443" s="5"/>
    </row>
    <row r="444">
      <c r="C444" s="5"/>
    </row>
    <row r="445">
      <c r="C445" s="5"/>
    </row>
    <row r="446">
      <c r="C446" s="5"/>
    </row>
    <row r="447">
      <c r="C447" s="5"/>
    </row>
    <row r="448">
      <c r="C448" s="5"/>
    </row>
    <row r="449">
      <c r="C449" s="5"/>
    </row>
    <row r="450">
      <c r="C450" s="5"/>
    </row>
    <row r="451">
      <c r="C451" s="5"/>
    </row>
    <row r="452">
      <c r="C452" s="5"/>
    </row>
    <row r="453">
      <c r="C453" s="5"/>
    </row>
    <row r="454">
      <c r="C454" s="5"/>
    </row>
    <row r="455">
      <c r="C455" s="5"/>
    </row>
    <row r="456">
      <c r="C456" s="5"/>
    </row>
    <row r="457">
      <c r="C457" s="5"/>
    </row>
    <row r="458">
      <c r="C458" s="5"/>
    </row>
    <row r="459">
      <c r="C459" s="5"/>
    </row>
    <row r="460">
      <c r="C460" s="5"/>
    </row>
    <row r="461">
      <c r="C461" s="5"/>
    </row>
    <row r="462">
      <c r="C462" s="5"/>
    </row>
    <row r="463">
      <c r="C463" s="5"/>
    </row>
    <row r="464">
      <c r="C464" s="5"/>
    </row>
    <row r="465">
      <c r="C465" s="5"/>
    </row>
    <row r="466">
      <c r="C466" s="5"/>
    </row>
    <row r="467">
      <c r="C467" s="5"/>
    </row>
    <row r="468">
      <c r="C468" s="5"/>
    </row>
    <row r="469">
      <c r="C469" s="5"/>
    </row>
    <row r="470">
      <c r="C470" s="5"/>
    </row>
    <row r="471">
      <c r="C471" s="5"/>
    </row>
    <row r="472">
      <c r="C472" s="5"/>
    </row>
    <row r="473">
      <c r="C473" s="5"/>
    </row>
    <row r="474">
      <c r="C474" s="5"/>
    </row>
    <row r="475">
      <c r="C475" s="5"/>
    </row>
    <row r="476">
      <c r="C476" s="5"/>
    </row>
    <row r="477">
      <c r="C477" s="5"/>
    </row>
    <row r="478">
      <c r="C478" s="5"/>
    </row>
    <row r="479">
      <c r="C479" s="5"/>
    </row>
    <row r="480">
      <c r="C480" s="5"/>
    </row>
    <row r="481">
      <c r="C481" s="5"/>
    </row>
    <row r="482">
      <c r="C482" s="5"/>
    </row>
    <row r="483">
      <c r="C483" s="5"/>
    </row>
    <row r="484">
      <c r="C484" s="5"/>
    </row>
    <row r="485">
      <c r="C485" s="5"/>
    </row>
    <row r="486">
      <c r="C486" s="5"/>
    </row>
    <row r="487">
      <c r="C487" s="5"/>
    </row>
    <row r="488">
      <c r="C488" s="5"/>
    </row>
    <row r="489">
      <c r="C489" s="5"/>
    </row>
    <row r="490">
      <c r="C490" s="5"/>
    </row>
    <row r="491">
      <c r="C491" s="5"/>
    </row>
    <row r="492">
      <c r="C492" s="5"/>
    </row>
    <row r="493">
      <c r="C493" s="5"/>
    </row>
    <row r="494">
      <c r="C494" s="5"/>
    </row>
    <row r="495">
      <c r="C495" s="5"/>
    </row>
    <row r="496">
      <c r="C496" s="5"/>
    </row>
    <row r="497">
      <c r="C497" s="5"/>
    </row>
    <row r="498">
      <c r="C498" s="5"/>
    </row>
    <row r="499">
      <c r="C499" s="5"/>
    </row>
    <row r="500">
      <c r="C500" s="5"/>
    </row>
    <row r="501">
      <c r="C501" s="5"/>
    </row>
    <row r="502">
      <c r="C502" s="5"/>
    </row>
    <row r="503">
      <c r="C503" s="5"/>
    </row>
    <row r="504">
      <c r="C504" s="5"/>
    </row>
    <row r="505">
      <c r="C505" s="5"/>
    </row>
    <row r="506">
      <c r="C506" s="5"/>
    </row>
    <row r="507">
      <c r="C507" s="5"/>
    </row>
    <row r="508">
      <c r="C508" s="5"/>
    </row>
    <row r="509">
      <c r="C509" s="5"/>
    </row>
    <row r="510">
      <c r="C510" s="5"/>
    </row>
    <row r="511">
      <c r="C511" s="5"/>
    </row>
    <row r="512">
      <c r="C512" s="5"/>
    </row>
    <row r="513">
      <c r="C513" s="5"/>
    </row>
    <row r="514">
      <c r="C514" s="5"/>
    </row>
    <row r="515">
      <c r="C515" s="5"/>
    </row>
    <row r="516">
      <c r="C516" s="5"/>
    </row>
    <row r="517">
      <c r="C517" s="5"/>
    </row>
    <row r="518">
      <c r="C518" s="5"/>
    </row>
    <row r="519">
      <c r="C519" s="5"/>
    </row>
    <row r="520">
      <c r="C520" s="5"/>
    </row>
    <row r="521">
      <c r="C521" s="5"/>
    </row>
    <row r="522">
      <c r="C522" s="5"/>
    </row>
    <row r="523">
      <c r="C523" s="5"/>
    </row>
    <row r="524">
      <c r="C524" s="5"/>
    </row>
    <row r="525">
      <c r="C525" s="5"/>
    </row>
    <row r="526">
      <c r="C526" s="5"/>
    </row>
    <row r="527">
      <c r="C527" s="5"/>
    </row>
    <row r="528">
      <c r="C528" s="5"/>
    </row>
    <row r="529">
      <c r="C529" s="5"/>
    </row>
    <row r="530">
      <c r="C530" s="5"/>
    </row>
    <row r="531">
      <c r="C531" s="5"/>
    </row>
    <row r="532">
      <c r="C532" s="5"/>
    </row>
    <row r="533">
      <c r="C533" s="5"/>
    </row>
    <row r="534">
      <c r="C534" s="5"/>
    </row>
    <row r="535">
      <c r="C535" s="5"/>
    </row>
    <row r="536">
      <c r="C536" s="5"/>
    </row>
    <row r="537">
      <c r="C537" s="5"/>
    </row>
    <row r="538">
      <c r="C538" s="5"/>
    </row>
    <row r="539">
      <c r="C539" s="5"/>
    </row>
    <row r="540">
      <c r="C540" s="5"/>
    </row>
    <row r="541">
      <c r="C541" s="5"/>
    </row>
    <row r="542">
      <c r="C542" s="5"/>
    </row>
    <row r="543">
      <c r="C543" s="5"/>
    </row>
    <row r="544">
      <c r="C544" s="5"/>
    </row>
    <row r="545">
      <c r="C545" s="5"/>
    </row>
    <row r="546">
      <c r="C546" s="5"/>
    </row>
    <row r="547">
      <c r="C547" s="5"/>
    </row>
    <row r="548">
      <c r="C548" s="5"/>
    </row>
    <row r="549">
      <c r="C549" s="5"/>
    </row>
    <row r="550">
      <c r="C550" s="5"/>
    </row>
    <row r="551">
      <c r="C551" s="5"/>
    </row>
    <row r="552">
      <c r="C552" s="5"/>
    </row>
    <row r="553">
      <c r="C553" s="5"/>
    </row>
    <row r="554">
      <c r="C554" s="5"/>
    </row>
    <row r="555">
      <c r="C555" s="5"/>
    </row>
    <row r="556">
      <c r="C556" s="5"/>
    </row>
    <row r="557">
      <c r="C557" s="5"/>
    </row>
    <row r="558">
      <c r="C558" s="5"/>
    </row>
    <row r="559">
      <c r="C559" s="5"/>
    </row>
    <row r="560">
      <c r="C560" s="5"/>
    </row>
    <row r="561">
      <c r="C561" s="5"/>
    </row>
    <row r="562">
      <c r="C562" s="5"/>
    </row>
    <row r="563">
      <c r="C563" s="5"/>
    </row>
    <row r="564">
      <c r="C564" s="5"/>
    </row>
    <row r="565">
      <c r="C565" s="5"/>
    </row>
    <row r="566">
      <c r="C566" s="5"/>
    </row>
    <row r="567">
      <c r="C567" s="5"/>
    </row>
    <row r="568">
      <c r="C568" s="5"/>
    </row>
    <row r="569">
      <c r="C569" s="5"/>
    </row>
    <row r="570">
      <c r="C570" s="5"/>
    </row>
    <row r="571">
      <c r="C571" s="5"/>
    </row>
    <row r="572">
      <c r="C572" s="5"/>
    </row>
    <row r="573">
      <c r="C573" s="5"/>
    </row>
    <row r="574">
      <c r="C574" s="5"/>
    </row>
    <row r="575">
      <c r="C575" s="5"/>
    </row>
    <row r="576">
      <c r="C576" s="5"/>
    </row>
    <row r="577">
      <c r="C577" s="5"/>
    </row>
    <row r="578">
      <c r="C578" s="5"/>
    </row>
    <row r="579">
      <c r="C579" s="5"/>
    </row>
    <row r="580">
      <c r="C580" s="5"/>
    </row>
    <row r="581">
      <c r="C581" s="5"/>
    </row>
    <row r="582">
      <c r="C582" s="5"/>
    </row>
    <row r="583">
      <c r="C583" s="5"/>
    </row>
    <row r="584">
      <c r="C584" s="5"/>
    </row>
    <row r="585">
      <c r="C585" s="5"/>
    </row>
    <row r="586">
      <c r="C586" s="5"/>
    </row>
    <row r="587">
      <c r="C587" s="5"/>
    </row>
    <row r="588">
      <c r="C588" s="5"/>
    </row>
    <row r="589">
      <c r="C589" s="5"/>
    </row>
    <row r="590">
      <c r="C590" s="5"/>
    </row>
    <row r="591">
      <c r="C591" s="5"/>
    </row>
    <row r="592">
      <c r="C592" s="5"/>
    </row>
    <row r="593">
      <c r="C593" s="5"/>
    </row>
    <row r="594">
      <c r="C594" s="5"/>
    </row>
    <row r="595">
      <c r="C595" s="5"/>
    </row>
    <row r="596">
      <c r="C596" s="5"/>
    </row>
    <row r="597">
      <c r="C597" s="5"/>
    </row>
    <row r="598">
      <c r="C598" s="5"/>
    </row>
    <row r="599">
      <c r="C599" s="5"/>
    </row>
    <row r="600">
      <c r="C600" s="5"/>
    </row>
    <row r="601">
      <c r="C601" s="5"/>
    </row>
    <row r="602">
      <c r="C602" s="5"/>
    </row>
    <row r="603">
      <c r="C603" s="5"/>
    </row>
    <row r="604">
      <c r="C604" s="5"/>
    </row>
    <row r="605">
      <c r="C605" s="5"/>
    </row>
    <row r="606">
      <c r="C606" s="5"/>
    </row>
    <row r="607">
      <c r="C607" s="5"/>
    </row>
    <row r="608">
      <c r="C608" s="5"/>
    </row>
    <row r="609">
      <c r="C609" s="5"/>
    </row>
    <row r="610">
      <c r="C610" s="5"/>
    </row>
    <row r="611">
      <c r="C611" s="5"/>
    </row>
    <row r="612">
      <c r="C612" s="5"/>
    </row>
    <row r="613">
      <c r="C613" s="5"/>
    </row>
    <row r="614">
      <c r="C614" s="5"/>
    </row>
    <row r="615">
      <c r="C615" s="5"/>
    </row>
    <row r="616">
      <c r="C616" s="5"/>
    </row>
    <row r="617">
      <c r="C617" s="5"/>
    </row>
    <row r="618">
      <c r="C618" s="5"/>
    </row>
    <row r="619">
      <c r="C619" s="5"/>
    </row>
    <row r="620">
      <c r="C620" s="5"/>
    </row>
    <row r="621">
      <c r="C621" s="5"/>
    </row>
    <row r="622">
      <c r="C622" s="5"/>
    </row>
    <row r="623">
      <c r="C623" s="5"/>
    </row>
    <row r="624">
      <c r="C624" s="5"/>
    </row>
    <row r="625">
      <c r="C625" s="5"/>
    </row>
    <row r="626">
      <c r="C626" s="5"/>
    </row>
    <row r="627">
      <c r="C627" s="5"/>
    </row>
    <row r="628">
      <c r="C628" s="5"/>
    </row>
    <row r="629">
      <c r="C629" s="5"/>
    </row>
    <row r="630">
      <c r="C630" s="5"/>
    </row>
    <row r="631">
      <c r="C631" s="5"/>
    </row>
    <row r="632">
      <c r="C632" s="5"/>
    </row>
    <row r="633">
      <c r="C633" s="5"/>
    </row>
    <row r="634">
      <c r="C634" s="5"/>
    </row>
    <row r="635">
      <c r="C635" s="5"/>
    </row>
    <row r="636">
      <c r="C636" s="5"/>
    </row>
    <row r="637">
      <c r="C637" s="5"/>
    </row>
    <row r="638">
      <c r="C638" s="5"/>
    </row>
    <row r="639">
      <c r="C639" s="5"/>
    </row>
    <row r="640">
      <c r="C640" s="5"/>
    </row>
    <row r="641">
      <c r="C641" s="5"/>
    </row>
    <row r="642">
      <c r="C642" s="5"/>
    </row>
    <row r="643">
      <c r="C643" s="5"/>
    </row>
    <row r="644">
      <c r="C644" s="5"/>
    </row>
    <row r="645">
      <c r="C645" s="5"/>
    </row>
    <row r="646">
      <c r="C646" s="5"/>
    </row>
    <row r="647">
      <c r="C647" s="5"/>
    </row>
    <row r="648">
      <c r="C648" s="5"/>
    </row>
    <row r="649">
      <c r="C649" s="5"/>
    </row>
    <row r="650">
      <c r="C650" s="5"/>
    </row>
    <row r="651">
      <c r="C651" s="5"/>
    </row>
    <row r="652">
      <c r="C652" s="5"/>
    </row>
    <row r="653">
      <c r="C653" s="5"/>
    </row>
    <row r="654">
      <c r="C654" s="5"/>
    </row>
    <row r="655">
      <c r="C655" s="5"/>
    </row>
    <row r="656">
      <c r="C656" s="5"/>
    </row>
    <row r="657">
      <c r="C657" s="5"/>
    </row>
    <row r="658">
      <c r="C658" s="5"/>
    </row>
    <row r="659">
      <c r="C659" s="5"/>
    </row>
    <row r="660">
      <c r="C660" s="5"/>
    </row>
    <row r="661">
      <c r="C661" s="5"/>
    </row>
    <row r="662">
      <c r="C662" s="5"/>
    </row>
    <row r="663">
      <c r="C663" s="5"/>
    </row>
    <row r="664">
      <c r="C664" s="5"/>
    </row>
    <row r="665">
      <c r="C665" s="5"/>
    </row>
    <row r="666">
      <c r="C666" s="5"/>
    </row>
    <row r="667">
      <c r="C667" s="5"/>
    </row>
    <row r="668">
      <c r="C668" s="5"/>
    </row>
    <row r="669">
      <c r="C669" s="5"/>
    </row>
    <row r="670">
      <c r="C670" s="5"/>
    </row>
    <row r="671">
      <c r="C671" s="5"/>
    </row>
    <row r="672">
      <c r="C672" s="5"/>
    </row>
    <row r="673">
      <c r="C673" s="5"/>
    </row>
    <row r="674">
      <c r="C674" s="5"/>
    </row>
    <row r="675">
      <c r="C675" s="5"/>
    </row>
    <row r="676">
      <c r="C676" s="5"/>
    </row>
    <row r="677">
      <c r="C677" s="5"/>
    </row>
    <row r="678">
      <c r="C678" s="5"/>
    </row>
    <row r="679">
      <c r="C679" s="5"/>
    </row>
    <row r="680">
      <c r="C680" s="5"/>
    </row>
    <row r="681">
      <c r="C681" s="5"/>
    </row>
    <row r="682">
      <c r="C682" s="5"/>
    </row>
    <row r="683">
      <c r="C683" s="5"/>
    </row>
    <row r="684">
      <c r="C684" s="5"/>
    </row>
    <row r="685">
      <c r="C685" s="5"/>
    </row>
    <row r="686">
      <c r="C686" s="5"/>
    </row>
    <row r="687">
      <c r="C687" s="5"/>
    </row>
    <row r="688">
      <c r="C688" s="5"/>
    </row>
    <row r="689">
      <c r="C689" s="5"/>
    </row>
    <row r="690">
      <c r="C690" s="5"/>
    </row>
    <row r="691">
      <c r="C691" s="5"/>
    </row>
    <row r="692">
      <c r="C692" s="5"/>
    </row>
    <row r="693">
      <c r="C693" s="5"/>
    </row>
    <row r="694">
      <c r="C694" s="5"/>
    </row>
    <row r="695">
      <c r="C695" s="5"/>
    </row>
    <row r="696">
      <c r="C696" s="5"/>
    </row>
    <row r="697">
      <c r="C697" s="5"/>
    </row>
    <row r="698">
      <c r="C698" s="5"/>
    </row>
    <row r="699">
      <c r="C699" s="5"/>
    </row>
    <row r="700">
      <c r="C700" s="5"/>
    </row>
    <row r="701">
      <c r="C701" s="5"/>
    </row>
    <row r="702">
      <c r="C702" s="5"/>
    </row>
    <row r="703">
      <c r="C703" s="5"/>
    </row>
    <row r="704">
      <c r="C704" s="5"/>
    </row>
    <row r="705">
      <c r="C705" s="5"/>
    </row>
    <row r="706">
      <c r="C706" s="5"/>
    </row>
    <row r="707">
      <c r="C707" s="5"/>
    </row>
    <row r="708">
      <c r="C708" s="5"/>
    </row>
    <row r="709">
      <c r="C709" s="5"/>
    </row>
    <row r="710">
      <c r="C710" s="5"/>
    </row>
    <row r="711">
      <c r="C711" s="5"/>
    </row>
    <row r="712">
      <c r="C712" s="5"/>
    </row>
    <row r="713">
      <c r="C713" s="5"/>
    </row>
    <row r="714">
      <c r="C714" s="5"/>
    </row>
    <row r="715">
      <c r="C715" s="5"/>
    </row>
    <row r="716">
      <c r="C716" s="5"/>
    </row>
    <row r="717">
      <c r="C717" s="5"/>
    </row>
    <row r="718">
      <c r="C718" s="5"/>
    </row>
    <row r="719">
      <c r="C719" s="5"/>
    </row>
    <row r="720">
      <c r="C720" s="5"/>
    </row>
    <row r="721">
      <c r="C721" s="5"/>
    </row>
    <row r="722">
      <c r="C722" s="5"/>
    </row>
    <row r="723">
      <c r="C723" s="5"/>
    </row>
    <row r="724">
      <c r="C724" s="5"/>
    </row>
    <row r="725">
      <c r="C725" s="5"/>
    </row>
    <row r="726">
      <c r="C726" s="5"/>
    </row>
    <row r="727">
      <c r="C727" s="5"/>
    </row>
    <row r="728">
      <c r="C728" s="5"/>
    </row>
    <row r="729">
      <c r="C729" s="5"/>
    </row>
    <row r="730">
      <c r="C730" s="5"/>
    </row>
    <row r="731">
      <c r="C731" s="5"/>
    </row>
    <row r="732">
      <c r="C732" s="5"/>
    </row>
    <row r="733">
      <c r="C733" s="5"/>
    </row>
    <row r="734">
      <c r="C734" s="5"/>
    </row>
    <row r="735">
      <c r="C735" s="5"/>
    </row>
    <row r="736">
      <c r="C736" s="5"/>
    </row>
    <row r="737">
      <c r="C737" s="5"/>
    </row>
    <row r="738">
      <c r="C738" s="5"/>
    </row>
    <row r="739">
      <c r="C739" s="5"/>
    </row>
    <row r="740">
      <c r="C740" s="5"/>
    </row>
    <row r="741">
      <c r="C741" s="5"/>
    </row>
    <row r="742">
      <c r="C742" s="5"/>
    </row>
    <row r="743">
      <c r="C743" s="5"/>
    </row>
    <row r="744">
      <c r="C744" s="5"/>
    </row>
    <row r="745">
      <c r="C745" s="5"/>
    </row>
    <row r="746">
      <c r="C746" s="5"/>
    </row>
    <row r="747">
      <c r="C747" s="5"/>
    </row>
    <row r="748">
      <c r="C748" s="5"/>
    </row>
    <row r="749">
      <c r="C749" s="5"/>
    </row>
    <row r="750">
      <c r="C750" s="5"/>
    </row>
    <row r="751">
      <c r="C751" s="5"/>
    </row>
    <row r="752">
      <c r="C752" s="5"/>
    </row>
    <row r="753">
      <c r="C753" s="5"/>
    </row>
    <row r="754">
      <c r="C754" s="5"/>
    </row>
    <row r="755">
      <c r="C755" s="5"/>
    </row>
    <row r="756">
      <c r="C756" s="5"/>
    </row>
    <row r="757">
      <c r="C757" s="5"/>
    </row>
    <row r="758">
      <c r="C758" s="5"/>
    </row>
    <row r="759">
      <c r="C759" s="5"/>
    </row>
    <row r="760">
      <c r="C760" s="5"/>
    </row>
    <row r="761">
      <c r="C761" s="5"/>
    </row>
    <row r="762">
      <c r="C762" s="5"/>
    </row>
    <row r="763">
      <c r="C763" s="5"/>
    </row>
    <row r="764">
      <c r="C764" s="5"/>
    </row>
    <row r="765">
      <c r="C765" s="5"/>
    </row>
    <row r="766">
      <c r="C766" s="5"/>
    </row>
    <row r="767">
      <c r="C767" s="5"/>
    </row>
    <row r="768">
      <c r="C768" s="5"/>
    </row>
    <row r="769">
      <c r="C769" s="5"/>
    </row>
    <row r="770">
      <c r="C770" s="5"/>
    </row>
    <row r="771">
      <c r="C771" s="5"/>
    </row>
    <row r="772">
      <c r="C772" s="5"/>
    </row>
    <row r="773">
      <c r="C773" s="5"/>
    </row>
    <row r="774">
      <c r="C774" s="5"/>
    </row>
    <row r="775">
      <c r="C775" s="5"/>
    </row>
    <row r="776">
      <c r="C776" s="5"/>
    </row>
    <row r="777">
      <c r="C777" s="5"/>
    </row>
    <row r="778">
      <c r="C778" s="5"/>
    </row>
    <row r="779">
      <c r="C779" s="5"/>
    </row>
    <row r="780">
      <c r="C780" s="5"/>
    </row>
    <row r="781">
      <c r="C781" s="5"/>
    </row>
    <row r="782">
      <c r="C782" s="5"/>
    </row>
    <row r="783">
      <c r="C783" s="5"/>
    </row>
    <row r="784">
      <c r="C784" s="5"/>
    </row>
    <row r="785">
      <c r="C785" s="5"/>
    </row>
    <row r="786">
      <c r="C786" s="5"/>
    </row>
    <row r="787">
      <c r="C787" s="5"/>
    </row>
    <row r="788">
      <c r="C788" s="5"/>
    </row>
    <row r="789">
      <c r="C789" s="5"/>
    </row>
    <row r="790">
      <c r="C790" s="5"/>
    </row>
    <row r="791">
      <c r="C791" s="5"/>
    </row>
    <row r="792">
      <c r="C792" s="5"/>
    </row>
    <row r="793">
      <c r="C793" s="5"/>
    </row>
    <row r="794">
      <c r="C794" s="5"/>
    </row>
    <row r="795">
      <c r="C795" s="5"/>
    </row>
    <row r="796">
      <c r="C796" s="5"/>
    </row>
    <row r="797">
      <c r="C797" s="5"/>
    </row>
    <row r="798">
      <c r="C798" s="5"/>
    </row>
    <row r="799">
      <c r="C799" s="5"/>
    </row>
    <row r="800">
      <c r="C800" s="5"/>
    </row>
    <row r="801">
      <c r="C801" s="5"/>
    </row>
    <row r="802">
      <c r="C802" s="5"/>
    </row>
    <row r="803">
      <c r="C803" s="5"/>
    </row>
    <row r="804">
      <c r="C804" s="5"/>
    </row>
    <row r="805">
      <c r="C805" s="5"/>
    </row>
    <row r="806">
      <c r="C806" s="5"/>
    </row>
    <row r="807">
      <c r="C807" s="5"/>
    </row>
    <row r="808">
      <c r="C808" s="5"/>
    </row>
    <row r="809">
      <c r="C809" s="5"/>
    </row>
    <row r="810">
      <c r="C810" s="5"/>
    </row>
    <row r="811">
      <c r="C811" s="5"/>
    </row>
    <row r="812">
      <c r="C812" s="5"/>
    </row>
    <row r="813">
      <c r="C813" s="5"/>
    </row>
    <row r="814">
      <c r="C814" s="5"/>
    </row>
    <row r="815">
      <c r="C815" s="5"/>
    </row>
    <row r="816">
      <c r="C816" s="5"/>
    </row>
    <row r="817">
      <c r="C817" s="5"/>
    </row>
    <row r="818">
      <c r="C818" s="5"/>
    </row>
    <row r="819">
      <c r="C819" s="5"/>
    </row>
    <row r="820">
      <c r="C820" s="5"/>
    </row>
    <row r="821">
      <c r="C821" s="5"/>
    </row>
    <row r="822">
      <c r="C822" s="5"/>
    </row>
    <row r="823">
      <c r="C823" s="5"/>
    </row>
    <row r="824">
      <c r="C824" s="5"/>
    </row>
    <row r="825">
      <c r="C825" s="5"/>
    </row>
    <row r="826">
      <c r="C826" s="5"/>
    </row>
    <row r="827">
      <c r="C827" s="5"/>
    </row>
    <row r="828">
      <c r="C828" s="5"/>
    </row>
    <row r="829">
      <c r="C829" s="5"/>
    </row>
    <row r="830">
      <c r="C830" s="5"/>
    </row>
    <row r="831">
      <c r="C831" s="5"/>
    </row>
    <row r="832">
      <c r="C832" s="5"/>
    </row>
    <row r="833">
      <c r="C833" s="5"/>
    </row>
    <row r="834">
      <c r="C834" s="5"/>
    </row>
    <row r="835">
      <c r="C835" s="5"/>
    </row>
    <row r="836">
      <c r="C836" s="5"/>
    </row>
    <row r="837">
      <c r="C837" s="5"/>
    </row>
    <row r="838">
      <c r="C838" s="5"/>
    </row>
    <row r="839">
      <c r="C839" s="5"/>
    </row>
    <row r="840">
      <c r="C840" s="5"/>
    </row>
    <row r="841">
      <c r="C841" s="5"/>
    </row>
    <row r="842">
      <c r="C842" s="5"/>
    </row>
    <row r="843">
      <c r="C843" s="5"/>
    </row>
    <row r="844">
      <c r="C844" s="5"/>
    </row>
    <row r="845">
      <c r="C845" s="5"/>
    </row>
    <row r="846">
      <c r="C846" s="5"/>
    </row>
    <row r="847">
      <c r="C847" s="5"/>
    </row>
    <row r="848">
      <c r="C848" s="5"/>
    </row>
    <row r="849">
      <c r="C849" s="5"/>
    </row>
    <row r="850">
      <c r="C850" s="5"/>
    </row>
    <row r="851">
      <c r="C851" s="5"/>
    </row>
    <row r="852">
      <c r="C852" s="5"/>
    </row>
    <row r="853">
      <c r="C853" s="5"/>
    </row>
    <row r="854">
      <c r="C854" s="5"/>
    </row>
    <row r="855">
      <c r="C855" s="5"/>
    </row>
    <row r="856">
      <c r="C856" s="5"/>
    </row>
    <row r="857">
      <c r="C857" s="5"/>
    </row>
    <row r="858">
      <c r="C858" s="5"/>
    </row>
    <row r="859">
      <c r="C859" s="5"/>
    </row>
    <row r="860">
      <c r="C860" s="5"/>
    </row>
    <row r="861">
      <c r="C861" s="5"/>
    </row>
    <row r="862">
      <c r="C862" s="5"/>
    </row>
    <row r="863">
      <c r="C863" s="5"/>
    </row>
    <row r="864">
      <c r="C864" s="5"/>
    </row>
    <row r="865">
      <c r="C865" s="5"/>
    </row>
    <row r="866">
      <c r="C866" s="5"/>
    </row>
    <row r="867">
      <c r="C867" s="5"/>
    </row>
    <row r="868">
      <c r="C868" s="5"/>
    </row>
    <row r="869">
      <c r="C869" s="5"/>
    </row>
    <row r="870">
      <c r="C870" s="5"/>
    </row>
    <row r="871">
      <c r="C871" s="5"/>
    </row>
    <row r="872">
      <c r="C872" s="5"/>
    </row>
    <row r="873">
      <c r="C873" s="5"/>
    </row>
    <row r="874">
      <c r="C874" s="5"/>
    </row>
    <row r="875">
      <c r="C875" s="5"/>
    </row>
    <row r="876">
      <c r="C876" s="5"/>
    </row>
    <row r="877">
      <c r="C877" s="5"/>
    </row>
    <row r="878">
      <c r="C878" s="5"/>
    </row>
    <row r="879">
      <c r="C879" s="5"/>
    </row>
    <row r="880">
      <c r="C880" s="5"/>
    </row>
    <row r="881">
      <c r="C881" s="5"/>
    </row>
    <row r="882">
      <c r="C882" s="5"/>
    </row>
    <row r="883">
      <c r="C883" s="5"/>
    </row>
    <row r="884">
      <c r="C884" s="5"/>
    </row>
    <row r="885">
      <c r="C885" s="5"/>
    </row>
    <row r="886">
      <c r="C886" s="5"/>
    </row>
    <row r="887">
      <c r="C887" s="5"/>
    </row>
    <row r="888">
      <c r="C888" s="5"/>
    </row>
    <row r="889">
      <c r="C889" s="5"/>
    </row>
    <row r="890">
      <c r="C890" s="5"/>
    </row>
    <row r="891">
      <c r="C891" s="5"/>
    </row>
    <row r="892">
      <c r="C892" s="5"/>
    </row>
    <row r="893">
      <c r="C893" s="5"/>
    </row>
    <row r="894">
      <c r="C894" s="5"/>
    </row>
    <row r="895">
      <c r="C895" s="5"/>
    </row>
    <row r="896">
      <c r="C896" s="5"/>
    </row>
    <row r="897">
      <c r="C897" s="5"/>
    </row>
    <row r="898">
      <c r="C898" s="5"/>
    </row>
    <row r="899">
      <c r="C899" s="5"/>
    </row>
    <row r="900">
      <c r="C900" s="5"/>
    </row>
    <row r="901">
      <c r="C901" s="5"/>
    </row>
    <row r="902">
      <c r="C902" s="5"/>
    </row>
    <row r="903">
      <c r="C903" s="5"/>
    </row>
    <row r="904">
      <c r="C904" s="5"/>
    </row>
    <row r="905">
      <c r="C905" s="5"/>
    </row>
    <row r="906">
      <c r="C906" s="5"/>
    </row>
    <row r="907">
      <c r="C907" s="5"/>
    </row>
    <row r="908">
      <c r="C908" s="5"/>
    </row>
    <row r="909">
      <c r="C909" s="5"/>
    </row>
    <row r="910">
      <c r="C910" s="5"/>
    </row>
    <row r="911">
      <c r="C911" s="5"/>
    </row>
    <row r="912">
      <c r="C912" s="5"/>
    </row>
    <row r="913">
      <c r="C913" s="5"/>
    </row>
    <row r="914">
      <c r="C914" s="5"/>
    </row>
    <row r="915">
      <c r="C915" s="5"/>
    </row>
    <row r="916">
      <c r="C916" s="5"/>
    </row>
    <row r="917">
      <c r="C917" s="5"/>
    </row>
    <row r="918">
      <c r="C918" s="5"/>
    </row>
    <row r="919">
      <c r="C919" s="5"/>
    </row>
    <row r="920">
      <c r="C920" s="5"/>
    </row>
    <row r="921">
      <c r="C921" s="5"/>
    </row>
    <row r="922">
      <c r="C922" s="5"/>
    </row>
    <row r="923">
      <c r="C923" s="5"/>
    </row>
    <row r="924">
      <c r="C924" s="5"/>
    </row>
    <row r="925">
      <c r="C925" s="5"/>
    </row>
    <row r="926">
      <c r="C926" s="5"/>
    </row>
    <row r="927">
      <c r="C927" s="5"/>
    </row>
    <row r="928">
      <c r="C928" s="5"/>
    </row>
    <row r="929">
      <c r="C929" s="5"/>
    </row>
    <row r="930">
      <c r="C930" s="5"/>
    </row>
    <row r="931">
      <c r="C931" s="5"/>
    </row>
    <row r="932">
      <c r="C932" s="5"/>
    </row>
    <row r="933">
      <c r="C933" s="5"/>
    </row>
    <row r="934">
      <c r="C934" s="5"/>
    </row>
    <row r="935">
      <c r="C935" s="5"/>
    </row>
    <row r="936">
      <c r="C936" s="5"/>
    </row>
    <row r="937">
      <c r="C937" s="5"/>
    </row>
    <row r="938">
      <c r="C938" s="5"/>
    </row>
    <row r="939">
      <c r="C939" s="5"/>
    </row>
    <row r="940">
      <c r="C940" s="5"/>
    </row>
    <row r="941">
      <c r="C941" s="5"/>
    </row>
    <row r="942">
      <c r="C942" s="5"/>
    </row>
    <row r="943">
      <c r="C943" s="5"/>
    </row>
    <row r="944">
      <c r="C944" s="5"/>
    </row>
    <row r="945">
      <c r="C945" s="5"/>
    </row>
    <row r="946">
      <c r="C946" s="5"/>
    </row>
    <row r="947">
      <c r="C947" s="5"/>
    </row>
    <row r="948">
      <c r="C948" s="5"/>
    </row>
    <row r="949">
      <c r="C949" s="5"/>
    </row>
    <row r="950">
      <c r="C950" s="5"/>
    </row>
    <row r="951">
      <c r="C951" s="5"/>
    </row>
    <row r="952">
      <c r="C952" s="5"/>
    </row>
    <row r="953">
      <c r="C953" s="5"/>
    </row>
    <row r="954">
      <c r="C954" s="5"/>
    </row>
    <row r="955">
      <c r="C955" s="5"/>
    </row>
    <row r="956">
      <c r="C956" s="5"/>
    </row>
    <row r="957">
      <c r="C957" s="5"/>
    </row>
    <row r="958">
      <c r="C958" s="5"/>
    </row>
    <row r="959">
      <c r="C959" s="5"/>
    </row>
    <row r="960">
      <c r="C960" s="5"/>
    </row>
    <row r="961">
      <c r="C961" s="5"/>
    </row>
    <row r="962">
      <c r="C962" s="5"/>
    </row>
    <row r="963">
      <c r="C963" s="5"/>
    </row>
    <row r="964">
      <c r="C964" s="5"/>
    </row>
    <row r="965">
      <c r="C965" s="5"/>
    </row>
    <row r="966">
      <c r="C966" s="5"/>
    </row>
    <row r="967">
      <c r="C967" s="5"/>
    </row>
    <row r="968">
      <c r="C968" s="5"/>
    </row>
    <row r="969">
      <c r="C969" s="5"/>
    </row>
    <row r="970">
      <c r="C970" s="5"/>
    </row>
    <row r="971">
      <c r="C971" s="5"/>
    </row>
    <row r="972">
      <c r="C972" s="5"/>
    </row>
    <row r="973">
      <c r="C973" s="5"/>
    </row>
    <row r="974">
      <c r="C974" s="5"/>
    </row>
    <row r="975">
      <c r="C975" s="5"/>
    </row>
    <row r="976">
      <c r="C976" s="5"/>
    </row>
    <row r="977">
      <c r="C977" s="5"/>
    </row>
    <row r="978">
      <c r="C978" s="5"/>
    </row>
    <row r="979">
      <c r="C979" s="5"/>
    </row>
    <row r="980">
      <c r="C980" s="5"/>
    </row>
    <row r="981">
      <c r="C981" s="5"/>
    </row>
    <row r="982">
      <c r="C982" s="5"/>
    </row>
    <row r="983">
      <c r="C983" s="5"/>
    </row>
    <row r="984">
      <c r="C984" s="5"/>
    </row>
    <row r="985">
      <c r="C985" s="5"/>
    </row>
    <row r="986">
      <c r="C986" s="5"/>
    </row>
    <row r="987">
      <c r="C987" s="5"/>
    </row>
    <row r="988">
      <c r="C988" s="5"/>
    </row>
    <row r="989">
      <c r="C989" s="5"/>
    </row>
    <row r="990">
      <c r="C990" s="5"/>
    </row>
    <row r="991">
      <c r="C991" s="5"/>
    </row>
    <row r="992">
      <c r="C992" s="5"/>
    </row>
    <row r="993">
      <c r="C993" s="5"/>
    </row>
    <row r="994">
      <c r="C994" s="5"/>
    </row>
    <row r="995">
      <c r="C995" s="5"/>
    </row>
    <row r="996">
      <c r="C996" s="5"/>
    </row>
    <row r="997">
      <c r="C997" s="5"/>
    </row>
    <row r="998">
      <c r="C998" s="5"/>
    </row>
    <row r="999">
      <c r="C999" s="5"/>
    </row>
    <row r="1000">
      <c r="C1000" s="5"/>
    </row>
    <row r="1001">
      <c r="C1001" s="5"/>
    </row>
    <row r="1002">
      <c r="C1002" s="5"/>
    </row>
    <row r="1003">
      <c r="C1003" s="5"/>
    </row>
    <row r="1004">
      <c r="C1004" s="5"/>
    </row>
    <row r="1005">
      <c r="C1005" s="5"/>
    </row>
    <row r="1006">
      <c r="C1006" s="5"/>
    </row>
    <row r="1007">
      <c r="C1007" s="5"/>
    </row>
  </sheetData>
  <conditionalFormatting sqref="B2:B4 E8:F12">
    <cfRule type="cellIs" dxfId="2" priority="1" operator="lessThan">
      <formula>0</formula>
    </cfRule>
  </conditionalFormatting>
  <conditionalFormatting sqref="B2:B4 E8:F12">
    <cfRule type="cellIs" dxfId="3" priority="2" operator="equal">
      <formula>0</formula>
    </cfRule>
  </conditionalFormatting>
  <conditionalFormatting sqref="B2:B4 E8:F12">
    <cfRule type="cellIs" dxfId="0" priority="3" operator="greaterThan">
      <formula>0</formula>
    </cfRule>
  </conditionalFormatting>
  <conditionalFormatting sqref="B4 E11:F12">
    <cfRule type="cellIs" dxfId="4" priority="4" operator="greaterThan">
      <formula>0</formula>
    </cfRule>
  </conditionalFormatting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77.75"/>
    <col customWidth="1" min="4" max="4" width="20.63"/>
  </cols>
  <sheetData>
    <row r="1">
      <c r="A1" s="23" t="s">
        <v>29</v>
      </c>
      <c r="B1" s="23" t="s">
        <v>30</v>
      </c>
      <c r="C1" s="33" t="s">
        <v>31</v>
      </c>
      <c r="D1" s="23" t="s">
        <v>32</v>
      </c>
      <c r="E1" s="23"/>
      <c r="F1" s="17" t="s">
        <v>25</v>
      </c>
      <c r="G1" s="10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</row>
    <row r="2">
      <c r="A2" s="24" t="s">
        <v>402</v>
      </c>
      <c r="B2" s="24" t="s">
        <v>47</v>
      </c>
      <c r="C2" s="25">
        <v>-26.75</v>
      </c>
      <c r="D2" s="1" t="s">
        <v>13</v>
      </c>
      <c r="E2" s="23"/>
      <c r="F2" s="18" t="s">
        <v>26</v>
      </c>
      <c r="G2" s="19">
        <f>SUMIF(C2:C105,"&gt;0")</f>
        <v>2103.9</v>
      </c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</row>
    <row r="3">
      <c r="A3" s="24" t="s">
        <v>402</v>
      </c>
      <c r="B3" s="24" t="s">
        <v>45</v>
      </c>
      <c r="C3" s="25">
        <v>26.0</v>
      </c>
      <c r="D3" s="1" t="s">
        <v>22</v>
      </c>
      <c r="E3" s="23"/>
      <c r="F3" s="18" t="s">
        <v>27</v>
      </c>
      <c r="G3" s="20">
        <f>SUMIF(C2:C105,"&lt;0")</f>
        <v>-2122.06</v>
      </c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</row>
    <row r="4">
      <c r="A4" s="24" t="s">
        <v>403</v>
      </c>
      <c r="B4" s="24" t="s">
        <v>404</v>
      </c>
      <c r="C4" s="25">
        <v>-4.99</v>
      </c>
      <c r="D4" s="1" t="s">
        <v>19</v>
      </c>
      <c r="E4" s="23"/>
      <c r="F4" s="18" t="s">
        <v>28</v>
      </c>
      <c r="G4" s="19">
        <f>G2+G3</f>
        <v>-18.16</v>
      </c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</row>
    <row r="5">
      <c r="A5" s="1" t="s">
        <v>403</v>
      </c>
      <c r="B5" s="1" t="s">
        <v>405</v>
      </c>
      <c r="C5" s="25">
        <v>-20.0</v>
      </c>
      <c r="D5" s="1" t="s">
        <v>21</v>
      </c>
      <c r="E5" s="23"/>
      <c r="F5" s="23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</row>
    <row r="6">
      <c r="A6" s="1" t="s">
        <v>403</v>
      </c>
      <c r="B6" s="1" t="s">
        <v>406</v>
      </c>
      <c r="C6" s="25">
        <v>-28.42</v>
      </c>
      <c r="D6" s="1" t="s">
        <v>14</v>
      </c>
      <c r="E6" s="23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</row>
    <row r="7">
      <c r="A7" s="1" t="s">
        <v>407</v>
      </c>
      <c r="B7" s="34" t="s">
        <v>300</v>
      </c>
      <c r="C7" s="25">
        <v>-12.0</v>
      </c>
      <c r="D7" s="1" t="s">
        <v>19</v>
      </c>
      <c r="E7" s="26"/>
    </row>
    <row r="8">
      <c r="A8" s="1" t="s">
        <v>408</v>
      </c>
      <c r="B8" s="27" t="s">
        <v>45</v>
      </c>
      <c r="C8" s="25">
        <v>50.0</v>
      </c>
      <c r="D8" s="1" t="s">
        <v>22</v>
      </c>
      <c r="E8" s="28"/>
      <c r="F8" s="29"/>
    </row>
    <row r="9">
      <c r="A9" s="1" t="s">
        <v>409</v>
      </c>
      <c r="B9" s="27" t="s">
        <v>45</v>
      </c>
      <c r="C9" s="25">
        <v>20.0</v>
      </c>
      <c r="D9" s="1" t="s">
        <v>22</v>
      </c>
      <c r="E9" s="28"/>
      <c r="F9" s="29"/>
    </row>
    <row r="10">
      <c r="A10" s="1" t="s">
        <v>409</v>
      </c>
      <c r="B10" s="27" t="s">
        <v>410</v>
      </c>
      <c r="C10" s="25">
        <v>-28.3</v>
      </c>
      <c r="D10" s="1" t="s">
        <v>43</v>
      </c>
      <c r="E10" s="28"/>
      <c r="F10" s="29"/>
    </row>
    <row r="11">
      <c r="A11" s="1" t="s">
        <v>409</v>
      </c>
      <c r="B11" s="27" t="s">
        <v>411</v>
      </c>
      <c r="C11" s="25">
        <v>-2.85</v>
      </c>
      <c r="D11" s="1" t="s">
        <v>13</v>
      </c>
      <c r="E11" s="28"/>
      <c r="F11" s="29"/>
    </row>
    <row r="12">
      <c r="A12" s="1" t="s">
        <v>412</v>
      </c>
      <c r="B12" s="27" t="s">
        <v>45</v>
      </c>
      <c r="C12" s="25">
        <v>5.0</v>
      </c>
      <c r="D12" s="1" t="s">
        <v>22</v>
      </c>
      <c r="E12" s="28"/>
      <c r="F12" s="29"/>
    </row>
    <row r="13">
      <c r="A13" s="1" t="s">
        <v>412</v>
      </c>
      <c r="B13" s="1" t="s">
        <v>413</v>
      </c>
      <c r="C13" s="25">
        <v>-25.95</v>
      </c>
      <c r="D13" s="1" t="s">
        <v>13</v>
      </c>
    </row>
    <row r="14">
      <c r="A14" s="1" t="s">
        <v>412</v>
      </c>
      <c r="B14" s="1" t="s">
        <v>45</v>
      </c>
      <c r="C14" s="25">
        <v>28.0</v>
      </c>
      <c r="D14" s="1" t="s">
        <v>22</v>
      </c>
    </row>
    <row r="15">
      <c r="A15" s="1" t="s">
        <v>414</v>
      </c>
      <c r="B15" s="1" t="s">
        <v>415</v>
      </c>
      <c r="C15" s="25">
        <v>-20.0</v>
      </c>
      <c r="D15" s="1" t="s">
        <v>23</v>
      </c>
    </row>
    <row r="16">
      <c r="A16" s="1" t="s">
        <v>414</v>
      </c>
      <c r="B16" s="1" t="s">
        <v>45</v>
      </c>
      <c r="C16" s="25">
        <v>20.0</v>
      </c>
      <c r="D16" s="1" t="s">
        <v>22</v>
      </c>
    </row>
    <row r="17">
      <c r="A17" s="1" t="s">
        <v>414</v>
      </c>
      <c r="B17" s="1" t="s">
        <v>45</v>
      </c>
      <c r="C17" s="25">
        <v>30.0</v>
      </c>
      <c r="D17" s="1" t="s">
        <v>22</v>
      </c>
    </row>
    <row r="18">
      <c r="A18" s="1" t="s">
        <v>414</v>
      </c>
      <c r="B18" s="1" t="s">
        <v>45</v>
      </c>
      <c r="C18" s="25">
        <v>5.0</v>
      </c>
      <c r="D18" s="1" t="s">
        <v>22</v>
      </c>
    </row>
    <row r="19">
      <c r="A19" s="1" t="s">
        <v>414</v>
      </c>
      <c r="B19" s="1" t="s">
        <v>416</v>
      </c>
      <c r="C19" s="25">
        <v>-4.15</v>
      </c>
      <c r="D19" s="1" t="s">
        <v>13</v>
      </c>
    </row>
    <row r="20">
      <c r="A20" s="1" t="s">
        <v>414</v>
      </c>
      <c r="B20" s="1" t="s">
        <v>417</v>
      </c>
      <c r="C20" s="25">
        <v>-1.0</v>
      </c>
      <c r="D20" s="1" t="s">
        <v>17</v>
      </c>
    </row>
    <row r="21">
      <c r="A21" s="1" t="s">
        <v>418</v>
      </c>
      <c r="B21" s="1" t="s">
        <v>419</v>
      </c>
      <c r="C21" s="25">
        <v>-1.0</v>
      </c>
      <c r="D21" s="1" t="s">
        <v>17</v>
      </c>
    </row>
    <row r="22">
      <c r="A22" s="1" t="s">
        <v>418</v>
      </c>
      <c r="B22" s="1" t="s">
        <v>419</v>
      </c>
      <c r="C22" s="25">
        <v>-4.0</v>
      </c>
      <c r="D22" s="1" t="s">
        <v>17</v>
      </c>
    </row>
    <row r="23">
      <c r="A23" s="1" t="s">
        <v>418</v>
      </c>
      <c r="B23" s="1" t="s">
        <v>420</v>
      </c>
      <c r="C23" s="25">
        <v>-3.92</v>
      </c>
      <c r="D23" s="1" t="s">
        <v>21</v>
      </c>
    </row>
    <row r="24">
      <c r="A24" s="1" t="s">
        <v>421</v>
      </c>
      <c r="B24" s="1" t="s">
        <v>45</v>
      </c>
      <c r="C24" s="25">
        <v>3.0</v>
      </c>
      <c r="D24" s="1" t="s">
        <v>22</v>
      </c>
    </row>
    <row r="25">
      <c r="A25" s="1" t="s">
        <v>421</v>
      </c>
      <c r="B25" s="1" t="s">
        <v>47</v>
      </c>
      <c r="C25" s="25">
        <v>-21.4</v>
      </c>
      <c r="D25" s="1" t="s">
        <v>13</v>
      </c>
    </row>
    <row r="26">
      <c r="A26" s="1" t="s">
        <v>421</v>
      </c>
      <c r="B26" s="1" t="s">
        <v>45</v>
      </c>
      <c r="C26" s="25">
        <v>20.0</v>
      </c>
      <c r="D26" s="1" t="s">
        <v>22</v>
      </c>
    </row>
    <row r="27">
      <c r="A27" s="1" t="s">
        <v>421</v>
      </c>
      <c r="B27" s="1" t="s">
        <v>422</v>
      </c>
      <c r="C27" s="25">
        <v>-19.23</v>
      </c>
      <c r="D27" s="1" t="s">
        <v>13</v>
      </c>
    </row>
    <row r="28">
      <c r="A28" s="1" t="s">
        <v>421</v>
      </c>
      <c r="B28" s="1" t="s">
        <v>423</v>
      </c>
      <c r="C28" s="25">
        <v>-69.21</v>
      </c>
      <c r="D28" s="1" t="s">
        <v>19</v>
      </c>
    </row>
    <row r="29">
      <c r="A29" s="1" t="s">
        <v>421</v>
      </c>
      <c r="B29" s="1" t="s">
        <v>424</v>
      </c>
      <c r="C29" s="25">
        <v>-2.85</v>
      </c>
      <c r="D29" s="1" t="s">
        <v>13</v>
      </c>
    </row>
    <row r="30">
      <c r="A30" s="1" t="s">
        <v>421</v>
      </c>
      <c r="B30" s="1" t="s">
        <v>425</v>
      </c>
      <c r="C30" s="25">
        <v>-2.85</v>
      </c>
      <c r="D30" s="1" t="s">
        <v>13</v>
      </c>
    </row>
    <row r="31">
      <c r="A31" s="1" t="s">
        <v>421</v>
      </c>
      <c r="B31" s="1" t="s">
        <v>425</v>
      </c>
      <c r="C31" s="25">
        <v>-3.1</v>
      </c>
      <c r="D31" s="1" t="s">
        <v>13</v>
      </c>
    </row>
    <row r="32">
      <c r="A32" s="1" t="s">
        <v>421</v>
      </c>
      <c r="B32" s="1" t="s">
        <v>426</v>
      </c>
      <c r="C32" s="25">
        <v>-29.4</v>
      </c>
      <c r="D32" s="1" t="s">
        <v>14</v>
      </c>
    </row>
    <row r="33">
      <c r="A33" s="1" t="s">
        <v>421</v>
      </c>
      <c r="B33" s="1" t="s">
        <v>427</v>
      </c>
      <c r="C33" s="25">
        <v>-30.0</v>
      </c>
      <c r="D33" s="1" t="s">
        <v>23</v>
      </c>
    </row>
    <row r="34">
      <c r="A34" s="1" t="s">
        <v>421</v>
      </c>
      <c r="B34" s="1" t="s">
        <v>428</v>
      </c>
      <c r="C34" s="25">
        <v>-4.15</v>
      </c>
      <c r="D34" s="1" t="s">
        <v>13</v>
      </c>
    </row>
    <row r="35">
      <c r="A35" s="1" t="s">
        <v>429</v>
      </c>
      <c r="B35" s="1" t="s">
        <v>47</v>
      </c>
      <c r="C35" s="25">
        <v>-24.35</v>
      </c>
      <c r="D35" s="1" t="s">
        <v>13</v>
      </c>
    </row>
    <row r="36">
      <c r="A36" s="1" t="s">
        <v>429</v>
      </c>
      <c r="B36" s="1" t="s">
        <v>45</v>
      </c>
      <c r="C36" s="25">
        <v>4.0</v>
      </c>
      <c r="D36" s="1" t="s">
        <v>22</v>
      </c>
    </row>
    <row r="37">
      <c r="A37" s="1" t="s">
        <v>429</v>
      </c>
      <c r="B37" s="1" t="s">
        <v>45</v>
      </c>
      <c r="C37" s="25">
        <v>1.0</v>
      </c>
      <c r="D37" s="1" t="s">
        <v>22</v>
      </c>
    </row>
    <row r="38">
      <c r="A38" s="1" t="s">
        <v>429</v>
      </c>
      <c r="B38" s="1" t="s">
        <v>45</v>
      </c>
      <c r="C38" s="25">
        <v>2.0</v>
      </c>
      <c r="D38" s="1" t="s">
        <v>22</v>
      </c>
    </row>
    <row r="39">
      <c r="A39" s="1" t="s">
        <v>429</v>
      </c>
      <c r="B39" s="1" t="s">
        <v>430</v>
      </c>
      <c r="C39" s="25">
        <v>21.4</v>
      </c>
      <c r="D39" s="1" t="s">
        <v>13</v>
      </c>
    </row>
    <row r="40">
      <c r="A40" s="1" t="s">
        <v>429</v>
      </c>
      <c r="B40" s="1" t="s">
        <v>47</v>
      </c>
      <c r="C40" s="25">
        <v>-21.4</v>
      </c>
      <c r="D40" s="1" t="s">
        <v>13</v>
      </c>
    </row>
    <row r="41">
      <c r="A41" s="1" t="s">
        <v>429</v>
      </c>
      <c r="B41" s="1" t="s">
        <v>45</v>
      </c>
      <c r="C41" s="25">
        <v>20.0</v>
      </c>
      <c r="D41" s="1" t="s">
        <v>22</v>
      </c>
    </row>
    <row r="42">
      <c r="A42" s="1" t="s">
        <v>431</v>
      </c>
      <c r="B42" s="1" t="s">
        <v>432</v>
      </c>
      <c r="C42" s="25">
        <v>-18.0</v>
      </c>
      <c r="D42" s="1" t="s">
        <v>22</v>
      </c>
    </row>
    <row r="43">
      <c r="A43" s="1" t="s">
        <v>431</v>
      </c>
      <c r="B43" s="1" t="s">
        <v>45</v>
      </c>
      <c r="C43" s="25">
        <v>18.0</v>
      </c>
      <c r="D43" s="1" t="s">
        <v>22</v>
      </c>
    </row>
    <row r="44">
      <c r="A44" s="1" t="s">
        <v>431</v>
      </c>
      <c r="B44" s="1" t="s">
        <v>45</v>
      </c>
      <c r="C44" s="25">
        <v>10.0</v>
      </c>
      <c r="D44" s="1" t="s">
        <v>22</v>
      </c>
    </row>
    <row r="45">
      <c r="A45" s="1" t="s">
        <v>433</v>
      </c>
      <c r="B45" s="1" t="s">
        <v>434</v>
      </c>
      <c r="C45" s="25">
        <v>4.5</v>
      </c>
      <c r="D45" s="1" t="s">
        <v>13</v>
      </c>
    </row>
    <row r="46">
      <c r="A46" s="1" t="s">
        <v>433</v>
      </c>
      <c r="B46" s="1" t="s">
        <v>435</v>
      </c>
      <c r="C46" s="25">
        <v>-4.5</v>
      </c>
      <c r="D46" s="1" t="s">
        <v>13</v>
      </c>
    </row>
    <row r="47">
      <c r="A47" s="1" t="s">
        <v>433</v>
      </c>
      <c r="B47" s="1" t="s">
        <v>435</v>
      </c>
      <c r="C47" s="25">
        <v>-4.5</v>
      </c>
      <c r="D47" s="1" t="s">
        <v>13</v>
      </c>
    </row>
    <row r="48">
      <c r="A48" s="1" t="s">
        <v>436</v>
      </c>
      <c r="B48" s="1" t="s">
        <v>45</v>
      </c>
      <c r="C48" s="25">
        <v>50.0</v>
      </c>
      <c r="D48" s="1" t="s">
        <v>22</v>
      </c>
    </row>
    <row r="49">
      <c r="A49" s="1" t="s">
        <v>436</v>
      </c>
      <c r="B49" s="1" t="s">
        <v>45</v>
      </c>
      <c r="C49" s="25">
        <v>30.0</v>
      </c>
      <c r="D49" s="1" t="s">
        <v>22</v>
      </c>
    </row>
    <row r="50">
      <c r="A50" s="1" t="s">
        <v>436</v>
      </c>
      <c r="B50" s="1" t="s">
        <v>45</v>
      </c>
      <c r="C50" s="25">
        <v>70.0</v>
      </c>
      <c r="D50" s="1" t="s">
        <v>22</v>
      </c>
    </row>
    <row r="51">
      <c r="A51" s="1" t="s">
        <v>436</v>
      </c>
      <c r="B51" s="1" t="s">
        <v>437</v>
      </c>
      <c r="C51" s="25">
        <v>-2.85</v>
      </c>
      <c r="D51" s="1" t="s">
        <v>13</v>
      </c>
    </row>
    <row r="52">
      <c r="A52" s="1" t="s">
        <v>436</v>
      </c>
      <c r="B52" s="1" t="s">
        <v>438</v>
      </c>
      <c r="C52" s="25">
        <v>-2.85</v>
      </c>
      <c r="D52" s="1" t="s">
        <v>13</v>
      </c>
    </row>
    <row r="53">
      <c r="A53" s="1" t="s">
        <v>439</v>
      </c>
      <c r="B53" s="1" t="s">
        <v>45</v>
      </c>
      <c r="C53" s="25">
        <v>5.0</v>
      </c>
      <c r="D53" s="1" t="s">
        <v>22</v>
      </c>
    </row>
    <row r="54">
      <c r="A54" s="1" t="s">
        <v>439</v>
      </c>
      <c r="B54" s="1" t="s">
        <v>45</v>
      </c>
      <c r="C54" s="25">
        <v>5.0</v>
      </c>
      <c r="D54" s="1" t="s">
        <v>22</v>
      </c>
    </row>
    <row r="55">
      <c r="A55" s="1" t="s">
        <v>439</v>
      </c>
      <c r="B55" s="1" t="s">
        <v>440</v>
      </c>
      <c r="C55" s="25">
        <v>-120.0</v>
      </c>
      <c r="D55" s="1" t="s">
        <v>22</v>
      </c>
    </row>
    <row r="56">
      <c r="A56" s="1" t="s">
        <v>439</v>
      </c>
      <c r="B56" s="1" t="s">
        <v>45</v>
      </c>
      <c r="C56" s="25">
        <v>120.0</v>
      </c>
      <c r="D56" s="1" t="s">
        <v>22</v>
      </c>
    </row>
    <row r="57">
      <c r="A57" s="1" t="s">
        <v>439</v>
      </c>
      <c r="B57" s="1" t="s">
        <v>441</v>
      </c>
      <c r="C57" s="25">
        <v>-2.24</v>
      </c>
      <c r="D57" s="1" t="s">
        <v>21</v>
      </c>
    </row>
    <row r="58">
      <c r="A58" s="1" t="s">
        <v>442</v>
      </c>
      <c r="B58" s="1" t="s">
        <v>47</v>
      </c>
      <c r="C58" s="25">
        <v>-21.4</v>
      </c>
      <c r="D58" s="1" t="s">
        <v>13</v>
      </c>
    </row>
    <row r="59">
      <c r="A59" s="1" t="s">
        <v>443</v>
      </c>
      <c r="B59" s="1" t="s">
        <v>47</v>
      </c>
      <c r="C59" s="25">
        <v>-34.37</v>
      </c>
      <c r="D59" s="1" t="s">
        <v>13</v>
      </c>
    </row>
    <row r="60">
      <c r="A60" s="1" t="s">
        <v>443</v>
      </c>
      <c r="B60" s="1" t="s">
        <v>45</v>
      </c>
      <c r="C60" s="25">
        <v>50.0</v>
      </c>
      <c r="D60" s="1" t="s">
        <v>22</v>
      </c>
    </row>
    <row r="61">
      <c r="A61" s="1" t="s">
        <v>443</v>
      </c>
      <c r="B61" s="1" t="s">
        <v>444</v>
      </c>
      <c r="C61" s="25">
        <v>-56.78</v>
      </c>
      <c r="D61" s="1" t="s">
        <v>13</v>
      </c>
    </row>
    <row r="62">
      <c r="A62" s="1" t="s">
        <v>443</v>
      </c>
      <c r="B62" s="1" t="s">
        <v>445</v>
      </c>
      <c r="C62" s="25">
        <v>-3.5</v>
      </c>
      <c r="D62" s="1" t="s">
        <v>13</v>
      </c>
    </row>
    <row r="63">
      <c r="A63" s="1" t="s">
        <v>443</v>
      </c>
      <c r="B63" s="1" t="s">
        <v>445</v>
      </c>
      <c r="C63" s="25">
        <v>-4.5</v>
      </c>
      <c r="D63" s="1" t="s">
        <v>13</v>
      </c>
    </row>
    <row r="64">
      <c r="A64" s="1" t="s">
        <v>443</v>
      </c>
      <c r="B64" s="1" t="s">
        <v>446</v>
      </c>
      <c r="C64" s="25">
        <v>-49.99</v>
      </c>
      <c r="D64" s="1" t="s">
        <v>20</v>
      </c>
    </row>
    <row r="65">
      <c r="A65" s="1" t="s">
        <v>443</v>
      </c>
      <c r="B65" s="1" t="s">
        <v>447</v>
      </c>
      <c r="C65" s="25">
        <v>-1.83</v>
      </c>
      <c r="D65" s="1" t="s">
        <v>15</v>
      </c>
    </row>
    <row r="66">
      <c r="A66" s="1" t="s">
        <v>443</v>
      </c>
      <c r="B66" s="1" t="s">
        <v>448</v>
      </c>
      <c r="C66" s="25">
        <v>-52.17</v>
      </c>
      <c r="D66" s="1" t="s">
        <v>19</v>
      </c>
    </row>
    <row r="67">
      <c r="A67" s="1" t="s">
        <v>449</v>
      </c>
      <c r="B67" s="1" t="s">
        <v>45</v>
      </c>
      <c r="C67" s="25">
        <v>100.0</v>
      </c>
      <c r="D67" s="1" t="s">
        <v>22</v>
      </c>
    </row>
    <row r="68">
      <c r="A68" s="1" t="s">
        <v>449</v>
      </c>
      <c r="B68" s="1" t="s">
        <v>45</v>
      </c>
      <c r="C68" s="25">
        <v>20.0</v>
      </c>
      <c r="D68" s="1" t="s">
        <v>22</v>
      </c>
    </row>
    <row r="69">
      <c r="A69" s="32" t="s">
        <v>450</v>
      </c>
      <c r="B69" s="1" t="s">
        <v>413</v>
      </c>
      <c r="C69" s="25">
        <v>-22.36</v>
      </c>
      <c r="D69" s="1" t="s">
        <v>13</v>
      </c>
    </row>
    <row r="70">
      <c r="A70" s="32" t="s">
        <v>450</v>
      </c>
      <c r="B70" s="1" t="s">
        <v>45</v>
      </c>
      <c r="C70" s="25">
        <v>10.0</v>
      </c>
      <c r="D70" s="1" t="s">
        <v>22</v>
      </c>
    </row>
    <row r="71">
      <c r="A71" s="32" t="s">
        <v>451</v>
      </c>
      <c r="B71" s="1" t="s">
        <v>452</v>
      </c>
      <c r="C71" s="25">
        <v>10.0</v>
      </c>
      <c r="D71" s="1" t="s">
        <v>22</v>
      </c>
    </row>
    <row r="72">
      <c r="A72" s="32" t="s">
        <v>451</v>
      </c>
      <c r="B72" s="1" t="s">
        <v>45</v>
      </c>
      <c r="C72" s="25">
        <v>10.0</v>
      </c>
      <c r="D72" s="1" t="s">
        <v>22</v>
      </c>
    </row>
    <row r="73">
      <c r="A73" s="32" t="s">
        <v>451</v>
      </c>
      <c r="B73" s="1" t="s">
        <v>453</v>
      </c>
      <c r="C73" s="25">
        <v>-3.1</v>
      </c>
      <c r="D73" s="1" t="s">
        <v>13</v>
      </c>
    </row>
    <row r="74">
      <c r="A74" s="32" t="s">
        <v>454</v>
      </c>
      <c r="B74" s="1" t="s">
        <v>47</v>
      </c>
      <c r="C74" s="25">
        <v>-20.2</v>
      </c>
      <c r="D74" s="1" t="s">
        <v>13</v>
      </c>
    </row>
    <row r="75">
      <c r="A75" s="32" t="s">
        <v>454</v>
      </c>
      <c r="B75" s="1" t="s">
        <v>455</v>
      </c>
      <c r="C75" s="25">
        <v>70.0</v>
      </c>
      <c r="D75" s="1" t="s">
        <v>22</v>
      </c>
    </row>
    <row r="76">
      <c r="A76" s="32" t="s">
        <v>454</v>
      </c>
      <c r="B76" s="1" t="s">
        <v>186</v>
      </c>
      <c r="C76" s="25">
        <v>-1000.0</v>
      </c>
      <c r="D76" s="1" t="s">
        <v>22</v>
      </c>
    </row>
    <row r="77">
      <c r="A77" s="32" t="s">
        <v>454</v>
      </c>
      <c r="B77" s="1" t="s">
        <v>456</v>
      </c>
      <c r="C77" s="25">
        <v>1000.0</v>
      </c>
      <c r="D77" s="1" t="s">
        <v>11</v>
      </c>
    </row>
    <row r="78">
      <c r="A78" s="32" t="s">
        <v>454</v>
      </c>
      <c r="B78" s="1" t="s">
        <v>457</v>
      </c>
      <c r="C78" s="25">
        <v>-1.0</v>
      </c>
      <c r="D78" s="1" t="s">
        <v>17</v>
      </c>
    </row>
    <row r="79">
      <c r="A79" s="32" t="s">
        <v>454</v>
      </c>
      <c r="B79" s="1" t="s">
        <v>458</v>
      </c>
      <c r="C79" s="25">
        <v>-4.0</v>
      </c>
      <c r="D79" s="1" t="s">
        <v>17</v>
      </c>
    </row>
    <row r="80">
      <c r="A80" s="32" t="s">
        <v>459</v>
      </c>
      <c r="B80" s="1" t="s">
        <v>102</v>
      </c>
      <c r="C80" s="25">
        <v>-70.0</v>
      </c>
      <c r="D80" s="1" t="s">
        <v>22</v>
      </c>
    </row>
    <row r="81">
      <c r="A81" s="32" t="s">
        <v>459</v>
      </c>
      <c r="B81" s="1" t="s">
        <v>45</v>
      </c>
      <c r="C81" s="25">
        <v>50.0</v>
      </c>
      <c r="D81" s="1" t="s">
        <v>22</v>
      </c>
    </row>
    <row r="82">
      <c r="A82" s="32" t="s">
        <v>459</v>
      </c>
      <c r="B82" s="1" t="s">
        <v>460</v>
      </c>
      <c r="C82" s="25">
        <v>-4.15</v>
      </c>
      <c r="D82" s="1" t="s">
        <v>13</v>
      </c>
    </row>
    <row r="83">
      <c r="A83" s="32" t="s">
        <v>459</v>
      </c>
      <c r="B83" s="1" t="s">
        <v>460</v>
      </c>
      <c r="C83" s="25">
        <v>-3.1</v>
      </c>
      <c r="D83" s="1" t="s">
        <v>13</v>
      </c>
    </row>
    <row r="84">
      <c r="A84" s="32" t="s">
        <v>459</v>
      </c>
      <c r="B84" s="1" t="s">
        <v>461</v>
      </c>
      <c r="C84" s="25">
        <v>-3.1</v>
      </c>
      <c r="D84" s="1" t="s">
        <v>13</v>
      </c>
    </row>
    <row r="85">
      <c r="A85" s="32" t="s">
        <v>459</v>
      </c>
      <c r="B85" s="1" t="s">
        <v>462</v>
      </c>
      <c r="C85" s="25">
        <v>-20.25</v>
      </c>
      <c r="D85" s="1" t="s">
        <v>13</v>
      </c>
    </row>
    <row r="86">
      <c r="A86" s="32" t="s">
        <v>459</v>
      </c>
      <c r="B86" s="1" t="s">
        <v>463</v>
      </c>
      <c r="C86" s="25">
        <v>-4.15</v>
      </c>
      <c r="D86" s="1" t="s">
        <v>13</v>
      </c>
    </row>
    <row r="87">
      <c r="A87" s="32" t="s">
        <v>459</v>
      </c>
      <c r="B87" s="1" t="s">
        <v>463</v>
      </c>
      <c r="C87" s="25">
        <v>-3.1</v>
      </c>
      <c r="D87" s="1" t="s">
        <v>13</v>
      </c>
    </row>
    <row r="88">
      <c r="A88" s="32" t="s">
        <v>459</v>
      </c>
      <c r="B88" s="1" t="s">
        <v>464</v>
      </c>
      <c r="C88" s="25">
        <v>-19.49</v>
      </c>
      <c r="D88" s="1" t="s">
        <v>19</v>
      </c>
    </row>
    <row r="89">
      <c r="A89" s="32" t="s">
        <v>459</v>
      </c>
      <c r="B89" s="1" t="s">
        <v>465</v>
      </c>
      <c r="C89" s="25">
        <v>-38.06</v>
      </c>
      <c r="D89" s="1" t="s">
        <v>14</v>
      </c>
    </row>
    <row r="90">
      <c r="A90" s="32" t="s">
        <v>466</v>
      </c>
      <c r="B90" s="1" t="s">
        <v>45</v>
      </c>
      <c r="C90" s="25">
        <v>100.0</v>
      </c>
      <c r="D90" s="1" t="s">
        <v>22</v>
      </c>
    </row>
    <row r="91">
      <c r="A91" s="32" t="s">
        <v>467</v>
      </c>
      <c r="B91" s="1" t="s">
        <v>186</v>
      </c>
      <c r="C91" s="25">
        <v>-20.0</v>
      </c>
      <c r="D91" s="1" t="s">
        <v>22</v>
      </c>
    </row>
    <row r="92">
      <c r="A92" s="32" t="s">
        <v>467</v>
      </c>
      <c r="B92" s="1" t="s">
        <v>45</v>
      </c>
      <c r="C92" s="25">
        <v>20.0</v>
      </c>
      <c r="D92" s="1" t="s">
        <v>22</v>
      </c>
    </row>
    <row r="93">
      <c r="A93" s="32" t="s">
        <v>467</v>
      </c>
      <c r="B93" s="1" t="s">
        <v>186</v>
      </c>
      <c r="C93" s="25">
        <v>-20.0</v>
      </c>
      <c r="D93" s="1" t="s">
        <v>22</v>
      </c>
    </row>
    <row r="94">
      <c r="A94" s="32" t="s">
        <v>467</v>
      </c>
      <c r="B94" s="1" t="s">
        <v>45</v>
      </c>
      <c r="C94" s="25">
        <v>20.0</v>
      </c>
      <c r="D94" s="1" t="s">
        <v>22</v>
      </c>
    </row>
    <row r="95">
      <c r="A95" s="32" t="s">
        <v>467</v>
      </c>
      <c r="B95" s="1" t="s">
        <v>45</v>
      </c>
      <c r="C95" s="25">
        <v>6.0</v>
      </c>
      <c r="D95" s="1" t="s">
        <v>22</v>
      </c>
    </row>
    <row r="96">
      <c r="A96" s="32" t="s">
        <v>467</v>
      </c>
      <c r="B96" s="1" t="s">
        <v>45</v>
      </c>
      <c r="C96" s="25">
        <v>20.0</v>
      </c>
      <c r="D96" s="1" t="s">
        <v>22</v>
      </c>
    </row>
    <row r="97">
      <c r="A97" s="32" t="s">
        <v>467</v>
      </c>
      <c r="B97" s="1" t="s">
        <v>468</v>
      </c>
      <c r="C97" s="25">
        <v>-20.8</v>
      </c>
      <c r="D97" s="1" t="s">
        <v>43</v>
      </c>
    </row>
    <row r="98">
      <c r="A98" s="32" t="s">
        <v>467</v>
      </c>
      <c r="B98" s="1" t="s">
        <v>469</v>
      </c>
      <c r="C98" s="25">
        <v>-3.1</v>
      </c>
      <c r="D98" s="1" t="s">
        <v>13</v>
      </c>
    </row>
    <row r="99">
      <c r="A99" s="32" t="s">
        <v>467</v>
      </c>
      <c r="B99" s="1" t="s">
        <v>470</v>
      </c>
      <c r="C99" s="25">
        <v>-4.49</v>
      </c>
      <c r="D99" s="1" t="s">
        <v>19</v>
      </c>
    </row>
    <row r="100">
      <c r="A100" s="32" t="s">
        <v>467</v>
      </c>
      <c r="B100" s="1" t="s">
        <v>471</v>
      </c>
      <c r="C100" s="25">
        <v>-5.4</v>
      </c>
      <c r="D100" s="1" t="s">
        <v>43</v>
      </c>
    </row>
    <row r="101">
      <c r="A101" s="32" t="s">
        <v>472</v>
      </c>
      <c r="B101" s="1" t="s">
        <v>473</v>
      </c>
      <c r="C101" s="25">
        <v>-12.98</v>
      </c>
      <c r="D101" s="1" t="s">
        <v>23</v>
      </c>
    </row>
    <row r="102">
      <c r="A102" s="32" t="s">
        <v>472</v>
      </c>
      <c r="B102" s="34" t="s">
        <v>300</v>
      </c>
      <c r="C102" s="25">
        <v>-12.0</v>
      </c>
      <c r="D102" s="1" t="s">
        <v>19</v>
      </c>
    </row>
    <row r="103">
      <c r="A103" s="32" t="s">
        <v>474</v>
      </c>
      <c r="B103" s="1" t="s">
        <v>45</v>
      </c>
      <c r="C103" s="25">
        <v>50.0</v>
      </c>
      <c r="D103" s="1" t="s">
        <v>22</v>
      </c>
    </row>
    <row r="104">
      <c r="A104" s="32" t="s">
        <v>474</v>
      </c>
      <c r="B104" s="1" t="s">
        <v>475</v>
      </c>
      <c r="C104" s="25">
        <v>-3.49</v>
      </c>
      <c r="D104" s="1" t="s">
        <v>23</v>
      </c>
    </row>
    <row r="105">
      <c r="A105" s="32" t="s">
        <v>474</v>
      </c>
      <c r="B105" s="1" t="s">
        <v>475</v>
      </c>
      <c r="C105" s="25">
        <v>-12.99</v>
      </c>
      <c r="D105" s="1" t="s">
        <v>23</v>
      </c>
    </row>
    <row r="106">
      <c r="C106" s="5"/>
    </row>
    <row r="107">
      <c r="C107" s="5"/>
    </row>
    <row r="108">
      <c r="C108" s="5"/>
    </row>
    <row r="109">
      <c r="C109" s="5"/>
    </row>
    <row r="110">
      <c r="C110" s="5"/>
    </row>
    <row r="111">
      <c r="C111" s="5"/>
    </row>
    <row r="112">
      <c r="C112" s="5"/>
    </row>
    <row r="113">
      <c r="C113" s="5"/>
    </row>
    <row r="114">
      <c r="C114" s="5"/>
    </row>
    <row r="115">
      <c r="C115" s="5"/>
    </row>
    <row r="116">
      <c r="C116" s="5"/>
    </row>
    <row r="117">
      <c r="C117" s="5"/>
    </row>
    <row r="118">
      <c r="C118" s="5"/>
    </row>
    <row r="119">
      <c r="C119" s="5"/>
    </row>
    <row r="120">
      <c r="C120" s="5"/>
    </row>
    <row r="121">
      <c r="C121" s="5"/>
    </row>
    <row r="122">
      <c r="C122" s="5"/>
    </row>
    <row r="123">
      <c r="C123" s="5"/>
    </row>
    <row r="124">
      <c r="C124" s="5"/>
    </row>
    <row r="125">
      <c r="C125" s="5"/>
    </row>
    <row r="126">
      <c r="C126" s="5"/>
    </row>
    <row r="127">
      <c r="C127" s="5"/>
    </row>
    <row r="128">
      <c r="C128" s="5"/>
    </row>
    <row r="129">
      <c r="C129" s="5"/>
    </row>
    <row r="130">
      <c r="C130" s="5"/>
    </row>
    <row r="131">
      <c r="C131" s="5"/>
    </row>
    <row r="132">
      <c r="C132" s="5"/>
    </row>
    <row r="133">
      <c r="C133" s="5"/>
    </row>
    <row r="134">
      <c r="C134" s="5"/>
    </row>
    <row r="135">
      <c r="C135" s="5"/>
    </row>
    <row r="136">
      <c r="C136" s="5"/>
    </row>
    <row r="137">
      <c r="C137" s="5"/>
    </row>
    <row r="138">
      <c r="C138" s="5"/>
    </row>
    <row r="139">
      <c r="C139" s="5"/>
    </row>
    <row r="140">
      <c r="C140" s="5"/>
    </row>
    <row r="141">
      <c r="C141" s="5"/>
    </row>
    <row r="142">
      <c r="C142" s="5"/>
    </row>
    <row r="143">
      <c r="C143" s="5"/>
    </row>
    <row r="144">
      <c r="C144" s="5"/>
    </row>
    <row r="145">
      <c r="C145" s="5"/>
    </row>
    <row r="146">
      <c r="C146" s="5"/>
    </row>
    <row r="147">
      <c r="C147" s="5"/>
    </row>
    <row r="148">
      <c r="C148" s="5"/>
    </row>
    <row r="149">
      <c r="C149" s="5"/>
    </row>
    <row r="150">
      <c r="C150" s="5"/>
    </row>
    <row r="151">
      <c r="C151" s="5"/>
    </row>
    <row r="152">
      <c r="C152" s="5"/>
    </row>
    <row r="153">
      <c r="C153" s="5"/>
    </row>
    <row r="154">
      <c r="C154" s="5"/>
    </row>
    <row r="155">
      <c r="C155" s="5"/>
    </row>
    <row r="156">
      <c r="C156" s="5"/>
    </row>
    <row r="157">
      <c r="C157" s="5"/>
    </row>
    <row r="158">
      <c r="C158" s="5"/>
    </row>
    <row r="159">
      <c r="C159" s="5"/>
    </row>
    <row r="160">
      <c r="C160" s="5"/>
    </row>
    <row r="161">
      <c r="C161" s="5"/>
    </row>
    <row r="162">
      <c r="C162" s="5"/>
    </row>
    <row r="163">
      <c r="C163" s="5"/>
    </row>
    <row r="164">
      <c r="C164" s="5"/>
    </row>
    <row r="165">
      <c r="C165" s="5"/>
    </row>
    <row r="166">
      <c r="C166" s="5"/>
    </row>
    <row r="167">
      <c r="C167" s="5"/>
    </row>
    <row r="168">
      <c r="C168" s="5"/>
    </row>
    <row r="169">
      <c r="C169" s="5"/>
    </row>
    <row r="170">
      <c r="C170" s="5"/>
    </row>
    <row r="171">
      <c r="C171" s="5"/>
    </row>
    <row r="172">
      <c r="C172" s="5"/>
    </row>
    <row r="173">
      <c r="C173" s="5"/>
    </row>
    <row r="174">
      <c r="C174" s="5"/>
    </row>
    <row r="175">
      <c r="C175" s="5"/>
    </row>
    <row r="176">
      <c r="C176" s="5"/>
    </row>
    <row r="177">
      <c r="C177" s="5"/>
    </row>
    <row r="178">
      <c r="C178" s="5"/>
    </row>
    <row r="179">
      <c r="C179" s="5"/>
    </row>
    <row r="180">
      <c r="C180" s="5"/>
    </row>
    <row r="181">
      <c r="C181" s="5"/>
    </row>
    <row r="182">
      <c r="C182" s="5"/>
    </row>
    <row r="183">
      <c r="C183" s="5"/>
    </row>
    <row r="184">
      <c r="C184" s="5"/>
    </row>
    <row r="185">
      <c r="C185" s="5"/>
    </row>
    <row r="186">
      <c r="C186" s="5"/>
    </row>
    <row r="187">
      <c r="C187" s="5"/>
    </row>
    <row r="188">
      <c r="C188" s="5"/>
    </row>
    <row r="189">
      <c r="C189" s="5"/>
    </row>
    <row r="190">
      <c r="C190" s="5"/>
    </row>
    <row r="191">
      <c r="C191" s="5"/>
    </row>
    <row r="192">
      <c r="C192" s="5"/>
    </row>
    <row r="193">
      <c r="C193" s="5"/>
    </row>
    <row r="194">
      <c r="C194" s="5"/>
    </row>
    <row r="195">
      <c r="C195" s="5"/>
    </row>
    <row r="196">
      <c r="C196" s="5"/>
    </row>
    <row r="197">
      <c r="C197" s="5"/>
    </row>
    <row r="198">
      <c r="C198" s="5"/>
    </row>
    <row r="199">
      <c r="C199" s="5"/>
    </row>
    <row r="200">
      <c r="C200" s="5"/>
    </row>
    <row r="201">
      <c r="C201" s="5"/>
    </row>
    <row r="202">
      <c r="C202" s="5"/>
    </row>
    <row r="203">
      <c r="C203" s="5"/>
    </row>
    <row r="204">
      <c r="C204" s="5"/>
    </row>
    <row r="205">
      <c r="C205" s="5"/>
    </row>
    <row r="206">
      <c r="C206" s="5"/>
    </row>
    <row r="207">
      <c r="C207" s="5"/>
    </row>
    <row r="208">
      <c r="C208" s="5"/>
    </row>
    <row r="209">
      <c r="C209" s="5"/>
    </row>
    <row r="210">
      <c r="C210" s="5"/>
    </row>
    <row r="211">
      <c r="C211" s="5"/>
    </row>
    <row r="212">
      <c r="C212" s="5"/>
    </row>
    <row r="213">
      <c r="C213" s="5"/>
    </row>
    <row r="214">
      <c r="C214" s="5"/>
    </row>
    <row r="215">
      <c r="C215" s="5"/>
    </row>
    <row r="216">
      <c r="C216" s="5"/>
    </row>
    <row r="217">
      <c r="C217" s="5"/>
    </row>
    <row r="218">
      <c r="C218" s="5"/>
    </row>
    <row r="219">
      <c r="C219" s="5"/>
    </row>
    <row r="220">
      <c r="C220" s="5"/>
    </row>
    <row r="221">
      <c r="C221" s="5"/>
    </row>
    <row r="222">
      <c r="C222" s="5"/>
    </row>
    <row r="223">
      <c r="C223" s="5"/>
    </row>
    <row r="224">
      <c r="C224" s="5"/>
    </row>
    <row r="225">
      <c r="C225" s="5"/>
    </row>
    <row r="226">
      <c r="C226" s="5"/>
    </row>
    <row r="227">
      <c r="C227" s="5"/>
    </row>
    <row r="228">
      <c r="C228" s="5"/>
    </row>
    <row r="229">
      <c r="C229" s="5"/>
    </row>
    <row r="230">
      <c r="C230" s="5"/>
    </row>
    <row r="231">
      <c r="C231" s="5"/>
    </row>
    <row r="232">
      <c r="C232" s="5"/>
    </row>
    <row r="233">
      <c r="C233" s="5"/>
    </row>
    <row r="234">
      <c r="C234" s="5"/>
    </row>
    <row r="235">
      <c r="C235" s="5"/>
    </row>
    <row r="236">
      <c r="C236" s="5"/>
    </row>
    <row r="237">
      <c r="C237" s="5"/>
    </row>
    <row r="238">
      <c r="C238" s="5"/>
    </row>
    <row r="239">
      <c r="C239" s="5"/>
    </row>
    <row r="240">
      <c r="C240" s="5"/>
    </row>
    <row r="241">
      <c r="C241" s="5"/>
    </row>
    <row r="242">
      <c r="C242" s="5"/>
    </row>
    <row r="243">
      <c r="C243" s="5"/>
    </row>
    <row r="244">
      <c r="C244" s="5"/>
    </row>
    <row r="245">
      <c r="C245" s="5"/>
    </row>
    <row r="246">
      <c r="C246" s="5"/>
    </row>
    <row r="247">
      <c r="C247" s="5"/>
    </row>
    <row r="248">
      <c r="C248" s="5"/>
    </row>
    <row r="249">
      <c r="C249" s="5"/>
    </row>
    <row r="250">
      <c r="C250" s="5"/>
    </row>
    <row r="251">
      <c r="C251" s="5"/>
    </row>
    <row r="252">
      <c r="C252" s="5"/>
    </row>
    <row r="253">
      <c r="C253" s="5"/>
    </row>
    <row r="254">
      <c r="C254" s="5"/>
    </row>
    <row r="255">
      <c r="C255" s="5"/>
    </row>
    <row r="256">
      <c r="C256" s="5"/>
    </row>
    <row r="257">
      <c r="C257" s="5"/>
    </row>
    <row r="258">
      <c r="C258" s="5"/>
    </row>
    <row r="259">
      <c r="C259" s="5"/>
    </row>
    <row r="260">
      <c r="C260" s="5"/>
    </row>
    <row r="261">
      <c r="C261" s="5"/>
    </row>
    <row r="262">
      <c r="C262" s="5"/>
    </row>
    <row r="263">
      <c r="C263" s="5"/>
    </row>
    <row r="264">
      <c r="C264" s="5"/>
    </row>
    <row r="265">
      <c r="C265" s="5"/>
    </row>
    <row r="266">
      <c r="C266" s="5"/>
    </row>
    <row r="267">
      <c r="C267" s="5"/>
    </row>
    <row r="268">
      <c r="C268" s="5"/>
    </row>
    <row r="269">
      <c r="C269" s="5"/>
    </row>
    <row r="270">
      <c r="C270" s="5"/>
    </row>
    <row r="271">
      <c r="C271" s="5"/>
    </row>
    <row r="272">
      <c r="C272" s="5"/>
    </row>
    <row r="273">
      <c r="C273" s="5"/>
    </row>
    <row r="274">
      <c r="C274" s="5"/>
    </row>
    <row r="275">
      <c r="C275" s="5"/>
    </row>
    <row r="276">
      <c r="C276" s="5"/>
    </row>
    <row r="277">
      <c r="C277" s="5"/>
    </row>
    <row r="278">
      <c r="C278" s="5"/>
    </row>
    <row r="279">
      <c r="C279" s="5"/>
    </row>
    <row r="280">
      <c r="C280" s="5"/>
    </row>
    <row r="281">
      <c r="C281" s="5"/>
    </row>
    <row r="282">
      <c r="C282" s="5"/>
    </row>
    <row r="283">
      <c r="C283" s="5"/>
    </row>
    <row r="284">
      <c r="C284" s="5"/>
    </row>
    <row r="285">
      <c r="C285" s="5"/>
    </row>
    <row r="286">
      <c r="C286" s="5"/>
    </row>
    <row r="287">
      <c r="C287" s="5"/>
    </row>
    <row r="288">
      <c r="C288" s="5"/>
    </row>
    <row r="289">
      <c r="C289" s="5"/>
    </row>
    <row r="290">
      <c r="C290" s="5"/>
    </row>
    <row r="291">
      <c r="C291" s="5"/>
    </row>
    <row r="292">
      <c r="C292" s="5"/>
    </row>
    <row r="293">
      <c r="C293" s="5"/>
    </row>
    <row r="294">
      <c r="C294" s="5"/>
    </row>
    <row r="295">
      <c r="C295" s="5"/>
    </row>
    <row r="296">
      <c r="C296" s="5"/>
    </row>
    <row r="297">
      <c r="C297" s="5"/>
    </row>
    <row r="298">
      <c r="C298" s="5"/>
    </row>
    <row r="299">
      <c r="C299" s="5"/>
    </row>
    <row r="300">
      <c r="C300" s="5"/>
    </row>
    <row r="301">
      <c r="C301" s="5"/>
    </row>
    <row r="302">
      <c r="C302" s="5"/>
    </row>
    <row r="303">
      <c r="C303" s="5"/>
    </row>
    <row r="304">
      <c r="C304" s="5"/>
    </row>
    <row r="305">
      <c r="C305" s="5"/>
    </row>
    <row r="306">
      <c r="C306" s="5"/>
    </row>
    <row r="307">
      <c r="C307" s="5"/>
    </row>
    <row r="308">
      <c r="C308" s="5"/>
    </row>
    <row r="309">
      <c r="C309" s="5"/>
    </row>
    <row r="310">
      <c r="C310" s="5"/>
    </row>
    <row r="311">
      <c r="C311" s="5"/>
    </row>
    <row r="312">
      <c r="C312" s="5"/>
    </row>
    <row r="313">
      <c r="C313" s="5"/>
    </row>
    <row r="314">
      <c r="C314" s="5"/>
    </row>
    <row r="315">
      <c r="C315" s="5"/>
    </row>
    <row r="316">
      <c r="C316" s="5"/>
    </row>
    <row r="317">
      <c r="C317" s="5"/>
    </row>
    <row r="318">
      <c r="C318" s="5"/>
    </row>
    <row r="319">
      <c r="C319" s="5"/>
    </row>
    <row r="320">
      <c r="C320" s="5"/>
    </row>
    <row r="321">
      <c r="C321" s="5"/>
    </row>
    <row r="322">
      <c r="C322" s="5"/>
    </row>
    <row r="323">
      <c r="C323" s="5"/>
    </row>
    <row r="324">
      <c r="C324" s="5"/>
    </row>
    <row r="325">
      <c r="C325" s="5"/>
    </row>
    <row r="326">
      <c r="C326" s="5"/>
    </row>
    <row r="327">
      <c r="C327" s="5"/>
    </row>
    <row r="328">
      <c r="C328" s="5"/>
    </row>
    <row r="329">
      <c r="C329" s="5"/>
    </row>
    <row r="330">
      <c r="C330" s="5"/>
    </row>
    <row r="331">
      <c r="C331" s="5"/>
    </row>
    <row r="332">
      <c r="C332" s="5"/>
    </row>
    <row r="333">
      <c r="C333" s="5"/>
    </row>
    <row r="334">
      <c r="C334" s="5"/>
    </row>
    <row r="335">
      <c r="C335" s="5"/>
    </row>
    <row r="336">
      <c r="C336" s="5"/>
    </row>
    <row r="337">
      <c r="C337" s="5"/>
    </row>
    <row r="338">
      <c r="C338" s="5"/>
    </row>
    <row r="339">
      <c r="C339" s="5"/>
    </row>
    <row r="340">
      <c r="C340" s="5"/>
    </row>
    <row r="341">
      <c r="C341" s="5"/>
    </row>
    <row r="342">
      <c r="C342" s="5"/>
    </row>
    <row r="343">
      <c r="C343" s="5"/>
    </row>
    <row r="344">
      <c r="C344" s="5"/>
    </row>
    <row r="345">
      <c r="C345" s="5"/>
    </row>
    <row r="346">
      <c r="C346" s="5"/>
    </row>
    <row r="347">
      <c r="C347" s="5"/>
    </row>
    <row r="348">
      <c r="C348" s="5"/>
    </row>
    <row r="349">
      <c r="C349" s="5"/>
    </row>
    <row r="350">
      <c r="C350" s="5"/>
    </row>
    <row r="351">
      <c r="C351" s="5"/>
    </row>
    <row r="352">
      <c r="C352" s="5"/>
    </row>
    <row r="353">
      <c r="C353" s="5"/>
    </row>
    <row r="354">
      <c r="C354" s="5"/>
    </row>
    <row r="355">
      <c r="C355" s="5"/>
    </row>
    <row r="356">
      <c r="C356" s="5"/>
    </row>
    <row r="357">
      <c r="C357" s="5"/>
    </row>
    <row r="358">
      <c r="C358" s="5"/>
    </row>
    <row r="359">
      <c r="C359" s="5"/>
    </row>
    <row r="360">
      <c r="C360" s="5"/>
    </row>
    <row r="361">
      <c r="C361" s="5"/>
    </row>
    <row r="362">
      <c r="C362" s="5"/>
    </row>
    <row r="363">
      <c r="C363" s="5"/>
    </row>
    <row r="364">
      <c r="C364" s="5"/>
    </row>
    <row r="365">
      <c r="C365" s="5"/>
    </row>
    <row r="366">
      <c r="C366" s="5"/>
    </row>
    <row r="367">
      <c r="C367" s="5"/>
    </row>
    <row r="368">
      <c r="C368" s="5"/>
    </row>
    <row r="369">
      <c r="C369" s="5"/>
    </row>
    <row r="370">
      <c r="C370" s="5"/>
    </row>
    <row r="371">
      <c r="C371" s="5"/>
    </row>
    <row r="372">
      <c r="C372" s="5"/>
    </row>
    <row r="373">
      <c r="C373" s="5"/>
    </row>
    <row r="374">
      <c r="C374" s="5"/>
    </row>
    <row r="375">
      <c r="C375" s="5"/>
    </row>
    <row r="376">
      <c r="C376" s="5"/>
    </row>
    <row r="377">
      <c r="C377" s="5"/>
    </row>
    <row r="378">
      <c r="C378" s="5"/>
    </row>
    <row r="379">
      <c r="C379" s="5"/>
    </row>
    <row r="380">
      <c r="C380" s="5"/>
    </row>
    <row r="381">
      <c r="C381" s="5"/>
    </row>
    <row r="382">
      <c r="C382" s="5"/>
    </row>
    <row r="383">
      <c r="C383" s="5"/>
    </row>
    <row r="384">
      <c r="C384" s="5"/>
    </row>
    <row r="385">
      <c r="C385" s="5"/>
    </row>
    <row r="386">
      <c r="C386" s="5"/>
    </row>
    <row r="387">
      <c r="C387" s="5"/>
    </row>
    <row r="388">
      <c r="C388" s="5"/>
    </row>
    <row r="389">
      <c r="C389" s="5"/>
    </row>
    <row r="390">
      <c r="C390" s="5"/>
    </row>
    <row r="391">
      <c r="C391" s="5"/>
    </row>
    <row r="392">
      <c r="C392" s="5"/>
    </row>
    <row r="393">
      <c r="C393" s="5"/>
    </row>
    <row r="394">
      <c r="C394" s="5"/>
    </row>
    <row r="395">
      <c r="C395" s="5"/>
    </row>
    <row r="396">
      <c r="C396" s="5"/>
    </row>
    <row r="397">
      <c r="C397" s="5"/>
    </row>
    <row r="398">
      <c r="C398" s="5"/>
    </row>
    <row r="399">
      <c r="C399" s="5"/>
    </row>
    <row r="400">
      <c r="C400" s="5"/>
    </row>
    <row r="401">
      <c r="C401" s="5"/>
    </row>
    <row r="402">
      <c r="C402" s="5"/>
    </row>
    <row r="403">
      <c r="C403" s="5"/>
    </row>
    <row r="404">
      <c r="C404" s="5"/>
    </row>
    <row r="405">
      <c r="C405" s="5"/>
    </row>
    <row r="406">
      <c r="C406" s="5"/>
    </row>
    <row r="407">
      <c r="C407" s="5"/>
    </row>
    <row r="408">
      <c r="C408" s="5"/>
    </row>
    <row r="409">
      <c r="C409" s="5"/>
    </row>
    <row r="410">
      <c r="C410" s="5"/>
    </row>
    <row r="411">
      <c r="C411" s="5"/>
    </row>
    <row r="412">
      <c r="C412" s="5"/>
    </row>
    <row r="413">
      <c r="C413" s="5"/>
    </row>
    <row r="414">
      <c r="C414" s="5"/>
    </row>
    <row r="415">
      <c r="C415" s="5"/>
    </row>
    <row r="416">
      <c r="C416" s="5"/>
    </row>
    <row r="417">
      <c r="C417" s="5"/>
    </row>
    <row r="418">
      <c r="C418" s="5"/>
    </row>
    <row r="419">
      <c r="C419" s="5"/>
    </row>
    <row r="420">
      <c r="C420" s="5"/>
    </row>
    <row r="421">
      <c r="C421" s="5"/>
    </row>
    <row r="422">
      <c r="C422" s="5"/>
    </row>
    <row r="423">
      <c r="C423" s="5"/>
    </row>
    <row r="424">
      <c r="C424" s="5"/>
    </row>
    <row r="425">
      <c r="C425" s="5"/>
    </row>
    <row r="426">
      <c r="C426" s="5"/>
    </row>
    <row r="427">
      <c r="C427" s="5"/>
    </row>
    <row r="428">
      <c r="C428" s="5"/>
    </row>
    <row r="429">
      <c r="C429" s="5"/>
    </row>
    <row r="430">
      <c r="C430" s="5"/>
    </row>
    <row r="431">
      <c r="C431" s="5"/>
    </row>
    <row r="432">
      <c r="C432" s="5"/>
    </row>
    <row r="433">
      <c r="C433" s="5"/>
    </row>
    <row r="434">
      <c r="C434" s="5"/>
    </row>
    <row r="435">
      <c r="C435" s="5"/>
    </row>
    <row r="436">
      <c r="C436" s="5"/>
    </row>
    <row r="437">
      <c r="C437" s="5"/>
    </row>
    <row r="438">
      <c r="C438" s="5"/>
    </row>
    <row r="439">
      <c r="C439" s="5"/>
    </row>
    <row r="440">
      <c r="C440" s="5"/>
    </row>
    <row r="441">
      <c r="C441" s="5"/>
    </row>
    <row r="442">
      <c r="C442" s="5"/>
    </row>
    <row r="443">
      <c r="C443" s="5"/>
    </row>
    <row r="444">
      <c r="C444" s="5"/>
    </row>
    <row r="445">
      <c r="C445" s="5"/>
    </row>
    <row r="446">
      <c r="C446" s="5"/>
    </row>
    <row r="447">
      <c r="C447" s="5"/>
    </row>
    <row r="448">
      <c r="C448" s="5"/>
    </row>
    <row r="449">
      <c r="C449" s="5"/>
    </row>
    <row r="450">
      <c r="C450" s="5"/>
    </row>
    <row r="451">
      <c r="C451" s="5"/>
    </row>
    <row r="452">
      <c r="C452" s="5"/>
    </row>
    <row r="453">
      <c r="C453" s="5"/>
    </row>
    <row r="454">
      <c r="C454" s="5"/>
    </row>
    <row r="455">
      <c r="C455" s="5"/>
    </row>
    <row r="456">
      <c r="C456" s="5"/>
    </row>
    <row r="457">
      <c r="C457" s="5"/>
    </row>
    <row r="458">
      <c r="C458" s="5"/>
    </row>
    <row r="459">
      <c r="C459" s="5"/>
    </row>
    <row r="460">
      <c r="C460" s="5"/>
    </row>
    <row r="461">
      <c r="C461" s="5"/>
    </row>
    <row r="462">
      <c r="C462" s="5"/>
    </row>
    <row r="463">
      <c r="C463" s="5"/>
    </row>
    <row r="464">
      <c r="C464" s="5"/>
    </row>
    <row r="465">
      <c r="C465" s="5"/>
    </row>
    <row r="466">
      <c r="C466" s="5"/>
    </row>
    <row r="467">
      <c r="C467" s="5"/>
    </row>
    <row r="468">
      <c r="C468" s="5"/>
    </row>
    <row r="469">
      <c r="C469" s="5"/>
    </row>
    <row r="470">
      <c r="C470" s="5"/>
    </row>
    <row r="471">
      <c r="C471" s="5"/>
    </row>
    <row r="472">
      <c r="C472" s="5"/>
    </row>
    <row r="473">
      <c r="C473" s="5"/>
    </row>
    <row r="474">
      <c r="C474" s="5"/>
    </row>
    <row r="475">
      <c r="C475" s="5"/>
    </row>
    <row r="476">
      <c r="C476" s="5"/>
    </row>
    <row r="477">
      <c r="C477" s="5"/>
    </row>
    <row r="478">
      <c r="C478" s="5"/>
    </row>
    <row r="479">
      <c r="C479" s="5"/>
    </row>
    <row r="480">
      <c r="C480" s="5"/>
    </row>
    <row r="481">
      <c r="C481" s="5"/>
    </row>
    <row r="482">
      <c r="C482" s="5"/>
    </row>
    <row r="483">
      <c r="C483" s="5"/>
    </row>
    <row r="484">
      <c r="C484" s="5"/>
    </row>
    <row r="485">
      <c r="C485" s="5"/>
    </row>
    <row r="486">
      <c r="C486" s="5"/>
    </row>
    <row r="487">
      <c r="C487" s="5"/>
    </row>
    <row r="488">
      <c r="C488" s="5"/>
    </row>
    <row r="489">
      <c r="C489" s="5"/>
    </row>
    <row r="490">
      <c r="C490" s="5"/>
    </row>
    <row r="491">
      <c r="C491" s="5"/>
    </row>
    <row r="492">
      <c r="C492" s="5"/>
    </row>
    <row r="493">
      <c r="C493" s="5"/>
    </row>
    <row r="494">
      <c r="C494" s="5"/>
    </row>
    <row r="495">
      <c r="C495" s="5"/>
    </row>
    <row r="496">
      <c r="C496" s="5"/>
    </row>
    <row r="497">
      <c r="C497" s="5"/>
    </row>
    <row r="498">
      <c r="C498" s="5"/>
    </row>
    <row r="499">
      <c r="C499" s="5"/>
    </row>
    <row r="500">
      <c r="C500" s="5"/>
    </row>
    <row r="501">
      <c r="C501" s="5"/>
    </row>
    <row r="502">
      <c r="C502" s="5"/>
    </row>
    <row r="503">
      <c r="C503" s="5"/>
    </row>
    <row r="504">
      <c r="C504" s="5"/>
    </row>
    <row r="505">
      <c r="C505" s="5"/>
    </row>
    <row r="506">
      <c r="C506" s="5"/>
    </row>
    <row r="507">
      <c r="C507" s="5"/>
    </row>
    <row r="508">
      <c r="C508" s="5"/>
    </row>
    <row r="509">
      <c r="C509" s="5"/>
    </row>
    <row r="510">
      <c r="C510" s="5"/>
    </row>
    <row r="511">
      <c r="C511" s="5"/>
    </row>
    <row r="512">
      <c r="C512" s="5"/>
    </row>
    <row r="513">
      <c r="C513" s="5"/>
    </row>
    <row r="514">
      <c r="C514" s="5"/>
    </row>
    <row r="515">
      <c r="C515" s="5"/>
    </row>
    <row r="516">
      <c r="C516" s="5"/>
    </row>
    <row r="517">
      <c r="C517" s="5"/>
    </row>
    <row r="518">
      <c r="C518" s="5"/>
    </row>
    <row r="519">
      <c r="C519" s="5"/>
    </row>
    <row r="520">
      <c r="C520" s="5"/>
    </row>
    <row r="521">
      <c r="C521" s="5"/>
    </row>
    <row r="522">
      <c r="C522" s="5"/>
    </row>
    <row r="523">
      <c r="C523" s="5"/>
    </row>
    <row r="524">
      <c r="C524" s="5"/>
    </row>
    <row r="525">
      <c r="C525" s="5"/>
    </row>
    <row r="526">
      <c r="C526" s="5"/>
    </row>
    <row r="527">
      <c r="C527" s="5"/>
    </row>
    <row r="528">
      <c r="C528" s="5"/>
    </row>
    <row r="529">
      <c r="C529" s="5"/>
    </row>
    <row r="530">
      <c r="C530" s="5"/>
    </row>
    <row r="531">
      <c r="C531" s="5"/>
    </row>
    <row r="532">
      <c r="C532" s="5"/>
    </row>
    <row r="533">
      <c r="C533" s="5"/>
    </row>
    <row r="534">
      <c r="C534" s="5"/>
    </row>
    <row r="535">
      <c r="C535" s="5"/>
    </row>
    <row r="536">
      <c r="C536" s="5"/>
    </row>
    <row r="537">
      <c r="C537" s="5"/>
    </row>
    <row r="538">
      <c r="C538" s="5"/>
    </row>
    <row r="539">
      <c r="C539" s="5"/>
    </row>
    <row r="540">
      <c r="C540" s="5"/>
    </row>
    <row r="541">
      <c r="C541" s="5"/>
    </row>
    <row r="542">
      <c r="C542" s="5"/>
    </row>
    <row r="543">
      <c r="C543" s="5"/>
    </row>
    <row r="544">
      <c r="C544" s="5"/>
    </row>
    <row r="545">
      <c r="C545" s="5"/>
    </row>
    <row r="546">
      <c r="C546" s="5"/>
    </row>
    <row r="547">
      <c r="C547" s="5"/>
    </row>
    <row r="548">
      <c r="C548" s="5"/>
    </row>
    <row r="549">
      <c r="C549" s="5"/>
    </row>
    <row r="550">
      <c r="C550" s="5"/>
    </row>
    <row r="551">
      <c r="C551" s="5"/>
    </row>
    <row r="552">
      <c r="C552" s="5"/>
    </row>
    <row r="553">
      <c r="C553" s="5"/>
    </row>
    <row r="554">
      <c r="C554" s="5"/>
    </row>
    <row r="555">
      <c r="C555" s="5"/>
    </row>
    <row r="556">
      <c r="C556" s="5"/>
    </row>
    <row r="557">
      <c r="C557" s="5"/>
    </row>
    <row r="558">
      <c r="C558" s="5"/>
    </row>
    <row r="559">
      <c r="C559" s="5"/>
    </row>
    <row r="560">
      <c r="C560" s="5"/>
    </row>
    <row r="561">
      <c r="C561" s="5"/>
    </row>
    <row r="562">
      <c r="C562" s="5"/>
    </row>
    <row r="563">
      <c r="C563" s="5"/>
    </row>
    <row r="564">
      <c r="C564" s="5"/>
    </row>
    <row r="565">
      <c r="C565" s="5"/>
    </row>
    <row r="566">
      <c r="C566" s="5"/>
    </row>
    <row r="567">
      <c r="C567" s="5"/>
    </row>
    <row r="568">
      <c r="C568" s="5"/>
    </row>
    <row r="569">
      <c r="C569" s="5"/>
    </row>
    <row r="570">
      <c r="C570" s="5"/>
    </row>
    <row r="571">
      <c r="C571" s="5"/>
    </row>
    <row r="572">
      <c r="C572" s="5"/>
    </row>
    <row r="573">
      <c r="C573" s="5"/>
    </row>
    <row r="574">
      <c r="C574" s="5"/>
    </row>
    <row r="575">
      <c r="C575" s="5"/>
    </row>
    <row r="576">
      <c r="C576" s="5"/>
    </row>
    <row r="577">
      <c r="C577" s="5"/>
    </row>
    <row r="578">
      <c r="C578" s="5"/>
    </row>
    <row r="579">
      <c r="C579" s="5"/>
    </row>
    <row r="580">
      <c r="C580" s="5"/>
    </row>
    <row r="581">
      <c r="C581" s="5"/>
    </row>
    <row r="582">
      <c r="C582" s="5"/>
    </row>
    <row r="583">
      <c r="C583" s="5"/>
    </row>
    <row r="584">
      <c r="C584" s="5"/>
    </row>
    <row r="585">
      <c r="C585" s="5"/>
    </row>
    <row r="586">
      <c r="C586" s="5"/>
    </row>
    <row r="587">
      <c r="C587" s="5"/>
    </row>
    <row r="588">
      <c r="C588" s="5"/>
    </row>
    <row r="589">
      <c r="C589" s="5"/>
    </row>
    <row r="590">
      <c r="C590" s="5"/>
    </row>
    <row r="591">
      <c r="C591" s="5"/>
    </row>
    <row r="592">
      <c r="C592" s="5"/>
    </row>
    <row r="593">
      <c r="C593" s="5"/>
    </row>
    <row r="594">
      <c r="C594" s="5"/>
    </row>
    <row r="595">
      <c r="C595" s="5"/>
    </row>
    <row r="596">
      <c r="C596" s="5"/>
    </row>
    <row r="597">
      <c r="C597" s="5"/>
    </row>
    <row r="598">
      <c r="C598" s="5"/>
    </row>
    <row r="599">
      <c r="C599" s="5"/>
    </row>
    <row r="600">
      <c r="C600" s="5"/>
    </row>
    <row r="601">
      <c r="C601" s="5"/>
    </row>
    <row r="602">
      <c r="C602" s="5"/>
    </row>
    <row r="603">
      <c r="C603" s="5"/>
    </row>
    <row r="604">
      <c r="C604" s="5"/>
    </row>
    <row r="605">
      <c r="C605" s="5"/>
    </row>
    <row r="606">
      <c r="C606" s="5"/>
    </row>
    <row r="607">
      <c r="C607" s="5"/>
    </row>
    <row r="608">
      <c r="C608" s="5"/>
    </row>
    <row r="609">
      <c r="C609" s="5"/>
    </row>
    <row r="610">
      <c r="C610" s="5"/>
    </row>
    <row r="611">
      <c r="C611" s="5"/>
    </row>
    <row r="612">
      <c r="C612" s="5"/>
    </row>
    <row r="613">
      <c r="C613" s="5"/>
    </row>
    <row r="614">
      <c r="C614" s="5"/>
    </row>
    <row r="615">
      <c r="C615" s="5"/>
    </row>
    <row r="616">
      <c r="C616" s="5"/>
    </row>
    <row r="617">
      <c r="C617" s="5"/>
    </row>
    <row r="618">
      <c r="C618" s="5"/>
    </row>
    <row r="619">
      <c r="C619" s="5"/>
    </row>
    <row r="620">
      <c r="C620" s="5"/>
    </row>
    <row r="621">
      <c r="C621" s="5"/>
    </row>
    <row r="622">
      <c r="C622" s="5"/>
    </row>
    <row r="623">
      <c r="C623" s="5"/>
    </row>
    <row r="624">
      <c r="C624" s="5"/>
    </row>
    <row r="625">
      <c r="C625" s="5"/>
    </row>
    <row r="626">
      <c r="C626" s="5"/>
    </row>
    <row r="627">
      <c r="C627" s="5"/>
    </row>
    <row r="628">
      <c r="C628" s="5"/>
    </row>
    <row r="629">
      <c r="C629" s="5"/>
    </row>
    <row r="630">
      <c r="C630" s="5"/>
    </row>
    <row r="631">
      <c r="C631" s="5"/>
    </row>
    <row r="632">
      <c r="C632" s="5"/>
    </row>
    <row r="633">
      <c r="C633" s="5"/>
    </row>
    <row r="634">
      <c r="C634" s="5"/>
    </row>
    <row r="635">
      <c r="C635" s="5"/>
    </row>
    <row r="636">
      <c r="C636" s="5"/>
    </row>
    <row r="637">
      <c r="C637" s="5"/>
    </row>
    <row r="638">
      <c r="C638" s="5"/>
    </row>
    <row r="639">
      <c r="C639" s="5"/>
    </row>
    <row r="640">
      <c r="C640" s="5"/>
    </row>
    <row r="641">
      <c r="C641" s="5"/>
    </row>
    <row r="642">
      <c r="C642" s="5"/>
    </row>
    <row r="643">
      <c r="C643" s="5"/>
    </row>
    <row r="644">
      <c r="C644" s="5"/>
    </row>
    <row r="645">
      <c r="C645" s="5"/>
    </row>
    <row r="646">
      <c r="C646" s="5"/>
    </row>
    <row r="647">
      <c r="C647" s="5"/>
    </row>
    <row r="648">
      <c r="C648" s="5"/>
    </row>
    <row r="649">
      <c r="C649" s="5"/>
    </row>
    <row r="650">
      <c r="C650" s="5"/>
    </row>
    <row r="651">
      <c r="C651" s="5"/>
    </row>
    <row r="652">
      <c r="C652" s="5"/>
    </row>
    <row r="653">
      <c r="C653" s="5"/>
    </row>
    <row r="654">
      <c r="C654" s="5"/>
    </row>
    <row r="655">
      <c r="C655" s="5"/>
    </row>
    <row r="656">
      <c r="C656" s="5"/>
    </row>
    <row r="657">
      <c r="C657" s="5"/>
    </row>
    <row r="658">
      <c r="C658" s="5"/>
    </row>
    <row r="659">
      <c r="C659" s="5"/>
    </row>
    <row r="660">
      <c r="C660" s="5"/>
    </row>
    <row r="661">
      <c r="C661" s="5"/>
    </row>
    <row r="662">
      <c r="C662" s="5"/>
    </row>
    <row r="663">
      <c r="C663" s="5"/>
    </row>
    <row r="664">
      <c r="C664" s="5"/>
    </row>
    <row r="665">
      <c r="C665" s="5"/>
    </row>
    <row r="666">
      <c r="C666" s="5"/>
    </row>
    <row r="667">
      <c r="C667" s="5"/>
    </row>
    <row r="668">
      <c r="C668" s="5"/>
    </row>
    <row r="669">
      <c r="C669" s="5"/>
    </row>
    <row r="670">
      <c r="C670" s="5"/>
    </row>
    <row r="671">
      <c r="C671" s="5"/>
    </row>
    <row r="672">
      <c r="C672" s="5"/>
    </row>
    <row r="673">
      <c r="C673" s="5"/>
    </row>
    <row r="674">
      <c r="C674" s="5"/>
    </row>
    <row r="675">
      <c r="C675" s="5"/>
    </row>
    <row r="676">
      <c r="C676" s="5"/>
    </row>
    <row r="677">
      <c r="C677" s="5"/>
    </row>
    <row r="678">
      <c r="C678" s="5"/>
    </row>
    <row r="679">
      <c r="C679" s="5"/>
    </row>
    <row r="680">
      <c r="C680" s="5"/>
    </row>
    <row r="681">
      <c r="C681" s="5"/>
    </row>
    <row r="682">
      <c r="C682" s="5"/>
    </row>
    <row r="683">
      <c r="C683" s="5"/>
    </row>
    <row r="684">
      <c r="C684" s="5"/>
    </row>
    <row r="685">
      <c r="C685" s="5"/>
    </row>
    <row r="686">
      <c r="C686" s="5"/>
    </row>
    <row r="687">
      <c r="C687" s="5"/>
    </row>
    <row r="688">
      <c r="C688" s="5"/>
    </row>
    <row r="689">
      <c r="C689" s="5"/>
    </row>
    <row r="690">
      <c r="C690" s="5"/>
    </row>
    <row r="691">
      <c r="C691" s="5"/>
    </row>
    <row r="692">
      <c r="C692" s="5"/>
    </row>
    <row r="693">
      <c r="C693" s="5"/>
    </row>
    <row r="694">
      <c r="C694" s="5"/>
    </row>
    <row r="695">
      <c r="C695" s="5"/>
    </row>
    <row r="696">
      <c r="C696" s="5"/>
    </row>
    <row r="697">
      <c r="C697" s="5"/>
    </row>
    <row r="698">
      <c r="C698" s="5"/>
    </row>
    <row r="699">
      <c r="C699" s="5"/>
    </row>
    <row r="700">
      <c r="C700" s="5"/>
    </row>
    <row r="701">
      <c r="C701" s="5"/>
    </row>
    <row r="702">
      <c r="C702" s="5"/>
    </row>
    <row r="703">
      <c r="C703" s="5"/>
    </row>
    <row r="704">
      <c r="C704" s="5"/>
    </row>
    <row r="705">
      <c r="C705" s="5"/>
    </row>
    <row r="706">
      <c r="C706" s="5"/>
    </row>
    <row r="707">
      <c r="C707" s="5"/>
    </row>
    <row r="708">
      <c r="C708" s="5"/>
    </row>
    <row r="709">
      <c r="C709" s="5"/>
    </row>
    <row r="710">
      <c r="C710" s="5"/>
    </row>
    <row r="711">
      <c r="C711" s="5"/>
    </row>
    <row r="712">
      <c r="C712" s="5"/>
    </row>
    <row r="713">
      <c r="C713" s="5"/>
    </row>
    <row r="714">
      <c r="C714" s="5"/>
    </row>
    <row r="715">
      <c r="C715" s="5"/>
    </row>
    <row r="716">
      <c r="C716" s="5"/>
    </row>
    <row r="717">
      <c r="C717" s="5"/>
    </row>
    <row r="718">
      <c r="C718" s="5"/>
    </row>
    <row r="719">
      <c r="C719" s="5"/>
    </row>
    <row r="720">
      <c r="C720" s="5"/>
    </row>
    <row r="721">
      <c r="C721" s="5"/>
    </row>
    <row r="722">
      <c r="C722" s="5"/>
    </row>
    <row r="723">
      <c r="C723" s="5"/>
    </row>
    <row r="724">
      <c r="C724" s="5"/>
    </row>
    <row r="725">
      <c r="C725" s="5"/>
    </row>
    <row r="726">
      <c r="C726" s="5"/>
    </row>
    <row r="727">
      <c r="C727" s="5"/>
    </row>
    <row r="728">
      <c r="C728" s="5"/>
    </row>
    <row r="729">
      <c r="C729" s="5"/>
    </row>
    <row r="730">
      <c r="C730" s="5"/>
    </row>
    <row r="731">
      <c r="C731" s="5"/>
    </row>
    <row r="732">
      <c r="C732" s="5"/>
    </row>
    <row r="733">
      <c r="C733" s="5"/>
    </row>
    <row r="734">
      <c r="C734" s="5"/>
    </row>
    <row r="735">
      <c r="C735" s="5"/>
    </row>
    <row r="736">
      <c r="C736" s="5"/>
    </row>
    <row r="737">
      <c r="C737" s="5"/>
    </row>
    <row r="738">
      <c r="C738" s="5"/>
    </row>
    <row r="739">
      <c r="C739" s="5"/>
    </row>
    <row r="740">
      <c r="C740" s="5"/>
    </row>
    <row r="741">
      <c r="C741" s="5"/>
    </row>
    <row r="742">
      <c r="C742" s="5"/>
    </row>
    <row r="743">
      <c r="C743" s="5"/>
    </row>
    <row r="744">
      <c r="C744" s="5"/>
    </row>
    <row r="745">
      <c r="C745" s="5"/>
    </row>
    <row r="746">
      <c r="C746" s="5"/>
    </row>
    <row r="747">
      <c r="C747" s="5"/>
    </row>
    <row r="748">
      <c r="C748" s="5"/>
    </row>
    <row r="749">
      <c r="C749" s="5"/>
    </row>
    <row r="750">
      <c r="C750" s="5"/>
    </row>
    <row r="751">
      <c r="C751" s="5"/>
    </row>
    <row r="752">
      <c r="C752" s="5"/>
    </row>
    <row r="753">
      <c r="C753" s="5"/>
    </row>
    <row r="754">
      <c r="C754" s="5"/>
    </row>
    <row r="755">
      <c r="C755" s="5"/>
    </row>
    <row r="756">
      <c r="C756" s="5"/>
    </row>
    <row r="757">
      <c r="C757" s="5"/>
    </row>
    <row r="758">
      <c r="C758" s="5"/>
    </row>
    <row r="759">
      <c r="C759" s="5"/>
    </row>
    <row r="760">
      <c r="C760" s="5"/>
    </row>
    <row r="761">
      <c r="C761" s="5"/>
    </row>
    <row r="762">
      <c r="C762" s="5"/>
    </row>
    <row r="763">
      <c r="C763" s="5"/>
    </row>
    <row r="764">
      <c r="C764" s="5"/>
    </row>
    <row r="765">
      <c r="C765" s="5"/>
    </row>
    <row r="766">
      <c r="C766" s="5"/>
    </row>
    <row r="767">
      <c r="C767" s="5"/>
    </row>
    <row r="768">
      <c r="C768" s="5"/>
    </row>
    <row r="769">
      <c r="C769" s="5"/>
    </row>
    <row r="770">
      <c r="C770" s="5"/>
    </row>
    <row r="771">
      <c r="C771" s="5"/>
    </row>
    <row r="772">
      <c r="C772" s="5"/>
    </row>
    <row r="773">
      <c r="C773" s="5"/>
    </row>
    <row r="774">
      <c r="C774" s="5"/>
    </row>
    <row r="775">
      <c r="C775" s="5"/>
    </row>
    <row r="776">
      <c r="C776" s="5"/>
    </row>
    <row r="777">
      <c r="C777" s="5"/>
    </row>
    <row r="778">
      <c r="C778" s="5"/>
    </row>
    <row r="779">
      <c r="C779" s="5"/>
    </row>
    <row r="780">
      <c r="C780" s="5"/>
    </row>
    <row r="781">
      <c r="C781" s="5"/>
    </row>
    <row r="782">
      <c r="C782" s="5"/>
    </row>
    <row r="783">
      <c r="C783" s="5"/>
    </row>
    <row r="784">
      <c r="C784" s="5"/>
    </row>
    <row r="785">
      <c r="C785" s="5"/>
    </row>
    <row r="786">
      <c r="C786" s="5"/>
    </row>
    <row r="787">
      <c r="C787" s="5"/>
    </row>
    <row r="788">
      <c r="C788" s="5"/>
    </row>
    <row r="789">
      <c r="C789" s="5"/>
    </row>
    <row r="790">
      <c r="C790" s="5"/>
    </row>
    <row r="791">
      <c r="C791" s="5"/>
    </row>
    <row r="792">
      <c r="C792" s="5"/>
    </row>
    <row r="793">
      <c r="C793" s="5"/>
    </row>
    <row r="794">
      <c r="C794" s="5"/>
    </row>
    <row r="795">
      <c r="C795" s="5"/>
    </row>
    <row r="796">
      <c r="C796" s="5"/>
    </row>
    <row r="797">
      <c r="C797" s="5"/>
    </row>
    <row r="798">
      <c r="C798" s="5"/>
    </row>
    <row r="799">
      <c r="C799" s="5"/>
    </row>
    <row r="800">
      <c r="C800" s="5"/>
    </row>
    <row r="801">
      <c r="C801" s="5"/>
    </row>
    <row r="802">
      <c r="C802" s="5"/>
    </row>
    <row r="803">
      <c r="C803" s="5"/>
    </row>
    <row r="804">
      <c r="C804" s="5"/>
    </row>
    <row r="805">
      <c r="C805" s="5"/>
    </row>
    <row r="806">
      <c r="C806" s="5"/>
    </row>
    <row r="807">
      <c r="C807" s="5"/>
    </row>
    <row r="808">
      <c r="C808" s="5"/>
    </row>
    <row r="809">
      <c r="C809" s="5"/>
    </row>
    <row r="810">
      <c r="C810" s="5"/>
    </row>
    <row r="811">
      <c r="C811" s="5"/>
    </row>
    <row r="812">
      <c r="C812" s="5"/>
    </row>
    <row r="813">
      <c r="C813" s="5"/>
    </row>
    <row r="814">
      <c r="C814" s="5"/>
    </row>
    <row r="815">
      <c r="C815" s="5"/>
    </row>
    <row r="816">
      <c r="C816" s="5"/>
    </row>
    <row r="817">
      <c r="C817" s="5"/>
    </row>
    <row r="818">
      <c r="C818" s="5"/>
    </row>
    <row r="819">
      <c r="C819" s="5"/>
    </row>
    <row r="820">
      <c r="C820" s="5"/>
    </row>
    <row r="821">
      <c r="C821" s="5"/>
    </row>
    <row r="822">
      <c r="C822" s="5"/>
    </row>
    <row r="823">
      <c r="C823" s="5"/>
    </row>
    <row r="824">
      <c r="C824" s="5"/>
    </row>
    <row r="825">
      <c r="C825" s="5"/>
    </row>
    <row r="826">
      <c r="C826" s="5"/>
    </row>
    <row r="827">
      <c r="C827" s="5"/>
    </row>
    <row r="828">
      <c r="C828" s="5"/>
    </row>
    <row r="829">
      <c r="C829" s="5"/>
    </row>
    <row r="830">
      <c r="C830" s="5"/>
    </row>
    <row r="831">
      <c r="C831" s="5"/>
    </row>
    <row r="832">
      <c r="C832" s="5"/>
    </row>
    <row r="833">
      <c r="C833" s="5"/>
    </row>
    <row r="834">
      <c r="C834" s="5"/>
    </row>
    <row r="835">
      <c r="C835" s="5"/>
    </row>
    <row r="836">
      <c r="C836" s="5"/>
    </row>
    <row r="837">
      <c r="C837" s="5"/>
    </row>
    <row r="838">
      <c r="C838" s="5"/>
    </row>
    <row r="839">
      <c r="C839" s="5"/>
    </row>
    <row r="840">
      <c r="C840" s="5"/>
    </row>
    <row r="841">
      <c r="C841" s="5"/>
    </row>
    <row r="842">
      <c r="C842" s="5"/>
    </row>
    <row r="843">
      <c r="C843" s="5"/>
    </row>
    <row r="844">
      <c r="C844" s="5"/>
    </row>
    <row r="845">
      <c r="C845" s="5"/>
    </row>
    <row r="846">
      <c r="C846" s="5"/>
    </row>
    <row r="847">
      <c r="C847" s="5"/>
    </row>
    <row r="848">
      <c r="C848" s="5"/>
    </row>
    <row r="849">
      <c r="C849" s="5"/>
    </row>
    <row r="850">
      <c r="C850" s="5"/>
    </row>
    <row r="851">
      <c r="C851" s="5"/>
    </row>
    <row r="852">
      <c r="C852" s="5"/>
    </row>
    <row r="853">
      <c r="C853" s="5"/>
    </row>
    <row r="854">
      <c r="C854" s="5"/>
    </row>
    <row r="855">
      <c r="C855" s="5"/>
    </row>
    <row r="856">
      <c r="C856" s="5"/>
    </row>
    <row r="857">
      <c r="C857" s="5"/>
    </row>
    <row r="858">
      <c r="C858" s="5"/>
    </row>
    <row r="859">
      <c r="C859" s="5"/>
    </row>
    <row r="860">
      <c r="C860" s="5"/>
    </row>
    <row r="861">
      <c r="C861" s="5"/>
    </row>
    <row r="862">
      <c r="C862" s="5"/>
    </row>
    <row r="863">
      <c r="C863" s="5"/>
    </row>
    <row r="864">
      <c r="C864" s="5"/>
    </row>
    <row r="865">
      <c r="C865" s="5"/>
    </row>
    <row r="866">
      <c r="C866" s="5"/>
    </row>
    <row r="867">
      <c r="C867" s="5"/>
    </row>
    <row r="868">
      <c r="C868" s="5"/>
    </row>
    <row r="869">
      <c r="C869" s="5"/>
    </row>
    <row r="870">
      <c r="C870" s="5"/>
    </row>
    <row r="871">
      <c r="C871" s="5"/>
    </row>
    <row r="872">
      <c r="C872" s="5"/>
    </row>
    <row r="873">
      <c r="C873" s="5"/>
    </row>
    <row r="874">
      <c r="C874" s="5"/>
    </row>
    <row r="875">
      <c r="C875" s="5"/>
    </row>
    <row r="876">
      <c r="C876" s="5"/>
    </row>
    <row r="877">
      <c r="C877" s="5"/>
    </row>
    <row r="878">
      <c r="C878" s="5"/>
    </row>
    <row r="879">
      <c r="C879" s="5"/>
    </row>
    <row r="880">
      <c r="C880" s="5"/>
    </row>
    <row r="881">
      <c r="C881" s="5"/>
    </row>
    <row r="882">
      <c r="C882" s="5"/>
    </row>
    <row r="883">
      <c r="C883" s="5"/>
    </row>
    <row r="884">
      <c r="C884" s="5"/>
    </row>
    <row r="885">
      <c r="C885" s="5"/>
    </row>
    <row r="886">
      <c r="C886" s="5"/>
    </row>
    <row r="887">
      <c r="C887" s="5"/>
    </row>
    <row r="888">
      <c r="C888" s="5"/>
    </row>
    <row r="889">
      <c r="C889" s="5"/>
    </row>
    <row r="890">
      <c r="C890" s="5"/>
    </row>
    <row r="891">
      <c r="C891" s="5"/>
    </row>
    <row r="892">
      <c r="C892" s="5"/>
    </row>
    <row r="893">
      <c r="C893" s="5"/>
    </row>
    <row r="894">
      <c r="C894" s="5"/>
    </row>
    <row r="895">
      <c r="C895" s="5"/>
    </row>
    <row r="896">
      <c r="C896" s="5"/>
    </row>
    <row r="897">
      <c r="C897" s="5"/>
    </row>
    <row r="898">
      <c r="C898" s="5"/>
    </row>
    <row r="899">
      <c r="C899" s="5"/>
    </row>
    <row r="900">
      <c r="C900" s="5"/>
    </row>
    <row r="901">
      <c r="C901" s="5"/>
    </row>
    <row r="902">
      <c r="C902" s="5"/>
    </row>
    <row r="903">
      <c r="C903" s="5"/>
    </row>
    <row r="904">
      <c r="C904" s="5"/>
    </row>
    <row r="905">
      <c r="C905" s="5"/>
    </row>
    <row r="906">
      <c r="C906" s="5"/>
    </row>
    <row r="907">
      <c r="C907" s="5"/>
    </row>
    <row r="908">
      <c r="C908" s="5"/>
    </row>
    <row r="909">
      <c r="C909" s="5"/>
    </row>
    <row r="910">
      <c r="C910" s="5"/>
    </row>
    <row r="911">
      <c r="C911" s="5"/>
    </row>
    <row r="912">
      <c r="C912" s="5"/>
    </row>
    <row r="913">
      <c r="C913" s="5"/>
    </row>
    <row r="914">
      <c r="C914" s="5"/>
    </row>
    <row r="915">
      <c r="C915" s="5"/>
    </row>
    <row r="916">
      <c r="C916" s="5"/>
    </row>
    <row r="917">
      <c r="C917" s="5"/>
    </row>
    <row r="918">
      <c r="C918" s="5"/>
    </row>
    <row r="919">
      <c r="C919" s="5"/>
    </row>
    <row r="920">
      <c r="C920" s="5"/>
    </row>
    <row r="921">
      <c r="C921" s="5"/>
    </row>
    <row r="922">
      <c r="C922" s="5"/>
    </row>
    <row r="923">
      <c r="C923" s="5"/>
    </row>
    <row r="924">
      <c r="C924" s="5"/>
    </row>
    <row r="925">
      <c r="C925" s="5"/>
    </row>
    <row r="926">
      <c r="C926" s="5"/>
    </row>
    <row r="927">
      <c r="C927" s="5"/>
    </row>
    <row r="928">
      <c r="C928" s="5"/>
    </row>
    <row r="929">
      <c r="C929" s="5"/>
    </row>
    <row r="930">
      <c r="C930" s="5"/>
    </row>
    <row r="931">
      <c r="C931" s="5"/>
    </row>
    <row r="932">
      <c r="C932" s="5"/>
    </row>
    <row r="933">
      <c r="C933" s="5"/>
    </row>
    <row r="934">
      <c r="C934" s="5"/>
    </row>
    <row r="935">
      <c r="C935" s="5"/>
    </row>
    <row r="936">
      <c r="C936" s="5"/>
    </row>
    <row r="937">
      <c r="C937" s="5"/>
    </row>
    <row r="938">
      <c r="C938" s="5"/>
    </row>
    <row r="939">
      <c r="C939" s="5"/>
    </row>
    <row r="940">
      <c r="C940" s="5"/>
    </row>
    <row r="941">
      <c r="C941" s="5"/>
    </row>
    <row r="942">
      <c r="C942" s="5"/>
    </row>
    <row r="943">
      <c r="C943" s="5"/>
    </row>
    <row r="944">
      <c r="C944" s="5"/>
    </row>
    <row r="945">
      <c r="C945" s="5"/>
    </row>
    <row r="946">
      <c r="C946" s="5"/>
    </row>
    <row r="947">
      <c r="C947" s="5"/>
    </row>
    <row r="948">
      <c r="C948" s="5"/>
    </row>
    <row r="949">
      <c r="C949" s="5"/>
    </row>
    <row r="950">
      <c r="C950" s="5"/>
    </row>
    <row r="951">
      <c r="C951" s="5"/>
    </row>
    <row r="952">
      <c r="C952" s="5"/>
    </row>
    <row r="953">
      <c r="C953" s="5"/>
    </row>
    <row r="954">
      <c r="C954" s="5"/>
    </row>
    <row r="955">
      <c r="C955" s="5"/>
    </row>
    <row r="956">
      <c r="C956" s="5"/>
    </row>
    <row r="957">
      <c r="C957" s="5"/>
    </row>
    <row r="958">
      <c r="C958" s="5"/>
    </row>
    <row r="959">
      <c r="C959" s="5"/>
    </row>
    <row r="960">
      <c r="C960" s="5"/>
    </row>
    <row r="961">
      <c r="C961" s="5"/>
    </row>
    <row r="962">
      <c r="C962" s="5"/>
    </row>
    <row r="963">
      <c r="C963" s="5"/>
    </row>
    <row r="964">
      <c r="C964" s="5"/>
    </row>
    <row r="965">
      <c r="C965" s="5"/>
    </row>
    <row r="966">
      <c r="C966" s="5"/>
    </row>
    <row r="967">
      <c r="C967" s="5"/>
    </row>
    <row r="968">
      <c r="C968" s="5"/>
    </row>
    <row r="969">
      <c r="C969" s="5"/>
    </row>
    <row r="970">
      <c r="C970" s="5"/>
    </row>
    <row r="971">
      <c r="C971" s="5"/>
    </row>
    <row r="972">
      <c r="C972" s="5"/>
    </row>
    <row r="973">
      <c r="C973" s="5"/>
    </row>
    <row r="974">
      <c r="C974" s="5"/>
    </row>
    <row r="975">
      <c r="C975" s="5"/>
    </row>
    <row r="976">
      <c r="C976" s="5"/>
    </row>
    <row r="977">
      <c r="C977" s="5"/>
    </row>
    <row r="978">
      <c r="C978" s="5"/>
    </row>
    <row r="979">
      <c r="C979" s="5"/>
    </row>
    <row r="980">
      <c r="C980" s="5"/>
    </row>
    <row r="981">
      <c r="C981" s="5"/>
    </row>
    <row r="982">
      <c r="C982" s="5"/>
    </row>
    <row r="983">
      <c r="C983" s="5"/>
    </row>
    <row r="984">
      <c r="C984" s="5"/>
    </row>
    <row r="985">
      <c r="C985" s="5"/>
    </row>
    <row r="986">
      <c r="C986" s="5"/>
    </row>
    <row r="987">
      <c r="C987" s="5"/>
    </row>
    <row r="988">
      <c r="C988" s="5"/>
    </row>
    <row r="989">
      <c r="C989" s="5"/>
    </row>
    <row r="990">
      <c r="C990" s="5"/>
    </row>
    <row r="991">
      <c r="C991" s="5"/>
    </row>
    <row r="992">
      <c r="C992" s="5"/>
    </row>
    <row r="993">
      <c r="C993" s="5"/>
    </row>
    <row r="994">
      <c r="C994" s="5"/>
    </row>
    <row r="995">
      <c r="C995" s="5"/>
    </row>
    <row r="996">
      <c r="C996" s="5"/>
    </row>
    <row r="997">
      <c r="C997" s="5"/>
    </row>
    <row r="998">
      <c r="C998" s="5"/>
    </row>
    <row r="999">
      <c r="C999" s="5"/>
    </row>
    <row r="1000">
      <c r="C1000" s="5"/>
    </row>
    <row r="1001">
      <c r="C1001" s="5"/>
    </row>
    <row r="1002">
      <c r="C1002" s="5"/>
    </row>
    <row r="1003">
      <c r="C1003" s="5"/>
    </row>
    <row r="1004">
      <c r="C1004" s="5"/>
    </row>
    <row r="1005">
      <c r="C1005" s="5"/>
    </row>
    <row r="1006">
      <c r="C1006" s="5"/>
    </row>
    <row r="1007">
      <c r="C1007" s="5"/>
    </row>
  </sheetData>
  <conditionalFormatting sqref="B2:B4 E8:F12">
    <cfRule type="cellIs" dxfId="2" priority="1" operator="lessThan">
      <formula>0</formula>
    </cfRule>
  </conditionalFormatting>
  <conditionalFormatting sqref="B2:B4 E8:F12">
    <cfRule type="cellIs" dxfId="3" priority="2" operator="equal">
      <formula>0</formula>
    </cfRule>
  </conditionalFormatting>
  <conditionalFormatting sqref="B2:B4 E8:F12">
    <cfRule type="cellIs" dxfId="0" priority="3" operator="greaterThan">
      <formula>0</formula>
    </cfRule>
  </conditionalFormatting>
  <conditionalFormatting sqref="B4 E11:F12">
    <cfRule type="cellIs" dxfId="4" priority="4" operator="greaterThan">
      <formula>0</formula>
    </cfRule>
  </conditionalFormatting>
  <hyperlinks>
    <hyperlink r:id="rId1" ref="B7"/>
    <hyperlink r:id="rId2" ref="B102"/>
  </hyperlinks>
  <drawing r:id="rId3"/>
</worksheet>
</file>