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c\1xia\数据科学基础\project\text-to-table\anExcel\"/>
    </mc:Choice>
  </mc:AlternateContent>
  <xr:revisionPtr revIDLastSave="0" documentId="13_ncr:1_{D81016E6-F6DB-4D0B-9C95-D1BD3C82A630}" xr6:coauthVersionLast="47" xr6:coauthVersionMax="47" xr10:uidLastSave="{00000000-0000-0000-0000-000000000000}"/>
  <bookViews>
    <workbookView xWindow="-108" yWindow="-108" windowWidth="23256" windowHeight="12456" activeTab="1" xr2:uid="{804CECC1-CD4D-44AE-9613-D919FE2A45DA}"/>
  </bookViews>
  <sheets>
    <sheet name="Team" sheetId="1" r:id="rId1"/>
    <sheet name="Play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2" l="1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70" i="2"/>
  <c r="C70" i="2"/>
  <c r="D70" i="2"/>
  <c r="E70" i="2"/>
  <c r="C74" i="2"/>
  <c r="D74" i="2"/>
  <c r="E74" i="2"/>
  <c r="C84" i="2"/>
  <c r="C91" i="2"/>
  <c r="D91" i="2"/>
  <c r="E91" i="2"/>
  <c r="C90" i="2"/>
  <c r="D90" i="2"/>
  <c r="E90" i="2"/>
  <c r="C89" i="2"/>
  <c r="D89" i="2"/>
  <c r="E89" i="2"/>
  <c r="C80" i="2"/>
  <c r="D79" i="2"/>
  <c r="E88" i="2"/>
  <c r="E87" i="2"/>
  <c r="D88" i="2"/>
  <c r="C88" i="2"/>
  <c r="E86" i="2"/>
  <c r="D87" i="2"/>
  <c r="C87" i="2"/>
  <c r="D86" i="2"/>
  <c r="C86" i="2"/>
  <c r="E85" i="2"/>
  <c r="D85" i="2"/>
  <c r="C85" i="2"/>
  <c r="E84" i="2"/>
  <c r="D84" i="2"/>
  <c r="E83" i="2"/>
  <c r="D83" i="2"/>
  <c r="C83" i="2"/>
  <c r="E82" i="2"/>
  <c r="D82" i="2"/>
  <c r="C82" i="2"/>
  <c r="E81" i="2"/>
  <c r="D81" i="2"/>
  <c r="C81" i="2"/>
  <c r="E80" i="2"/>
  <c r="D80" i="2"/>
  <c r="E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3" i="2"/>
  <c r="D73" i="2"/>
  <c r="C73" i="2"/>
</calcChain>
</file>

<file path=xl/sharedStrings.xml><?xml version="1.0" encoding="utf-8"?>
<sst xmlns="http://schemas.openxmlformats.org/spreadsheetml/2006/main" count="350" uniqueCount="75">
  <si>
    <t>Hawks</t>
    <phoneticPr fontId="1" type="noConversion"/>
  </si>
  <si>
    <t>Magic</t>
    <phoneticPr fontId="1" type="noConversion"/>
  </si>
  <si>
    <t>Nets</t>
    <phoneticPr fontId="1" type="noConversion"/>
  </si>
  <si>
    <t>Wizards</t>
    <phoneticPr fontId="1" type="noConversion"/>
  </si>
  <si>
    <t>Trail Blaze</t>
    <phoneticPr fontId="1" type="noConversion"/>
  </si>
  <si>
    <t>Grizzlies</t>
    <phoneticPr fontId="1" type="noConversion"/>
  </si>
  <si>
    <t>Knicks</t>
    <phoneticPr fontId="1" type="noConversion"/>
  </si>
  <si>
    <t xml:space="preserve"> </t>
  </si>
  <si>
    <t xml:space="preserve">  </t>
  </si>
  <si>
    <t xml:space="preserve"> Assists </t>
  </si>
  <si>
    <t xml:space="preserve"> Points </t>
  </si>
  <si>
    <t xml:space="preserve"> Total rebounds </t>
  </si>
  <si>
    <t xml:space="preserve"> Steals </t>
  </si>
  <si>
    <t xml:space="preserve"> Al Horford </t>
  </si>
  <si>
    <t xml:space="preserve"> Jeff Teague </t>
  </si>
  <si>
    <t xml:space="preserve"> Brook Lopez </t>
  </si>
  <si>
    <t xml:space="preserve"> Mason Plumlee </t>
  </si>
  <si>
    <t xml:space="preserve"> Marc Gasol </t>
  </si>
  <si>
    <t xml:space="preserve"> Mike Conley </t>
  </si>
  <si>
    <t xml:space="preserve"> Vince Carter </t>
  </si>
  <si>
    <t xml:space="preserve"> Jeff Green </t>
  </si>
  <si>
    <t xml:space="preserve"> Joe Johnson </t>
  </si>
  <si>
    <t xml:space="preserve"> Kent Bazemore </t>
  </si>
  <si>
    <t xml:space="preserve"> Tim Hardaway Jr. </t>
  </si>
  <si>
    <t xml:space="preserve"> Paul Millsap </t>
  </si>
  <si>
    <t xml:space="preserve"> Dennis Schroder </t>
  </si>
  <si>
    <t xml:space="preserve"> Kris Humphries </t>
  </si>
  <si>
    <t xml:space="preserve"> Carmelo Anthony </t>
  </si>
  <si>
    <t xml:space="preserve"> Derrick Rose </t>
  </si>
  <si>
    <t xml:space="preserve"> Kristaps Porzingis </t>
  </si>
  <si>
    <t xml:space="preserve"> John Wall </t>
  </si>
  <si>
    <t xml:space="preserve"> Victor Oladipo </t>
  </si>
  <si>
    <t xml:space="preserve"> Paul Milsap </t>
  </si>
  <si>
    <t xml:space="preserve"> Al Horford Avg</t>
  </si>
  <si>
    <t xml:space="preserve"> Al Horford Avg</t>
    <phoneticPr fontId="1" type="noConversion"/>
  </si>
  <si>
    <t xml:space="preserve"> Brook Lopez Avg</t>
  </si>
  <si>
    <t xml:space="preserve"> Brook Lopez Avg</t>
    <phoneticPr fontId="1" type="noConversion"/>
  </si>
  <si>
    <t xml:space="preserve"> Carmelo Anthony Avg</t>
  </si>
  <si>
    <t xml:space="preserve"> Carmelo Anthony Avg</t>
    <phoneticPr fontId="1" type="noConversion"/>
  </si>
  <si>
    <t xml:space="preserve"> Dennis Schroder Avg</t>
  </si>
  <si>
    <t xml:space="preserve"> Dennis Schroder Avg</t>
    <phoneticPr fontId="1" type="noConversion"/>
  </si>
  <si>
    <t xml:space="preserve"> Derrick Rose Avg</t>
  </si>
  <si>
    <t xml:space="preserve"> Derrick Rose Avg</t>
    <phoneticPr fontId="1" type="noConversion"/>
  </si>
  <si>
    <t xml:space="preserve"> Jeff Green Avg</t>
  </si>
  <si>
    <t xml:space="preserve"> Jeff Green Avg</t>
    <phoneticPr fontId="1" type="noConversion"/>
  </si>
  <si>
    <t xml:space="preserve"> Jeff Teague Avg</t>
  </si>
  <si>
    <t xml:space="preserve"> Jeff Teague Avg</t>
    <phoneticPr fontId="1" type="noConversion"/>
  </si>
  <si>
    <t xml:space="preserve"> Joe Johnson Avg</t>
  </si>
  <si>
    <t xml:space="preserve"> Joe Johnson Avg</t>
    <phoneticPr fontId="1" type="noConversion"/>
  </si>
  <si>
    <t xml:space="preserve"> John Wall Avg</t>
  </si>
  <si>
    <t xml:space="preserve"> John Wall Avg</t>
    <phoneticPr fontId="1" type="noConversion"/>
  </si>
  <si>
    <t xml:space="preserve"> Kent Bazemore Avg</t>
  </si>
  <si>
    <t xml:space="preserve"> Kent Bazemore Avg</t>
    <phoneticPr fontId="1" type="noConversion"/>
  </si>
  <si>
    <t xml:space="preserve"> Kris Humphries Avg</t>
  </si>
  <si>
    <t xml:space="preserve"> Kris Humphries Avg</t>
    <phoneticPr fontId="1" type="noConversion"/>
  </si>
  <si>
    <t xml:space="preserve"> Kristaps Porzingis Avg</t>
  </si>
  <si>
    <t xml:space="preserve"> Kristaps Porzingis Avg</t>
    <phoneticPr fontId="1" type="noConversion"/>
  </si>
  <si>
    <t xml:space="preserve"> Marc Gasol Avg</t>
  </si>
  <si>
    <t xml:space="preserve"> Marc Gasol Avg</t>
    <phoneticPr fontId="1" type="noConversion"/>
  </si>
  <si>
    <t xml:space="preserve"> Mason Plumlee Avg</t>
  </si>
  <si>
    <t xml:space="preserve"> Mason Plumlee Avg</t>
    <phoneticPr fontId="1" type="noConversion"/>
  </si>
  <si>
    <t xml:space="preserve"> Mike Conley Avg</t>
  </si>
  <si>
    <t xml:space="preserve"> Mike Conley Avg</t>
    <phoneticPr fontId="1" type="noConversion"/>
  </si>
  <si>
    <t xml:space="preserve"> Paul Milsap Avg</t>
  </si>
  <si>
    <t xml:space="preserve"> Paul Milsap Avg</t>
    <phoneticPr fontId="1" type="noConversion"/>
  </si>
  <si>
    <t xml:space="preserve"> Tim Hardaway Jr. Avg</t>
  </si>
  <si>
    <t xml:space="preserve"> Tim Hardaway Jr. Avg</t>
    <phoneticPr fontId="1" type="noConversion"/>
  </si>
  <si>
    <t xml:space="preserve"> Victor Oladipo Avg</t>
  </si>
  <si>
    <t xml:space="preserve"> Victor Oladipo Avg</t>
    <phoneticPr fontId="1" type="noConversion"/>
  </si>
  <si>
    <t xml:space="preserve"> Vince Carter Avg</t>
  </si>
  <si>
    <t xml:space="preserve"> Vince Carter Avg</t>
    <phoneticPr fontId="1" type="noConversion"/>
  </si>
  <si>
    <t>ALL Avg</t>
  </si>
  <si>
    <t>ALL Avg</t>
    <phoneticPr fontId="1" type="noConversion"/>
  </si>
  <si>
    <t>基本队员数据</t>
    <phoneticPr fontId="1" type="noConversion"/>
  </si>
  <si>
    <t>归一化数据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</si>
</sst>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2125719133593"/>
          <c:y val="0.1725421552521762"/>
          <c:w val="0.52365306609401097"/>
          <c:h val="0.74592307256556956"/>
        </c:manualLayout>
      </c:layout>
      <c:pieChart>
        <c:varyColors val="1"/>
        <c:ser>
          <c:idx val="0"/>
          <c:order val="0"/>
          <c:tx>
            <c:strRef>
              <c:f>Player!$G$28</c:f>
              <c:strCache>
                <c:ptCount val="1"/>
                <c:pt idx="0">
                  <c:v> Carmelo Anthony Avg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B1-489A-AEC5-19167F5E4A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B1-489A-AEC5-19167F5E4A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B1-489A-AEC5-19167F5E4A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B1-489A-AEC5-19167F5E4AC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Player!$H$27:$K$27</c:f>
              <c:strCache>
                <c:ptCount val="4"/>
                <c:pt idx="0">
                  <c:v> Points </c:v>
                </c:pt>
                <c:pt idx="1">
                  <c:v> Assists </c:v>
                </c:pt>
                <c:pt idx="2">
                  <c:v> Total rebounds </c:v>
                </c:pt>
                <c:pt idx="3">
                  <c:v> Steals </c:v>
                </c:pt>
              </c:strCache>
            </c:strRef>
          </c:cat>
          <c:val>
            <c:numRef>
              <c:f>Player!$H$28:$K$28</c:f>
              <c:numCache>
                <c:formatCode>0.000_ </c:formatCode>
                <c:ptCount val="4"/>
                <c:pt idx="0">
                  <c:v>1.29003128325862</c:v>
                </c:pt>
                <c:pt idx="1">
                  <c:v>0.45977011494252901</c:v>
                </c:pt>
                <c:pt idx="2">
                  <c:v>0.83333333333333304</c:v>
                </c:pt>
                <c:pt idx="3">
                  <c:v>0.56521763705114603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D-43AF-9CBE-457F577C32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球员能力汇总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32086614173228E-2"/>
          <c:y val="0.12020851560221642"/>
          <c:w val="0.89312357830271216"/>
          <c:h val="0.41431940799066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Player!$H$5</c:f>
              <c:strCache>
                <c:ptCount val="1"/>
                <c:pt idx="0">
                  <c:v> Points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Player!$G$6:$G$24</c:f>
              <c:strCache>
                <c:ptCount val="19"/>
                <c:pt idx="0">
                  <c:v> Carmelo Anthony Avg</c:v>
                </c:pt>
                <c:pt idx="1">
                  <c:v> Mike Conley Avg</c:v>
                </c:pt>
                <c:pt idx="2">
                  <c:v> John Wall Avg</c:v>
                </c:pt>
                <c:pt idx="3">
                  <c:v> Dennis Schroder Avg</c:v>
                </c:pt>
                <c:pt idx="4">
                  <c:v> Brook Lopez Avg</c:v>
                </c:pt>
                <c:pt idx="5">
                  <c:v> Derrick Rose Avg</c:v>
                </c:pt>
                <c:pt idx="6">
                  <c:v> Marc Gasol Avg</c:v>
                </c:pt>
                <c:pt idx="7">
                  <c:v> Paul Milsap Avg</c:v>
                </c:pt>
                <c:pt idx="8">
                  <c:v> Victor Oladipo Avg</c:v>
                </c:pt>
                <c:pt idx="9">
                  <c:v> Al Horford Avg</c:v>
                </c:pt>
                <c:pt idx="10">
                  <c:v> Jeff Green Avg</c:v>
                </c:pt>
                <c:pt idx="11">
                  <c:v> Joe Johnson Avg</c:v>
                </c:pt>
                <c:pt idx="12">
                  <c:v> Jeff Teague Avg</c:v>
                </c:pt>
                <c:pt idx="13">
                  <c:v> Tim Hardaway Jr. Avg</c:v>
                </c:pt>
                <c:pt idx="14">
                  <c:v> Kristaps Porzingis Avg</c:v>
                </c:pt>
                <c:pt idx="15">
                  <c:v> Vince Carter Avg</c:v>
                </c:pt>
                <c:pt idx="16">
                  <c:v> Kent Bazemore Avg</c:v>
                </c:pt>
                <c:pt idx="17">
                  <c:v> Kris Humphries Avg</c:v>
                </c:pt>
                <c:pt idx="18">
                  <c:v> Mason Plumlee Avg</c:v>
                </c:pt>
              </c:strCache>
            </c:strRef>
          </c:cat>
          <c:val>
            <c:numRef>
              <c:f>Player!$H$6:$H$24</c:f>
              <c:numCache>
                <c:formatCode>General</c:formatCode>
                <c:ptCount val="19"/>
                <c:pt idx="0">
                  <c:v>24</c:v>
                </c:pt>
                <c:pt idx="1">
                  <c:v>24</c:v>
                </c:pt>
                <c:pt idx="2">
                  <c:v>23.5</c:v>
                </c:pt>
                <c:pt idx="3">
                  <c:v>23</c:v>
                </c:pt>
                <c:pt idx="4">
                  <c:v>22.6</c:v>
                </c:pt>
                <c:pt idx="5">
                  <c:v>22.5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18.75</c:v>
                </c:pt>
                <c:pt idx="10">
                  <c:v>17.75</c:v>
                </c:pt>
                <c:pt idx="11">
                  <c:v>17.5</c:v>
                </c:pt>
                <c:pt idx="12">
                  <c:v>16.25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12.5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0-4C07-ACF0-C974B9A23BEF}"/>
            </c:ext>
          </c:extLst>
        </c:ser>
        <c:ser>
          <c:idx val="1"/>
          <c:order val="1"/>
          <c:tx>
            <c:strRef>
              <c:f>Player!$I$5</c:f>
              <c:strCache>
                <c:ptCount val="1"/>
                <c:pt idx="0">
                  <c:v> Assists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Player!$G$6:$G$24</c:f>
              <c:strCache>
                <c:ptCount val="19"/>
                <c:pt idx="0">
                  <c:v> Carmelo Anthony Avg</c:v>
                </c:pt>
                <c:pt idx="1">
                  <c:v> Mike Conley Avg</c:v>
                </c:pt>
                <c:pt idx="2">
                  <c:v> John Wall Avg</c:v>
                </c:pt>
                <c:pt idx="3">
                  <c:v> Dennis Schroder Avg</c:v>
                </c:pt>
                <c:pt idx="4">
                  <c:v> Brook Lopez Avg</c:v>
                </c:pt>
                <c:pt idx="5">
                  <c:v> Derrick Rose Avg</c:v>
                </c:pt>
                <c:pt idx="6">
                  <c:v> Marc Gasol Avg</c:v>
                </c:pt>
                <c:pt idx="7">
                  <c:v> Paul Milsap Avg</c:v>
                </c:pt>
                <c:pt idx="8">
                  <c:v> Victor Oladipo Avg</c:v>
                </c:pt>
                <c:pt idx="9">
                  <c:v> Al Horford Avg</c:v>
                </c:pt>
                <c:pt idx="10">
                  <c:v> Jeff Green Avg</c:v>
                </c:pt>
                <c:pt idx="11">
                  <c:v> Joe Johnson Avg</c:v>
                </c:pt>
                <c:pt idx="12">
                  <c:v> Jeff Teague Avg</c:v>
                </c:pt>
                <c:pt idx="13">
                  <c:v> Tim Hardaway Jr. Avg</c:v>
                </c:pt>
                <c:pt idx="14">
                  <c:v> Kristaps Porzingis Avg</c:v>
                </c:pt>
                <c:pt idx="15">
                  <c:v> Vince Carter Avg</c:v>
                </c:pt>
                <c:pt idx="16">
                  <c:v> Kent Bazemore Avg</c:v>
                </c:pt>
                <c:pt idx="17">
                  <c:v> Kris Humphries Avg</c:v>
                </c:pt>
                <c:pt idx="18">
                  <c:v> Mason Plumlee Avg</c:v>
                </c:pt>
              </c:strCache>
            </c:strRef>
          </c:cat>
          <c:val>
            <c:numRef>
              <c:f>Player!$I$6:$I$24</c:f>
              <c:numCache>
                <c:formatCode>General</c:formatCode>
                <c:ptCount val="19"/>
                <c:pt idx="0">
                  <c:v>2.5</c:v>
                </c:pt>
                <c:pt idx="1">
                  <c:v>7.5</c:v>
                </c:pt>
                <c:pt idx="2">
                  <c:v>12</c:v>
                </c:pt>
                <c:pt idx="3">
                  <c:v>3</c:v>
                </c:pt>
                <c:pt idx="4">
                  <c:v>5</c:v>
                </c:pt>
                <c:pt idx="5">
                  <c:v>6.5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4.666666666666667</c:v>
                </c:pt>
                <c:pt idx="10">
                  <c:v>1</c:v>
                </c:pt>
                <c:pt idx="11">
                  <c:v>6</c:v>
                </c:pt>
                <c:pt idx="12">
                  <c:v>8.5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0-4C07-ACF0-C974B9A23BEF}"/>
            </c:ext>
          </c:extLst>
        </c:ser>
        <c:ser>
          <c:idx val="2"/>
          <c:order val="2"/>
          <c:tx>
            <c:strRef>
              <c:f>Player!$J$5</c:f>
              <c:strCache>
                <c:ptCount val="1"/>
                <c:pt idx="0">
                  <c:v> Total rebounds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Player!$G$6:$G$24</c:f>
              <c:strCache>
                <c:ptCount val="19"/>
                <c:pt idx="0">
                  <c:v> Carmelo Anthony Avg</c:v>
                </c:pt>
                <c:pt idx="1">
                  <c:v> Mike Conley Avg</c:v>
                </c:pt>
                <c:pt idx="2">
                  <c:v> John Wall Avg</c:v>
                </c:pt>
                <c:pt idx="3">
                  <c:v> Dennis Schroder Avg</c:v>
                </c:pt>
                <c:pt idx="4">
                  <c:v> Brook Lopez Avg</c:v>
                </c:pt>
                <c:pt idx="5">
                  <c:v> Derrick Rose Avg</c:v>
                </c:pt>
                <c:pt idx="6">
                  <c:v> Marc Gasol Avg</c:v>
                </c:pt>
                <c:pt idx="7">
                  <c:v> Paul Milsap Avg</c:v>
                </c:pt>
                <c:pt idx="8">
                  <c:v> Victor Oladipo Avg</c:v>
                </c:pt>
                <c:pt idx="9">
                  <c:v> Al Horford Avg</c:v>
                </c:pt>
                <c:pt idx="10">
                  <c:v> Jeff Green Avg</c:v>
                </c:pt>
                <c:pt idx="11">
                  <c:v> Joe Johnson Avg</c:v>
                </c:pt>
                <c:pt idx="12">
                  <c:v> Jeff Teague Avg</c:v>
                </c:pt>
                <c:pt idx="13">
                  <c:v> Tim Hardaway Jr. Avg</c:v>
                </c:pt>
                <c:pt idx="14">
                  <c:v> Kristaps Porzingis Avg</c:v>
                </c:pt>
                <c:pt idx="15">
                  <c:v> Vince Carter Avg</c:v>
                </c:pt>
                <c:pt idx="16">
                  <c:v> Kent Bazemore Avg</c:v>
                </c:pt>
                <c:pt idx="17">
                  <c:v> Kris Humphries Avg</c:v>
                </c:pt>
                <c:pt idx="18">
                  <c:v> Mason Plumlee Avg</c:v>
                </c:pt>
              </c:strCache>
            </c:strRef>
          </c:cat>
          <c:val>
            <c:numRef>
              <c:f>Player!$J$6:$J$24</c:f>
              <c:numCache>
                <c:formatCode>General</c:formatCode>
                <c:ptCount val="19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3</c:v>
                </c:pt>
                <c:pt idx="6">
                  <c:v>7.666666666666667</c:v>
                </c:pt>
                <c:pt idx="7">
                  <c:v>10.5</c:v>
                </c:pt>
                <c:pt idx="8">
                  <c:v>1</c:v>
                </c:pt>
                <c:pt idx="9">
                  <c:v>8</c:v>
                </c:pt>
                <c:pt idx="10">
                  <c:v>4.666666666666667</c:v>
                </c:pt>
                <c:pt idx="11">
                  <c:v>7.5</c:v>
                </c:pt>
                <c:pt idx="12">
                  <c:v>4</c:v>
                </c:pt>
                <c:pt idx="13">
                  <c:v>3</c:v>
                </c:pt>
                <c:pt idx="14">
                  <c:v>8.5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0-4C07-ACF0-C974B9A23BEF}"/>
            </c:ext>
          </c:extLst>
        </c:ser>
        <c:ser>
          <c:idx val="3"/>
          <c:order val="3"/>
          <c:tx>
            <c:strRef>
              <c:f>Player!$K$5</c:f>
              <c:strCache>
                <c:ptCount val="1"/>
                <c:pt idx="0">
                  <c:v> Steals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Player!$G$6:$G$24</c:f>
              <c:strCache>
                <c:ptCount val="19"/>
                <c:pt idx="0">
                  <c:v> Carmelo Anthony Avg</c:v>
                </c:pt>
                <c:pt idx="1">
                  <c:v> Mike Conley Avg</c:v>
                </c:pt>
                <c:pt idx="2">
                  <c:v> John Wall Avg</c:v>
                </c:pt>
                <c:pt idx="3">
                  <c:v> Dennis Schroder Avg</c:v>
                </c:pt>
                <c:pt idx="4">
                  <c:v> Brook Lopez Avg</c:v>
                </c:pt>
                <c:pt idx="5">
                  <c:v> Derrick Rose Avg</c:v>
                </c:pt>
                <c:pt idx="6">
                  <c:v> Marc Gasol Avg</c:v>
                </c:pt>
                <c:pt idx="7">
                  <c:v> Paul Milsap Avg</c:v>
                </c:pt>
                <c:pt idx="8">
                  <c:v> Victor Oladipo Avg</c:v>
                </c:pt>
                <c:pt idx="9">
                  <c:v> Al Horford Avg</c:v>
                </c:pt>
                <c:pt idx="10">
                  <c:v> Jeff Green Avg</c:v>
                </c:pt>
                <c:pt idx="11">
                  <c:v> Joe Johnson Avg</c:v>
                </c:pt>
                <c:pt idx="12">
                  <c:v> Jeff Teague Avg</c:v>
                </c:pt>
                <c:pt idx="13">
                  <c:v> Tim Hardaway Jr. Avg</c:v>
                </c:pt>
                <c:pt idx="14">
                  <c:v> Kristaps Porzingis Avg</c:v>
                </c:pt>
                <c:pt idx="15">
                  <c:v> Vince Carter Avg</c:v>
                </c:pt>
                <c:pt idx="16">
                  <c:v> Kent Bazemore Avg</c:v>
                </c:pt>
                <c:pt idx="17">
                  <c:v> Kris Humphries Avg</c:v>
                </c:pt>
                <c:pt idx="18">
                  <c:v> Mason Plumlee Avg</c:v>
                </c:pt>
              </c:strCache>
            </c:strRef>
          </c:cat>
          <c:val>
            <c:numRef>
              <c:f>Player!$K$6:$K$24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2.5</c:v>
                </c:pt>
                <c:pt idx="10">
                  <c:v>2</c:v>
                </c:pt>
                <c:pt idx="11">
                  <c:v>1</c:v>
                </c:pt>
                <c:pt idx="12">
                  <c:v>2.6666666666666665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0-4C07-ACF0-C974B9A2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9791"/>
        <c:axId val="823107471"/>
      </c:barChart>
      <c:catAx>
        <c:axId val="8230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107471"/>
        <c:crosses val="autoZero"/>
        <c:auto val="1"/>
        <c:lblAlgn val="ctr"/>
        <c:lblOffset val="100"/>
        <c:noMultiLvlLbl val="0"/>
      </c:catAx>
      <c:valAx>
        <c:axId val="8231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0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27</xdr:row>
      <xdr:rowOff>11430</xdr:rowOff>
    </xdr:from>
    <xdr:to>
      <xdr:col>17</xdr:col>
      <xdr:colOff>510540</xdr:colOff>
      <xdr:row>42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45300D-E2BE-E230-0D9D-EBD9998FE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335280</xdr:colOff>
      <xdr:row>3</xdr:row>
      <xdr:rowOff>133350</xdr:rowOff>
    </xdr:from>
    <xdr:to>
      <xdr:col>20</xdr:col>
      <xdr:colOff>495300</xdr:colOff>
      <xdr:row>22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361AEC-841C-A704-3B95-CCB19DAD9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02E-3CFA-4D2C-94D5-27521328A53A}">
  <dimension ref="A1:H8"/>
  <sheetViews>
    <sheetView workbookViewId="0">
      <selection activeCell="A7" sqref="A7"/>
    </sheetView>
  </sheetViews>
  <sheetFormatPr defaultRowHeight="13.8" x14ac:dyDescent="0.25"/>
  <cols>
    <col min="1" max="1" width="11.2187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0</v>
      </c>
      <c r="C2">
        <v>95</v>
      </c>
      <c r="D2">
        <v>114</v>
      </c>
      <c r="E2">
        <v>106</v>
      </c>
      <c r="F2">
        <v>106</v>
      </c>
      <c r="G2">
        <v>116</v>
      </c>
      <c r="H2">
        <v>108</v>
      </c>
    </row>
    <row r="3" spans="1:8" x14ac:dyDescent="0.25">
      <c r="A3" t="s">
        <v>1</v>
      </c>
      <c r="B3">
        <v>88</v>
      </c>
      <c r="D3">
        <v>100</v>
      </c>
      <c r="E3">
        <v>91</v>
      </c>
      <c r="F3">
        <v>84</v>
      </c>
      <c r="G3">
        <v>102</v>
      </c>
      <c r="H3">
        <v>89</v>
      </c>
    </row>
    <row r="4" spans="1:8" x14ac:dyDescent="0.25">
      <c r="A4" t="s">
        <v>2</v>
      </c>
      <c r="B4">
        <v>111</v>
      </c>
      <c r="C4">
        <v>93</v>
      </c>
      <c r="E4">
        <v>117</v>
      </c>
      <c r="F4">
        <v>87</v>
      </c>
      <c r="G4">
        <v>103</v>
      </c>
      <c r="H4">
        <v>110</v>
      </c>
    </row>
    <row r="5" spans="1:8" x14ac:dyDescent="0.25">
      <c r="A5" t="s">
        <v>3</v>
      </c>
      <c r="B5">
        <v>90</v>
      </c>
      <c r="C5">
        <v>103</v>
      </c>
      <c r="D5">
        <v>80</v>
      </c>
      <c r="F5">
        <v>98</v>
      </c>
      <c r="H5">
        <v>119</v>
      </c>
    </row>
    <row r="6" spans="1:8" x14ac:dyDescent="0.25">
      <c r="A6" t="s">
        <v>4</v>
      </c>
      <c r="B6">
        <v>97</v>
      </c>
      <c r="C6">
        <v>121</v>
      </c>
      <c r="D6">
        <v>97</v>
      </c>
      <c r="E6">
        <v>108</v>
      </c>
      <c r="G6">
        <v>98</v>
      </c>
      <c r="H6">
        <v>104</v>
      </c>
    </row>
    <row r="7" spans="1:8" x14ac:dyDescent="0.25">
      <c r="A7" t="s">
        <v>5</v>
      </c>
      <c r="B7">
        <v>101</v>
      </c>
      <c r="C7">
        <v>108</v>
      </c>
      <c r="D7">
        <v>112</v>
      </c>
      <c r="F7">
        <v>102</v>
      </c>
      <c r="H7">
        <v>103</v>
      </c>
    </row>
    <row r="8" spans="1:8" x14ac:dyDescent="0.25">
      <c r="A8" t="s">
        <v>6</v>
      </c>
      <c r="B8">
        <v>107</v>
      </c>
      <c r="C8">
        <v>83</v>
      </c>
      <c r="D8">
        <v>104</v>
      </c>
      <c r="E8">
        <v>112</v>
      </c>
      <c r="F8">
        <v>85</v>
      </c>
      <c r="G8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6CBA-8A1C-4E1C-9EE6-9C2FE8EBE5C3}">
  <dimension ref="A1:R160"/>
  <sheetViews>
    <sheetView tabSelected="1" topLeftCell="B1" workbookViewId="0">
      <selection activeCell="I28" sqref="I28"/>
    </sheetView>
  </sheetViews>
  <sheetFormatPr defaultRowHeight="13.8" x14ac:dyDescent="0.25"/>
  <cols>
    <col min="1" max="1" width="20.109375" customWidth="1"/>
    <col min="2" max="2" width="20" customWidth="1"/>
  </cols>
  <sheetData>
    <row r="1" spans="1:14" x14ac:dyDescent="0.25">
      <c r="A1" t="s">
        <v>8</v>
      </c>
      <c r="B1" t="s">
        <v>10</v>
      </c>
      <c r="C1" t="s">
        <v>9</v>
      </c>
      <c r="D1" t="s">
        <v>11</v>
      </c>
      <c r="E1" t="s">
        <v>12</v>
      </c>
      <c r="H1" t="s">
        <v>10</v>
      </c>
      <c r="I1" t="s">
        <v>9</v>
      </c>
      <c r="J1" t="s">
        <v>11</v>
      </c>
      <c r="K1" t="s">
        <v>12</v>
      </c>
    </row>
    <row r="2" spans="1:14" x14ac:dyDescent="0.25">
      <c r="A2" t="s">
        <v>13</v>
      </c>
      <c r="B2">
        <v>17</v>
      </c>
      <c r="C2">
        <v>4</v>
      </c>
      <c r="D2">
        <v>13</v>
      </c>
      <c r="E2">
        <v>2</v>
      </c>
      <c r="G2" s="2" t="s">
        <v>71</v>
      </c>
      <c r="H2" s="2">
        <v>18.604166666666668</v>
      </c>
      <c r="I2" s="2">
        <v>5.4375</v>
      </c>
      <c r="J2" s="2">
        <v>6</v>
      </c>
      <c r="K2" s="2">
        <v>1.7692307692307692</v>
      </c>
    </row>
    <row r="3" spans="1:14" x14ac:dyDescent="0.25">
      <c r="A3" t="s">
        <v>13</v>
      </c>
      <c r="B3">
        <v>24</v>
      </c>
      <c r="C3">
        <v>4</v>
      </c>
      <c r="D3">
        <v>7</v>
      </c>
      <c r="E3" t="s">
        <v>8</v>
      </c>
    </row>
    <row r="4" spans="1:14" x14ac:dyDescent="0.25">
      <c r="A4" t="s">
        <v>13</v>
      </c>
      <c r="B4">
        <v>18</v>
      </c>
      <c r="C4">
        <v>6</v>
      </c>
      <c r="D4" t="s">
        <v>8</v>
      </c>
      <c r="E4">
        <v>3</v>
      </c>
      <c r="G4" s="2" t="s">
        <v>73</v>
      </c>
    </row>
    <row r="5" spans="1:14" ht="13.8" customHeight="1" x14ac:dyDescent="0.25">
      <c r="A5" t="s">
        <v>13</v>
      </c>
      <c r="B5">
        <v>16</v>
      </c>
      <c r="C5" t="s">
        <v>8</v>
      </c>
      <c r="D5">
        <v>4</v>
      </c>
      <c r="H5" s="2" t="s">
        <v>10</v>
      </c>
      <c r="I5" s="2" t="s">
        <v>9</v>
      </c>
      <c r="J5" s="2" t="s">
        <v>11</v>
      </c>
      <c r="K5" s="2" t="s">
        <v>12</v>
      </c>
    </row>
    <row r="6" spans="1:14" x14ac:dyDescent="0.25">
      <c r="G6" s="2" t="s">
        <v>37</v>
      </c>
      <c r="H6">
        <v>24</v>
      </c>
      <c r="I6">
        <v>2.5</v>
      </c>
      <c r="J6">
        <v>5</v>
      </c>
      <c r="K6">
        <v>1</v>
      </c>
    </row>
    <row r="7" spans="1:14" x14ac:dyDescent="0.25">
      <c r="A7" t="s">
        <v>15</v>
      </c>
      <c r="B7">
        <v>26</v>
      </c>
      <c r="D7">
        <v>9</v>
      </c>
      <c r="G7" s="2" t="s">
        <v>61</v>
      </c>
      <c r="H7">
        <v>24</v>
      </c>
      <c r="I7">
        <v>7.5</v>
      </c>
      <c r="J7">
        <v>1</v>
      </c>
      <c r="K7">
        <v>1</v>
      </c>
    </row>
    <row r="8" spans="1:14" x14ac:dyDescent="0.25">
      <c r="A8" t="s">
        <v>15</v>
      </c>
      <c r="B8">
        <v>17</v>
      </c>
      <c r="C8">
        <v>5</v>
      </c>
      <c r="D8">
        <v>3</v>
      </c>
      <c r="E8">
        <v>1</v>
      </c>
      <c r="G8" s="2" t="s">
        <v>49</v>
      </c>
      <c r="H8">
        <v>23.5</v>
      </c>
      <c r="I8">
        <v>12</v>
      </c>
      <c r="J8">
        <v>2</v>
      </c>
      <c r="K8">
        <v>1.5</v>
      </c>
    </row>
    <row r="9" spans="1:14" x14ac:dyDescent="0.25">
      <c r="A9" t="s">
        <v>15</v>
      </c>
      <c r="B9">
        <v>26</v>
      </c>
      <c r="C9" t="s">
        <v>8</v>
      </c>
      <c r="D9">
        <v>10</v>
      </c>
      <c r="E9" t="s">
        <v>8</v>
      </c>
      <c r="G9" s="2" t="s">
        <v>39</v>
      </c>
      <c r="H9">
        <v>23</v>
      </c>
      <c r="I9">
        <v>3</v>
      </c>
      <c r="J9">
        <v>2</v>
      </c>
      <c r="K9">
        <v>1</v>
      </c>
    </row>
    <row r="10" spans="1:14" x14ac:dyDescent="0.25">
      <c r="A10" t="s">
        <v>15</v>
      </c>
      <c r="B10">
        <v>20</v>
      </c>
      <c r="C10">
        <v>5</v>
      </c>
      <c r="D10">
        <v>8</v>
      </c>
      <c r="E10">
        <v>2</v>
      </c>
      <c r="G10" s="2" t="s">
        <v>35</v>
      </c>
      <c r="H10">
        <v>22.6</v>
      </c>
      <c r="I10">
        <v>5</v>
      </c>
      <c r="J10">
        <v>9</v>
      </c>
      <c r="K10">
        <v>1.5</v>
      </c>
    </row>
    <row r="11" spans="1:14" x14ac:dyDescent="0.25">
      <c r="A11" t="s">
        <v>15</v>
      </c>
      <c r="B11">
        <v>24</v>
      </c>
      <c r="C11" t="s">
        <v>8</v>
      </c>
      <c r="D11">
        <v>15</v>
      </c>
      <c r="G11" s="2" t="s">
        <v>41</v>
      </c>
      <c r="H11">
        <v>22.5</v>
      </c>
      <c r="I11">
        <v>6.5</v>
      </c>
      <c r="J11">
        <v>3</v>
      </c>
      <c r="K11">
        <v>1</v>
      </c>
    </row>
    <row r="12" spans="1:14" x14ac:dyDescent="0.25">
      <c r="G12" s="2" t="s">
        <v>57</v>
      </c>
      <c r="H12">
        <v>20</v>
      </c>
      <c r="I12">
        <v>8</v>
      </c>
      <c r="J12">
        <v>7.666666666666667</v>
      </c>
      <c r="K12">
        <v>1</v>
      </c>
    </row>
    <row r="13" spans="1:14" x14ac:dyDescent="0.25">
      <c r="A13" t="s">
        <v>27</v>
      </c>
      <c r="B13">
        <v>30</v>
      </c>
      <c r="C13">
        <v>2</v>
      </c>
      <c r="D13">
        <v>7</v>
      </c>
      <c r="E13">
        <v>1</v>
      </c>
      <c r="G13" s="2" t="s">
        <v>63</v>
      </c>
      <c r="H13">
        <v>20</v>
      </c>
      <c r="I13">
        <v>6</v>
      </c>
      <c r="J13">
        <v>10.5</v>
      </c>
      <c r="K13">
        <v>3</v>
      </c>
    </row>
    <row r="14" spans="1:14" x14ac:dyDescent="0.25">
      <c r="A14" t="s">
        <v>27</v>
      </c>
      <c r="B14">
        <v>19</v>
      </c>
      <c r="C14">
        <v>3</v>
      </c>
      <c r="D14">
        <v>3</v>
      </c>
      <c r="E14">
        <v>1</v>
      </c>
      <c r="G14" s="2" t="s">
        <v>67</v>
      </c>
      <c r="H14">
        <v>19</v>
      </c>
      <c r="I14">
        <v>3</v>
      </c>
      <c r="J14">
        <v>1</v>
      </c>
      <c r="K14">
        <v>4</v>
      </c>
      <c r="N14" t="s">
        <v>7</v>
      </c>
    </row>
    <row r="15" spans="1:14" x14ac:dyDescent="0.25">
      <c r="A15" t="s">
        <v>27</v>
      </c>
      <c r="B15">
        <v>23</v>
      </c>
      <c r="C15" t="s">
        <v>8</v>
      </c>
      <c r="D15" t="s">
        <v>8</v>
      </c>
      <c r="G15" s="2" t="s">
        <v>33</v>
      </c>
      <c r="H15">
        <v>18.75</v>
      </c>
      <c r="I15">
        <v>4.666666666666667</v>
      </c>
      <c r="J15">
        <v>8</v>
      </c>
      <c r="K15">
        <v>2.5</v>
      </c>
      <c r="N15" t="s">
        <v>7</v>
      </c>
    </row>
    <row r="16" spans="1:14" x14ac:dyDescent="0.25">
      <c r="G16" s="2" t="s">
        <v>43</v>
      </c>
      <c r="H16">
        <v>17.75</v>
      </c>
      <c r="I16">
        <v>1</v>
      </c>
      <c r="J16">
        <v>4.666666666666667</v>
      </c>
      <c r="K16">
        <v>2</v>
      </c>
      <c r="N16" t="s">
        <v>7</v>
      </c>
    </row>
    <row r="17" spans="1:14" x14ac:dyDescent="0.25">
      <c r="A17" t="s">
        <v>25</v>
      </c>
      <c r="B17">
        <v>28</v>
      </c>
      <c r="C17">
        <v>3</v>
      </c>
      <c r="D17">
        <v>3</v>
      </c>
      <c r="E17" t="s">
        <v>8</v>
      </c>
      <c r="G17" s="2" t="s">
        <v>47</v>
      </c>
      <c r="H17">
        <v>17.5</v>
      </c>
      <c r="I17">
        <v>6</v>
      </c>
      <c r="J17">
        <v>7.5</v>
      </c>
      <c r="K17">
        <v>1</v>
      </c>
      <c r="N17" t="s">
        <v>7</v>
      </c>
    </row>
    <row r="18" spans="1:14" x14ac:dyDescent="0.25">
      <c r="A18" t="s">
        <v>25</v>
      </c>
      <c r="B18">
        <v>18</v>
      </c>
      <c r="C18">
        <v>3</v>
      </c>
      <c r="D18">
        <v>1</v>
      </c>
      <c r="E18">
        <v>1</v>
      </c>
      <c r="G18" s="2" t="s">
        <v>45</v>
      </c>
      <c r="H18">
        <v>16.25</v>
      </c>
      <c r="I18">
        <v>8.5</v>
      </c>
      <c r="J18">
        <v>4</v>
      </c>
      <c r="K18">
        <v>2.6666666666666665</v>
      </c>
      <c r="N18" t="s">
        <v>7</v>
      </c>
    </row>
    <row r="19" spans="1:14" x14ac:dyDescent="0.25">
      <c r="G19" s="2" t="s">
        <v>65</v>
      </c>
      <c r="H19">
        <v>15</v>
      </c>
      <c r="I19">
        <v>4</v>
      </c>
      <c r="J19">
        <v>3</v>
      </c>
      <c r="K19">
        <v>1</v>
      </c>
    </row>
    <row r="20" spans="1:14" x14ac:dyDescent="0.25">
      <c r="A20" t="s">
        <v>28</v>
      </c>
      <c r="B20">
        <v>18</v>
      </c>
      <c r="C20">
        <v>9</v>
      </c>
      <c r="D20">
        <v>4</v>
      </c>
      <c r="E20">
        <v>1</v>
      </c>
      <c r="G20" s="2" t="s">
        <v>55</v>
      </c>
      <c r="H20">
        <v>14</v>
      </c>
      <c r="I20">
        <v>2</v>
      </c>
      <c r="J20">
        <v>8.5</v>
      </c>
      <c r="K20">
        <v>4</v>
      </c>
    </row>
    <row r="21" spans="1:14" x14ac:dyDescent="0.25">
      <c r="A21" t="s">
        <v>28</v>
      </c>
      <c r="B21">
        <v>27</v>
      </c>
      <c r="C21">
        <v>4</v>
      </c>
      <c r="D21">
        <v>2</v>
      </c>
      <c r="E21">
        <v>1</v>
      </c>
      <c r="G21" s="2" t="s">
        <v>69</v>
      </c>
      <c r="H21">
        <v>14</v>
      </c>
      <c r="I21">
        <v>1</v>
      </c>
      <c r="J21">
        <v>3</v>
      </c>
      <c r="K21">
        <v>2</v>
      </c>
    </row>
    <row r="22" spans="1:14" x14ac:dyDescent="0.25">
      <c r="G22" s="2" t="s">
        <v>51</v>
      </c>
      <c r="H22">
        <v>13</v>
      </c>
      <c r="I22">
        <v>5</v>
      </c>
      <c r="J22">
        <v>6</v>
      </c>
      <c r="K22">
        <v>1</v>
      </c>
    </row>
    <row r="23" spans="1:14" x14ac:dyDescent="0.25">
      <c r="A23" t="s">
        <v>20</v>
      </c>
      <c r="B23">
        <v>17</v>
      </c>
      <c r="D23" t="s">
        <v>8</v>
      </c>
      <c r="G23" s="2" t="s">
        <v>53</v>
      </c>
      <c r="H23">
        <v>12.5</v>
      </c>
      <c r="I23">
        <v>1</v>
      </c>
      <c r="J23">
        <v>7</v>
      </c>
      <c r="K23">
        <v>1</v>
      </c>
    </row>
    <row r="24" spans="1:14" x14ac:dyDescent="0.25">
      <c r="A24" t="s">
        <v>20</v>
      </c>
      <c r="B24">
        <v>30</v>
      </c>
      <c r="C24">
        <v>1</v>
      </c>
      <c r="D24">
        <v>8</v>
      </c>
      <c r="E24">
        <v>2</v>
      </c>
      <c r="G24" s="2" t="s">
        <v>59</v>
      </c>
      <c r="H24">
        <v>10.5</v>
      </c>
      <c r="I24">
        <v>6.5</v>
      </c>
      <c r="J24">
        <v>10.5</v>
      </c>
      <c r="K24">
        <v>1</v>
      </c>
    </row>
    <row r="25" spans="1:14" x14ac:dyDescent="0.25">
      <c r="A25" t="s">
        <v>20</v>
      </c>
      <c r="B25">
        <v>12</v>
      </c>
      <c r="C25" t="s">
        <v>8</v>
      </c>
      <c r="D25">
        <v>3</v>
      </c>
      <c r="E25" t="s">
        <v>8</v>
      </c>
    </row>
    <row r="26" spans="1:14" x14ac:dyDescent="0.25">
      <c r="A26" t="s">
        <v>20</v>
      </c>
      <c r="B26">
        <v>12</v>
      </c>
      <c r="C26" t="s">
        <v>8</v>
      </c>
      <c r="D26">
        <v>3</v>
      </c>
      <c r="E26" t="s">
        <v>8</v>
      </c>
      <c r="G26" s="2" t="s">
        <v>74</v>
      </c>
    </row>
    <row r="27" spans="1:14" x14ac:dyDescent="0.25">
      <c r="G27" s="2"/>
      <c r="H27" s="2" t="s">
        <v>10</v>
      </c>
      <c r="I27" s="2" t="s">
        <v>9</v>
      </c>
      <c r="J27" s="2" t="s">
        <v>11</v>
      </c>
      <c r="K27" s="2" t="s">
        <v>12</v>
      </c>
      <c r="L27" s="3"/>
    </row>
    <row r="28" spans="1:14" x14ac:dyDescent="0.25">
      <c r="A28" t="s">
        <v>14</v>
      </c>
      <c r="B28">
        <v>17</v>
      </c>
      <c r="C28">
        <v>7</v>
      </c>
      <c r="E28">
        <v>2</v>
      </c>
      <c r="G28" s="2" t="s">
        <v>37</v>
      </c>
      <c r="H28" s="3">
        <v>1.29003128325862</v>
      </c>
      <c r="I28" s="3">
        <v>0.45977011494252901</v>
      </c>
      <c r="J28" s="3">
        <v>0.83333333333333304</v>
      </c>
      <c r="K28" s="3">
        <v>0.56521763705114603</v>
      </c>
      <c r="L28" s="3"/>
    </row>
    <row r="29" spans="1:14" x14ac:dyDescent="0.25">
      <c r="A29" t="s">
        <v>14</v>
      </c>
      <c r="B29">
        <v>15</v>
      </c>
      <c r="C29">
        <v>12</v>
      </c>
      <c r="D29">
        <v>6</v>
      </c>
      <c r="E29">
        <v>4</v>
      </c>
      <c r="G29" s="2" t="s">
        <v>61</v>
      </c>
      <c r="H29" s="3">
        <v>1.29003128325862</v>
      </c>
      <c r="I29" s="3">
        <v>1.3793103448275901</v>
      </c>
      <c r="J29" s="3">
        <v>0.16666666666666699</v>
      </c>
      <c r="K29" s="3">
        <v>0.56521763705114603</v>
      </c>
      <c r="L29" s="3"/>
    </row>
    <row r="30" spans="1:14" x14ac:dyDescent="0.25">
      <c r="A30" t="s">
        <v>14</v>
      </c>
      <c r="B30">
        <v>13</v>
      </c>
      <c r="C30">
        <v>8</v>
      </c>
      <c r="D30">
        <v>2</v>
      </c>
      <c r="E30">
        <v>2</v>
      </c>
      <c r="G30" s="2" t="s">
        <v>49</v>
      </c>
      <c r="H30" s="3">
        <v>1.26315563152406</v>
      </c>
      <c r="I30" s="3">
        <v>2.2068965517241401</v>
      </c>
      <c r="J30" s="3">
        <v>0.33333333333333298</v>
      </c>
      <c r="K30" s="3">
        <v>0.84782645557671998</v>
      </c>
      <c r="L30" s="3"/>
    </row>
    <row r="31" spans="1:14" x14ac:dyDescent="0.25">
      <c r="A31" t="s">
        <v>14</v>
      </c>
      <c r="B31">
        <v>20</v>
      </c>
      <c r="C31">
        <v>7</v>
      </c>
      <c r="D31" t="s">
        <v>8</v>
      </c>
      <c r="G31" s="2" t="s">
        <v>39</v>
      </c>
      <c r="H31" s="3">
        <v>1.2362799797895101</v>
      </c>
      <c r="I31" s="3">
        <v>0.55172413793103403</v>
      </c>
      <c r="J31" s="3">
        <v>0.33333333333333298</v>
      </c>
      <c r="K31" s="3">
        <v>0.56521763705114603</v>
      </c>
      <c r="L31" s="3"/>
    </row>
    <row r="32" spans="1:14" x14ac:dyDescent="0.25">
      <c r="G32" s="2" t="s">
        <v>35</v>
      </c>
      <c r="H32" s="3">
        <v>1.2147794584018701</v>
      </c>
      <c r="I32" s="3">
        <v>0.91954022988505701</v>
      </c>
      <c r="J32" s="3">
        <v>1.5</v>
      </c>
      <c r="K32" s="3">
        <v>0.84782645557671998</v>
      </c>
      <c r="L32" s="3"/>
    </row>
    <row r="33" spans="1:12" x14ac:dyDescent="0.25">
      <c r="A33" t="s">
        <v>21</v>
      </c>
      <c r="B33">
        <v>21</v>
      </c>
      <c r="C33" t="s">
        <v>8</v>
      </c>
      <c r="D33">
        <v>8</v>
      </c>
      <c r="E33" t="s">
        <v>8</v>
      </c>
      <c r="G33" s="2" t="s">
        <v>41</v>
      </c>
      <c r="H33" s="3">
        <v>1.20940432805496</v>
      </c>
      <c r="I33" s="3">
        <v>1.1954022988505699</v>
      </c>
      <c r="J33" s="3">
        <v>0.5</v>
      </c>
      <c r="K33" s="3">
        <v>0.56521763705114603</v>
      </c>
      <c r="L33" s="3"/>
    </row>
    <row r="34" spans="1:12" x14ac:dyDescent="0.25">
      <c r="A34" t="s">
        <v>21</v>
      </c>
      <c r="B34">
        <v>14</v>
      </c>
      <c r="C34">
        <v>6</v>
      </c>
      <c r="D34">
        <v>7</v>
      </c>
      <c r="E34">
        <v>1</v>
      </c>
      <c r="G34" s="2" t="s">
        <v>57</v>
      </c>
      <c r="H34" s="3">
        <v>1.07502606938218</v>
      </c>
      <c r="I34" s="3">
        <v>1.4712643678160899</v>
      </c>
      <c r="J34" s="3">
        <v>1.2777777777777799</v>
      </c>
      <c r="K34" s="3">
        <v>0.56521763705114603</v>
      </c>
      <c r="L34" s="3"/>
    </row>
    <row r="35" spans="1:12" x14ac:dyDescent="0.25">
      <c r="G35" s="2" t="s">
        <v>63</v>
      </c>
      <c r="H35" s="3">
        <v>1.07502606938218</v>
      </c>
      <c r="I35" s="3">
        <v>1.1034482758620701</v>
      </c>
      <c r="J35" s="3">
        <v>1.75</v>
      </c>
      <c r="K35" s="3">
        <v>1.69565291115344</v>
      </c>
      <c r="L35" s="3"/>
    </row>
    <row r="36" spans="1:12" x14ac:dyDescent="0.25">
      <c r="A36" t="s">
        <v>30</v>
      </c>
      <c r="B36">
        <v>23</v>
      </c>
      <c r="C36">
        <v>11</v>
      </c>
      <c r="D36">
        <v>2</v>
      </c>
      <c r="E36">
        <v>1</v>
      </c>
      <c r="G36" s="2" t="s">
        <v>67</v>
      </c>
      <c r="H36" s="3">
        <v>1.0212747659130701</v>
      </c>
      <c r="I36" s="3">
        <v>0.55172413793103403</v>
      </c>
      <c r="J36" s="3">
        <v>0.16666666666666699</v>
      </c>
      <c r="K36" s="3">
        <v>2.2608705482045899</v>
      </c>
      <c r="L36" s="3"/>
    </row>
    <row r="37" spans="1:12" x14ac:dyDescent="0.25">
      <c r="A37" t="s">
        <v>30</v>
      </c>
      <c r="B37">
        <v>24</v>
      </c>
      <c r="C37">
        <v>13</v>
      </c>
      <c r="D37">
        <v>2</v>
      </c>
      <c r="E37">
        <v>2</v>
      </c>
      <c r="G37" s="2" t="s">
        <v>33</v>
      </c>
      <c r="H37" s="3">
        <v>1.0078369400458</v>
      </c>
      <c r="I37" s="3">
        <v>0.85823754789272</v>
      </c>
      <c r="J37" s="3">
        <v>1.3333333333333299</v>
      </c>
      <c r="K37" s="3">
        <v>1.41304409262787</v>
      </c>
      <c r="L37" s="3"/>
    </row>
    <row r="38" spans="1:12" x14ac:dyDescent="0.25">
      <c r="G38" s="2" t="s">
        <v>43</v>
      </c>
      <c r="H38" s="3">
        <v>0.95408563657668699</v>
      </c>
      <c r="I38" s="3">
        <v>0.18390804597701099</v>
      </c>
      <c r="J38" s="3">
        <v>0.77777777777777801</v>
      </c>
      <c r="K38" s="3">
        <v>1.1304352741022901</v>
      </c>
      <c r="L38" s="3"/>
    </row>
    <row r="39" spans="1:12" x14ac:dyDescent="0.25">
      <c r="A39" t="s">
        <v>22</v>
      </c>
      <c r="B39">
        <v>10</v>
      </c>
      <c r="C39" t="s">
        <v>8</v>
      </c>
      <c r="D39" t="s">
        <v>8</v>
      </c>
      <c r="E39" t="s">
        <v>8</v>
      </c>
      <c r="G39" s="2" t="s">
        <v>47</v>
      </c>
      <c r="H39" s="3">
        <v>0.94064781070940995</v>
      </c>
      <c r="I39" s="3">
        <v>1.1034482758620701</v>
      </c>
      <c r="J39" s="3">
        <v>1.25</v>
      </c>
      <c r="K39" s="3">
        <v>0.56521763705114603</v>
      </c>
      <c r="L39" s="3"/>
    </row>
    <row r="40" spans="1:12" x14ac:dyDescent="0.25">
      <c r="A40" t="s">
        <v>22</v>
      </c>
      <c r="B40">
        <v>16</v>
      </c>
      <c r="C40">
        <v>5</v>
      </c>
      <c r="D40">
        <v>6</v>
      </c>
      <c r="E40">
        <v>1</v>
      </c>
      <c r="G40" s="2" t="s">
        <v>45</v>
      </c>
      <c r="H40" s="3">
        <v>0.87345868137302296</v>
      </c>
      <c r="I40" s="3">
        <v>1.5632183908046</v>
      </c>
      <c r="J40" s="3">
        <v>0.66666666666666696</v>
      </c>
      <c r="K40" s="3">
        <v>1.50724703213639</v>
      </c>
      <c r="L40" s="3"/>
    </row>
    <row r="41" spans="1:12" x14ac:dyDescent="0.25">
      <c r="G41" s="2" t="s">
        <v>65</v>
      </c>
      <c r="H41" s="3">
        <v>0.80626955203663697</v>
      </c>
      <c r="I41" s="3">
        <v>0.73563218390804597</v>
      </c>
      <c r="J41" s="3">
        <v>0.5</v>
      </c>
      <c r="K41" s="3">
        <v>0.56521763705114603</v>
      </c>
      <c r="L41" s="3"/>
    </row>
    <row r="42" spans="1:12" x14ac:dyDescent="0.25">
      <c r="A42" t="s">
        <v>26</v>
      </c>
      <c r="B42">
        <v>14</v>
      </c>
      <c r="C42">
        <v>1</v>
      </c>
      <c r="D42">
        <v>7</v>
      </c>
      <c r="E42">
        <v>1</v>
      </c>
      <c r="G42" s="2" t="s">
        <v>55</v>
      </c>
      <c r="H42" s="3">
        <v>0.75251824856752803</v>
      </c>
      <c r="I42" s="3">
        <v>0.36781609195402298</v>
      </c>
      <c r="J42" s="3">
        <v>1.4166666666666701</v>
      </c>
      <c r="K42" s="3">
        <v>2.2608705482045899</v>
      </c>
      <c r="L42" s="3"/>
    </row>
    <row r="43" spans="1:12" x14ac:dyDescent="0.25">
      <c r="A43" t="s">
        <v>26</v>
      </c>
      <c r="B43">
        <v>11</v>
      </c>
      <c r="C43" t="s">
        <v>8</v>
      </c>
      <c r="D43" t="s">
        <v>8</v>
      </c>
      <c r="E43" t="s">
        <v>8</v>
      </c>
      <c r="G43" s="2" t="s">
        <v>69</v>
      </c>
      <c r="H43" s="3">
        <v>0.75251824856752803</v>
      </c>
      <c r="I43" s="3">
        <v>0.18390804597701099</v>
      </c>
      <c r="J43" s="3">
        <v>0.5</v>
      </c>
      <c r="K43" s="3">
        <v>1.1304352741022901</v>
      </c>
      <c r="L43" s="3"/>
    </row>
    <row r="44" spans="1:12" x14ac:dyDescent="0.25">
      <c r="G44" s="2" t="s">
        <v>51</v>
      </c>
      <c r="H44" s="3">
        <v>0.69876694509841897</v>
      </c>
      <c r="I44" s="3">
        <v>0.91954022988505701</v>
      </c>
      <c r="J44" s="3">
        <v>1</v>
      </c>
      <c r="K44" s="3">
        <v>0.56521763705114603</v>
      </c>
      <c r="L44" s="3"/>
    </row>
    <row r="45" spans="1:12" x14ac:dyDescent="0.25">
      <c r="A45" t="s">
        <v>29</v>
      </c>
      <c r="B45">
        <v>12</v>
      </c>
      <c r="C45" t="s">
        <v>8</v>
      </c>
      <c r="D45">
        <v>10</v>
      </c>
      <c r="E45" t="s">
        <v>8</v>
      </c>
      <c r="G45" s="2" t="s">
        <v>53</v>
      </c>
      <c r="H45" s="3">
        <v>0.671891293363864</v>
      </c>
      <c r="I45" s="3">
        <v>0.18390804597701099</v>
      </c>
      <c r="J45" s="3">
        <v>1.1666666666666701</v>
      </c>
      <c r="K45" s="3">
        <v>0.56521763705114603</v>
      </c>
      <c r="L45" s="3"/>
    </row>
    <row r="46" spans="1:12" x14ac:dyDescent="0.25">
      <c r="A46" t="s">
        <v>29</v>
      </c>
      <c r="B46">
        <v>16</v>
      </c>
      <c r="C46">
        <v>2</v>
      </c>
      <c r="D46">
        <v>7</v>
      </c>
      <c r="E46">
        <v>4</v>
      </c>
      <c r="G46" s="2" t="s">
        <v>59</v>
      </c>
      <c r="H46" s="3">
        <v>0.56438868642564599</v>
      </c>
      <c r="I46" s="3">
        <v>1.1954022988505699</v>
      </c>
      <c r="J46" s="3">
        <v>1.75</v>
      </c>
      <c r="K46" s="3">
        <v>0.56521763705114603</v>
      </c>
    </row>
    <row r="48" spans="1:12" x14ac:dyDescent="0.25">
      <c r="A48" t="s">
        <v>17</v>
      </c>
      <c r="B48">
        <v>19</v>
      </c>
      <c r="C48">
        <v>8</v>
      </c>
      <c r="D48">
        <v>9</v>
      </c>
      <c r="E48">
        <v>1</v>
      </c>
    </row>
    <row r="49" spans="1:18" x14ac:dyDescent="0.25">
      <c r="A49" t="s">
        <v>17</v>
      </c>
      <c r="B49" t="s">
        <v>8</v>
      </c>
      <c r="D49">
        <v>6</v>
      </c>
    </row>
    <row r="50" spans="1:18" x14ac:dyDescent="0.25">
      <c r="A50" t="s">
        <v>17</v>
      </c>
      <c r="B50">
        <v>21</v>
      </c>
      <c r="C50" t="s">
        <v>8</v>
      </c>
      <c r="D50">
        <v>8</v>
      </c>
      <c r="E50" t="s">
        <v>8</v>
      </c>
    </row>
    <row r="52" spans="1:18" x14ac:dyDescent="0.25">
      <c r="A52" t="s">
        <v>16</v>
      </c>
      <c r="B52">
        <v>10</v>
      </c>
      <c r="C52">
        <v>7</v>
      </c>
      <c r="D52">
        <v>11</v>
      </c>
    </row>
    <row r="53" spans="1:18" x14ac:dyDescent="0.25">
      <c r="A53" t="s">
        <v>16</v>
      </c>
      <c r="B53">
        <v>11</v>
      </c>
      <c r="C53">
        <v>6</v>
      </c>
      <c r="D53">
        <v>10</v>
      </c>
      <c r="E53">
        <v>1</v>
      </c>
      <c r="R53" t="s">
        <v>7</v>
      </c>
    </row>
    <row r="54" spans="1:18" x14ac:dyDescent="0.25">
      <c r="R54" t="s">
        <v>7</v>
      </c>
    </row>
    <row r="55" spans="1:18" x14ac:dyDescent="0.25">
      <c r="A55" t="s">
        <v>18</v>
      </c>
      <c r="B55">
        <v>32</v>
      </c>
      <c r="C55">
        <v>6</v>
      </c>
      <c r="D55">
        <v>1</v>
      </c>
      <c r="E55">
        <v>1</v>
      </c>
      <c r="R55" t="s">
        <v>7</v>
      </c>
    </row>
    <row r="56" spans="1:18" x14ac:dyDescent="0.25">
      <c r="A56" t="s">
        <v>18</v>
      </c>
      <c r="B56">
        <v>16</v>
      </c>
      <c r="C56">
        <v>9</v>
      </c>
      <c r="D56" t="s">
        <v>8</v>
      </c>
      <c r="R56" t="s">
        <v>7</v>
      </c>
    </row>
    <row r="57" spans="1:18" x14ac:dyDescent="0.25">
      <c r="R57" t="s">
        <v>7</v>
      </c>
    </row>
    <row r="58" spans="1:18" x14ac:dyDescent="0.25">
      <c r="A58" t="s">
        <v>24</v>
      </c>
      <c r="B58">
        <v>17</v>
      </c>
      <c r="C58">
        <v>6</v>
      </c>
      <c r="D58">
        <v>7</v>
      </c>
      <c r="E58">
        <v>3</v>
      </c>
      <c r="R58" t="s">
        <v>7</v>
      </c>
    </row>
    <row r="59" spans="1:18" x14ac:dyDescent="0.25">
      <c r="A59" t="s">
        <v>32</v>
      </c>
      <c r="B59">
        <v>23</v>
      </c>
      <c r="C59" t="s">
        <v>8</v>
      </c>
      <c r="D59">
        <v>14</v>
      </c>
      <c r="R59" t="s">
        <v>7</v>
      </c>
    </row>
    <row r="60" spans="1:18" x14ac:dyDescent="0.25">
      <c r="R60" t="s">
        <v>7</v>
      </c>
    </row>
    <row r="61" spans="1:18" x14ac:dyDescent="0.25">
      <c r="A61" t="s">
        <v>23</v>
      </c>
      <c r="B61">
        <v>20</v>
      </c>
      <c r="C61">
        <v>4</v>
      </c>
      <c r="D61">
        <v>3</v>
      </c>
      <c r="E61">
        <v>1</v>
      </c>
      <c r="R61" t="s">
        <v>7</v>
      </c>
    </row>
    <row r="62" spans="1:18" x14ac:dyDescent="0.25">
      <c r="A62" t="s">
        <v>23</v>
      </c>
      <c r="B62">
        <v>10</v>
      </c>
      <c r="D62" t="s">
        <v>8</v>
      </c>
      <c r="E62" t="s">
        <v>8</v>
      </c>
    </row>
    <row r="64" spans="1:18" x14ac:dyDescent="0.25">
      <c r="A64" t="s">
        <v>31</v>
      </c>
      <c r="B64">
        <v>18</v>
      </c>
      <c r="C64">
        <v>1</v>
      </c>
      <c r="D64">
        <v>1</v>
      </c>
      <c r="N64" t="s">
        <v>7</v>
      </c>
    </row>
    <row r="65" spans="1:16" x14ac:dyDescent="0.25">
      <c r="A65" t="s">
        <v>31</v>
      </c>
      <c r="B65">
        <v>20</v>
      </c>
      <c r="C65">
        <v>5</v>
      </c>
      <c r="D65">
        <v>1</v>
      </c>
      <c r="E65">
        <v>4</v>
      </c>
      <c r="N65" t="s">
        <v>7</v>
      </c>
    </row>
    <row r="66" spans="1:16" x14ac:dyDescent="0.25">
      <c r="N66" t="s">
        <v>7</v>
      </c>
    </row>
    <row r="67" spans="1:16" x14ac:dyDescent="0.25">
      <c r="A67" t="s">
        <v>19</v>
      </c>
      <c r="B67">
        <v>14</v>
      </c>
      <c r="C67">
        <v>1</v>
      </c>
      <c r="D67">
        <v>3</v>
      </c>
      <c r="E67">
        <v>2</v>
      </c>
      <c r="N67" t="s">
        <v>7</v>
      </c>
    </row>
    <row r="68" spans="1:16" x14ac:dyDescent="0.25">
      <c r="A68" t="s">
        <v>19</v>
      </c>
      <c r="B68">
        <v>14</v>
      </c>
      <c r="C68" t="s">
        <v>8</v>
      </c>
      <c r="D68" t="s">
        <v>8</v>
      </c>
      <c r="E68" t="s">
        <v>8</v>
      </c>
      <c r="N68" t="s">
        <v>7</v>
      </c>
    </row>
    <row r="69" spans="1:16" x14ac:dyDescent="0.25">
      <c r="N69" t="s">
        <v>7</v>
      </c>
    </row>
    <row r="70" spans="1:16" x14ac:dyDescent="0.25">
      <c r="A70" t="s">
        <v>72</v>
      </c>
      <c r="B70" s="1">
        <f>AVERAGE(B2:B69)</f>
        <v>18.604166666666668</v>
      </c>
      <c r="C70" s="1">
        <f>AVERAGE(C2:C69)</f>
        <v>5.4375</v>
      </c>
      <c r="D70" s="1">
        <f>AVERAGE(D2:D69)</f>
        <v>6</v>
      </c>
      <c r="E70" s="1">
        <f>AVERAGE(E2:E69)</f>
        <v>1.7692307692307692</v>
      </c>
    </row>
    <row r="72" spans="1:16" x14ac:dyDescent="0.25">
      <c r="B72" t="s">
        <v>10</v>
      </c>
      <c r="C72" t="s">
        <v>9</v>
      </c>
      <c r="D72" t="s">
        <v>11</v>
      </c>
      <c r="E72" t="s">
        <v>12</v>
      </c>
      <c r="G72" t="s">
        <v>8</v>
      </c>
      <c r="H72" t="s">
        <v>8</v>
      </c>
      <c r="I72" t="s">
        <v>8</v>
      </c>
      <c r="J72" t="s">
        <v>8</v>
      </c>
      <c r="K72" t="s">
        <v>8</v>
      </c>
      <c r="O72" t="s">
        <v>8</v>
      </c>
      <c r="P72" t="s">
        <v>7</v>
      </c>
    </row>
    <row r="73" spans="1:16" x14ac:dyDescent="0.25">
      <c r="A73" t="s">
        <v>34</v>
      </c>
      <c r="B73" s="1">
        <f>AVERAGE(B2:B5)</f>
        <v>18.75</v>
      </c>
      <c r="C73" s="1">
        <f>AVERAGE(C2:C5)</f>
        <v>4.666666666666667</v>
      </c>
      <c r="D73" s="1">
        <f>AVERAGE(D2:D5)</f>
        <v>8</v>
      </c>
      <c r="E73" s="1">
        <f>AVERAGE(E2:E5)</f>
        <v>2.5</v>
      </c>
      <c r="H73" t="s">
        <v>8</v>
      </c>
      <c r="I73" t="s">
        <v>8</v>
      </c>
      <c r="J73" t="s">
        <v>8</v>
      </c>
      <c r="K73" t="s">
        <v>8</v>
      </c>
      <c r="O73" t="s">
        <v>8</v>
      </c>
      <c r="P73" t="s">
        <v>7</v>
      </c>
    </row>
    <row r="74" spans="1:16" x14ac:dyDescent="0.25">
      <c r="A74" t="s">
        <v>36</v>
      </c>
      <c r="B74" s="1">
        <f>AVERAGE(B7:B11)</f>
        <v>22.6</v>
      </c>
      <c r="C74" s="1">
        <f>AVERAGE(C7:C11)</f>
        <v>5</v>
      </c>
      <c r="D74" s="1">
        <f>AVERAGE(D7:D11)</f>
        <v>9</v>
      </c>
      <c r="E74" s="1">
        <f>AVERAGE(E7:E11)</f>
        <v>1.5</v>
      </c>
      <c r="G74" t="s">
        <v>8</v>
      </c>
      <c r="H74" t="s">
        <v>8</v>
      </c>
      <c r="I74" t="s">
        <v>8</v>
      </c>
      <c r="J74" t="s">
        <v>8</v>
      </c>
      <c r="K74" t="s">
        <v>8</v>
      </c>
      <c r="O74" t="s">
        <v>8</v>
      </c>
      <c r="P74" t="s">
        <v>7</v>
      </c>
    </row>
    <row r="75" spans="1:16" x14ac:dyDescent="0.25">
      <c r="A75" t="s">
        <v>38</v>
      </c>
      <c r="B75" s="1">
        <f>AVERAGE(B13:B15)</f>
        <v>24</v>
      </c>
      <c r="C75" s="1">
        <f>AVERAGE(C13:C15)</f>
        <v>2.5</v>
      </c>
      <c r="D75" s="1">
        <f>AVERAGE(D13:D15)</f>
        <v>5</v>
      </c>
      <c r="E75" s="1">
        <f>AVERAGE(E13:E15)</f>
        <v>1</v>
      </c>
      <c r="G75" t="s">
        <v>8</v>
      </c>
      <c r="H75" t="s">
        <v>8</v>
      </c>
      <c r="I75" t="s">
        <v>8</v>
      </c>
      <c r="J75" t="s">
        <v>8</v>
      </c>
      <c r="K75" t="s">
        <v>8</v>
      </c>
      <c r="O75" t="s">
        <v>8</v>
      </c>
      <c r="P75" t="s">
        <v>7</v>
      </c>
    </row>
    <row r="76" spans="1:16" x14ac:dyDescent="0.25">
      <c r="A76" t="s">
        <v>40</v>
      </c>
      <c r="B76" s="1">
        <f>AVERAGE(B17:B18)</f>
        <v>23</v>
      </c>
      <c r="C76" s="1">
        <f>AVERAGE(C17:C18)</f>
        <v>3</v>
      </c>
      <c r="D76" s="1">
        <f>AVERAGE(D17:D18)</f>
        <v>2</v>
      </c>
      <c r="E76" s="1">
        <f>AVERAGE(E18)</f>
        <v>1</v>
      </c>
      <c r="G76" t="s">
        <v>8</v>
      </c>
      <c r="H76" t="s">
        <v>8</v>
      </c>
      <c r="I76" t="s">
        <v>8</v>
      </c>
      <c r="J76" t="s">
        <v>8</v>
      </c>
      <c r="K76" t="s">
        <v>8</v>
      </c>
      <c r="O76" t="s">
        <v>8</v>
      </c>
      <c r="P76" t="s">
        <v>7</v>
      </c>
    </row>
    <row r="77" spans="1:16" x14ac:dyDescent="0.25">
      <c r="A77" t="s">
        <v>42</v>
      </c>
      <c r="B77" s="1">
        <f>AVERAGE(B20:B21)</f>
        <v>22.5</v>
      </c>
      <c r="C77" s="1">
        <f>AVERAGE(C20:C21)</f>
        <v>6.5</v>
      </c>
      <c r="D77" s="1">
        <f>AVERAGE(D20:D21)</f>
        <v>3</v>
      </c>
      <c r="E77" s="1">
        <f>AVERAGE(E20:E21)</f>
        <v>1</v>
      </c>
      <c r="G77" t="s">
        <v>8</v>
      </c>
      <c r="H77" t="s">
        <v>8</v>
      </c>
      <c r="I77" t="s">
        <v>8</v>
      </c>
      <c r="J77" t="s">
        <v>8</v>
      </c>
      <c r="K77" t="s">
        <v>8</v>
      </c>
      <c r="O77" t="s">
        <v>8</v>
      </c>
      <c r="P77" t="s">
        <v>7</v>
      </c>
    </row>
    <row r="78" spans="1:16" x14ac:dyDescent="0.25">
      <c r="A78" t="s">
        <v>44</v>
      </c>
      <c r="B78" s="1">
        <f>AVERAGE(B23:B26)</f>
        <v>17.75</v>
      </c>
      <c r="C78" s="1">
        <f>AVERAGE(C24:C26)</f>
        <v>1</v>
      </c>
      <c r="D78" s="1">
        <f>AVERAGE(D24:D26)</f>
        <v>4.666666666666667</v>
      </c>
      <c r="E78" s="1">
        <f>AVERAGE(E24:E26)</f>
        <v>2</v>
      </c>
      <c r="G78" t="s">
        <v>8</v>
      </c>
      <c r="H78" t="s">
        <v>8</v>
      </c>
      <c r="I78" t="s">
        <v>8</v>
      </c>
      <c r="J78" t="s">
        <v>8</v>
      </c>
      <c r="K78" t="s">
        <v>8</v>
      </c>
      <c r="O78" t="s">
        <v>8</v>
      </c>
      <c r="P78" t="s">
        <v>7</v>
      </c>
    </row>
    <row r="79" spans="1:16" x14ac:dyDescent="0.25">
      <c r="A79" t="s">
        <v>46</v>
      </c>
      <c r="B79" s="1">
        <f>AVERAGE(B28:B31)</f>
        <v>16.25</v>
      </c>
      <c r="C79" s="1">
        <f>AVERAGE(C28:C31)</f>
        <v>8.5</v>
      </c>
      <c r="D79" s="1">
        <f>AVERAGE(D28:D31)</f>
        <v>4</v>
      </c>
      <c r="E79" s="1">
        <f>AVERAGE(E28:E31)</f>
        <v>2.6666666666666665</v>
      </c>
      <c r="G79" t="s">
        <v>8</v>
      </c>
      <c r="H79" t="s">
        <v>8</v>
      </c>
      <c r="I79" t="s">
        <v>8</v>
      </c>
      <c r="J79" t="s">
        <v>8</v>
      </c>
      <c r="K79" t="s">
        <v>8</v>
      </c>
      <c r="O79" t="s">
        <v>8</v>
      </c>
      <c r="P79" t="s">
        <v>7</v>
      </c>
    </row>
    <row r="80" spans="1:16" x14ac:dyDescent="0.25">
      <c r="A80" t="s">
        <v>48</v>
      </c>
      <c r="B80" s="1">
        <f>AVERAGE(B33:B34)</f>
        <v>17.5</v>
      </c>
      <c r="C80" s="1">
        <f>AVERAGE(C33:C34)</f>
        <v>6</v>
      </c>
      <c r="D80" s="1">
        <f>AVERAGE(D33:D34)</f>
        <v>7.5</v>
      </c>
      <c r="E80" s="1">
        <f>AVERAGE(E34)</f>
        <v>1</v>
      </c>
      <c r="G80" t="s">
        <v>8</v>
      </c>
      <c r="H80" t="s">
        <v>8</v>
      </c>
      <c r="I80" t="s">
        <v>8</v>
      </c>
      <c r="J80" t="s">
        <v>8</v>
      </c>
      <c r="K80" t="s">
        <v>8</v>
      </c>
      <c r="O80" t="s">
        <v>8</v>
      </c>
      <c r="P80" t="s">
        <v>7</v>
      </c>
    </row>
    <row r="81" spans="1:16" x14ac:dyDescent="0.25">
      <c r="A81" t="s">
        <v>50</v>
      </c>
      <c r="B81" s="1">
        <f>AVERAGE(B36:B37)</f>
        <v>23.5</v>
      </c>
      <c r="C81" s="1">
        <f>AVERAGE(C36:C37)</f>
        <v>12</v>
      </c>
      <c r="D81" s="1">
        <f>AVERAGE(D36:D37)</f>
        <v>2</v>
      </c>
      <c r="E81" s="1">
        <f>AVERAGE(E36:E37)</f>
        <v>1.5</v>
      </c>
      <c r="G81" t="s">
        <v>8</v>
      </c>
      <c r="H81" t="s">
        <v>8</v>
      </c>
      <c r="I81" t="s">
        <v>8</v>
      </c>
      <c r="J81" t="s">
        <v>8</v>
      </c>
      <c r="K81" t="s">
        <v>8</v>
      </c>
      <c r="O81" t="s">
        <v>8</v>
      </c>
      <c r="P81" t="s">
        <v>7</v>
      </c>
    </row>
    <row r="82" spans="1:16" x14ac:dyDescent="0.25">
      <c r="A82" t="s">
        <v>52</v>
      </c>
      <c r="B82" s="1">
        <f>AVERAGE(B39:B40)</f>
        <v>13</v>
      </c>
      <c r="C82" s="1">
        <f>AVERAGE(C40)</f>
        <v>5</v>
      </c>
      <c r="D82" s="1">
        <f>AVERAGE(D40)</f>
        <v>6</v>
      </c>
      <c r="E82" s="1">
        <f>AVERAGE(E40)</f>
        <v>1</v>
      </c>
      <c r="G82" t="s">
        <v>8</v>
      </c>
      <c r="H82" t="s">
        <v>8</v>
      </c>
      <c r="I82" t="s">
        <v>8</v>
      </c>
      <c r="J82" t="s">
        <v>8</v>
      </c>
      <c r="K82" t="s">
        <v>8</v>
      </c>
      <c r="N82" t="s">
        <v>8</v>
      </c>
      <c r="O82" t="s">
        <v>8</v>
      </c>
    </row>
    <row r="83" spans="1:16" x14ac:dyDescent="0.25">
      <c r="A83" t="s">
        <v>54</v>
      </c>
      <c r="B83" s="1">
        <f>AVERAGE(B42:B43)</f>
        <v>12.5</v>
      </c>
      <c r="C83" s="1">
        <f>AVERAGE(C42:C43)</f>
        <v>1</v>
      </c>
      <c r="D83" s="1">
        <f>AVERAGE(D42:D43)</f>
        <v>7</v>
      </c>
      <c r="E83" s="1">
        <f>AVERAGE(E42:E43)</f>
        <v>1</v>
      </c>
    </row>
    <row r="84" spans="1:16" x14ac:dyDescent="0.25">
      <c r="A84" t="s">
        <v>56</v>
      </c>
      <c r="B84" s="1">
        <f>AVERAGE(B45:B46)</f>
        <v>14</v>
      </c>
      <c r="C84" s="1">
        <f>AVERAGE(C45:C46)</f>
        <v>2</v>
      </c>
      <c r="D84" s="1">
        <f>AVERAGE(D45:D46)</f>
        <v>8.5</v>
      </c>
      <c r="E84" s="1">
        <f>AVERAGE(E46)</f>
        <v>4</v>
      </c>
      <c r="K84" t="s">
        <v>7</v>
      </c>
    </row>
    <row r="85" spans="1:16" x14ac:dyDescent="0.25">
      <c r="A85" t="s">
        <v>58</v>
      </c>
      <c r="B85" s="1">
        <f>AVERAGE(B48:B50)</f>
        <v>20</v>
      </c>
      <c r="C85" s="1">
        <f>AVERAGE(C48:C50)</f>
        <v>8</v>
      </c>
      <c r="D85" s="1">
        <f>AVERAGE(D48:D50)</f>
        <v>7.666666666666667</v>
      </c>
      <c r="E85" s="1">
        <f>AVERAGE(E48:E50)</f>
        <v>1</v>
      </c>
      <c r="K85" t="s">
        <v>7</v>
      </c>
    </row>
    <row r="86" spans="1:16" x14ac:dyDescent="0.25">
      <c r="A86" t="s">
        <v>60</v>
      </c>
      <c r="B86" s="1">
        <f>AVERAGE(B52:B53)</f>
        <v>10.5</v>
      </c>
      <c r="C86" s="1">
        <f>AVERAGE(C52:C53)</f>
        <v>6.5</v>
      </c>
      <c r="D86" s="1">
        <f>AVERAGE(D52:D53)</f>
        <v>10.5</v>
      </c>
      <c r="E86" s="2">
        <f>AVERAGE(E52:E53)</f>
        <v>1</v>
      </c>
      <c r="K86" t="s">
        <v>7</v>
      </c>
    </row>
    <row r="87" spans="1:16" x14ac:dyDescent="0.25">
      <c r="A87" t="s">
        <v>62</v>
      </c>
      <c r="B87" s="1">
        <f>AVERAGE(B55:B56)</f>
        <v>24</v>
      </c>
      <c r="C87" s="1">
        <f>AVERAGE(C55:C56)</f>
        <v>7.5</v>
      </c>
      <c r="D87" s="1">
        <f>AVERAGE(D55:D56)</f>
        <v>1</v>
      </c>
      <c r="E87" s="2">
        <f>AVERAGE(E55:E56)</f>
        <v>1</v>
      </c>
      <c r="K87" t="s">
        <v>7</v>
      </c>
    </row>
    <row r="88" spans="1:16" x14ac:dyDescent="0.25">
      <c r="A88" t="s">
        <v>64</v>
      </c>
      <c r="B88" s="1">
        <f>AVERAGE(B58:B59)</f>
        <v>20</v>
      </c>
      <c r="C88" s="1">
        <f>AVERAGE(C58:C59)</f>
        <v>6</v>
      </c>
      <c r="D88" s="1">
        <f>AVERAGE(D58:D59)</f>
        <v>10.5</v>
      </c>
      <c r="E88" s="2">
        <f>AVERAGE(E58:E59)</f>
        <v>3</v>
      </c>
      <c r="K88" t="s">
        <v>7</v>
      </c>
    </row>
    <row r="89" spans="1:16" x14ac:dyDescent="0.25">
      <c r="A89" t="s">
        <v>66</v>
      </c>
      <c r="B89" s="1">
        <f>AVERAGE(B61:B62)</f>
        <v>15</v>
      </c>
      <c r="C89" s="1">
        <f>AVERAGE(C61:C62)</f>
        <v>4</v>
      </c>
      <c r="D89" s="1">
        <f>AVERAGE(D61:D62)</f>
        <v>3</v>
      </c>
      <c r="E89" s="1">
        <f>AVERAGE(E61:E62)</f>
        <v>1</v>
      </c>
      <c r="K89" t="s">
        <v>7</v>
      </c>
    </row>
    <row r="90" spans="1:16" x14ac:dyDescent="0.25">
      <c r="A90" t="s">
        <v>68</v>
      </c>
      <c r="B90" s="1">
        <f>AVERAGE(B64:B65)</f>
        <v>19</v>
      </c>
      <c r="C90" s="1">
        <f>AVERAGE(C64:C65)</f>
        <v>3</v>
      </c>
      <c r="D90" s="1">
        <f>AVERAGE(D64:D65)</f>
        <v>1</v>
      </c>
      <c r="E90" s="1">
        <f>AVERAGE(E64:E65)</f>
        <v>4</v>
      </c>
      <c r="K90" t="s">
        <v>7</v>
      </c>
    </row>
    <row r="91" spans="1:16" x14ac:dyDescent="0.25">
      <c r="A91" t="s">
        <v>70</v>
      </c>
      <c r="B91" s="1">
        <f>AVERAGE(B67:B68)</f>
        <v>14</v>
      </c>
      <c r="C91" s="1">
        <f>AVERAGE(C67:C68)</f>
        <v>1</v>
      </c>
      <c r="D91" s="1">
        <f>AVERAGE(D67:D68)</f>
        <v>3</v>
      </c>
      <c r="E91" s="1">
        <f>AVERAGE(E67:E68)</f>
        <v>2</v>
      </c>
      <c r="K91" t="s">
        <v>7</v>
      </c>
    </row>
    <row r="92" spans="1:16" x14ac:dyDescent="0.25">
      <c r="K92" t="s">
        <v>7</v>
      </c>
    </row>
    <row r="93" spans="1:16" x14ac:dyDescent="0.25">
      <c r="K93" t="s">
        <v>7</v>
      </c>
    </row>
    <row r="94" spans="1:16" x14ac:dyDescent="0.25">
      <c r="K94" t="s">
        <v>7</v>
      </c>
    </row>
    <row r="97" spans="7:13" x14ac:dyDescent="0.25">
      <c r="I97" t="s">
        <v>7</v>
      </c>
    </row>
    <row r="98" spans="7:13" x14ac:dyDescent="0.25">
      <c r="I98" t="s">
        <v>7</v>
      </c>
    </row>
    <row r="99" spans="7:13" x14ac:dyDescent="0.25">
      <c r="I99" t="s">
        <v>7</v>
      </c>
    </row>
    <row r="100" spans="7:13" x14ac:dyDescent="0.25">
      <c r="I100" t="s">
        <v>7</v>
      </c>
    </row>
    <row r="103" spans="7:13" x14ac:dyDescent="0.25">
      <c r="G103" t="s">
        <v>8</v>
      </c>
      <c r="H103" t="s">
        <v>8</v>
      </c>
      <c r="L103" t="s">
        <v>7</v>
      </c>
    </row>
    <row r="104" spans="7:13" x14ac:dyDescent="0.25">
      <c r="G104" t="s">
        <v>8</v>
      </c>
      <c r="H104" t="s">
        <v>8</v>
      </c>
      <c r="L104" t="s">
        <v>7</v>
      </c>
    </row>
    <row r="105" spans="7:13" x14ac:dyDescent="0.25">
      <c r="G105" t="s">
        <v>8</v>
      </c>
      <c r="H105" t="s">
        <v>8</v>
      </c>
      <c r="L105" t="s">
        <v>7</v>
      </c>
    </row>
    <row r="106" spans="7:13" x14ac:dyDescent="0.25">
      <c r="G106" t="s">
        <v>8</v>
      </c>
      <c r="L106" t="s">
        <v>7</v>
      </c>
    </row>
    <row r="107" spans="7:13" x14ac:dyDescent="0.25">
      <c r="G107" t="s">
        <v>8</v>
      </c>
      <c r="H107" t="s">
        <v>8</v>
      </c>
      <c r="L107" t="s">
        <v>7</v>
      </c>
    </row>
    <row r="108" spans="7:13" x14ac:dyDescent="0.25">
      <c r="G108" t="s">
        <v>8</v>
      </c>
      <c r="H108" t="s">
        <v>8</v>
      </c>
      <c r="L108" t="s">
        <v>7</v>
      </c>
    </row>
    <row r="109" spans="7:13" x14ac:dyDescent="0.25">
      <c r="G109" t="s">
        <v>8</v>
      </c>
      <c r="H109" t="s">
        <v>8</v>
      </c>
      <c r="L109" t="s">
        <v>7</v>
      </c>
    </row>
    <row r="110" spans="7:13" x14ac:dyDescent="0.25">
      <c r="G110" t="s">
        <v>8</v>
      </c>
      <c r="H110" t="s">
        <v>8</v>
      </c>
    </row>
    <row r="112" spans="7:13" x14ac:dyDescent="0.25">
      <c r="M112" t="s">
        <v>7</v>
      </c>
    </row>
    <row r="113" spans="13:18" x14ac:dyDescent="0.25">
      <c r="M113" t="s">
        <v>7</v>
      </c>
    </row>
    <row r="114" spans="13:18" x14ac:dyDescent="0.25">
      <c r="M114" t="s">
        <v>7</v>
      </c>
    </row>
    <row r="115" spans="13:18" x14ac:dyDescent="0.25">
      <c r="M115" t="s">
        <v>7</v>
      </c>
    </row>
    <row r="116" spans="13:18" x14ac:dyDescent="0.25">
      <c r="M116" t="s">
        <v>7</v>
      </c>
    </row>
    <row r="119" spans="13:18" x14ac:dyDescent="0.25">
      <c r="R119" t="s">
        <v>7</v>
      </c>
    </row>
    <row r="120" spans="13:18" x14ac:dyDescent="0.25">
      <c r="R120" t="s">
        <v>7</v>
      </c>
    </row>
    <row r="121" spans="13:18" x14ac:dyDescent="0.25">
      <c r="R121" t="s">
        <v>7</v>
      </c>
    </row>
    <row r="122" spans="13:18" x14ac:dyDescent="0.25">
      <c r="R122" t="s">
        <v>7</v>
      </c>
    </row>
    <row r="123" spans="13:18" x14ac:dyDescent="0.25">
      <c r="R123" t="s">
        <v>7</v>
      </c>
    </row>
    <row r="124" spans="13:18" x14ac:dyDescent="0.25">
      <c r="R124" t="s">
        <v>7</v>
      </c>
    </row>
    <row r="125" spans="13:18" x14ac:dyDescent="0.25">
      <c r="R125" t="s">
        <v>7</v>
      </c>
    </row>
    <row r="126" spans="13:18" x14ac:dyDescent="0.25">
      <c r="R126" t="s">
        <v>7</v>
      </c>
    </row>
    <row r="127" spans="13:18" x14ac:dyDescent="0.25">
      <c r="R127" t="s">
        <v>7</v>
      </c>
    </row>
    <row r="130" spans="7:8" x14ac:dyDescent="0.25">
      <c r="G130" t="s">
        <v>7</v>
      </c>
    </row>
    <row r="131" spans="7:8" x14ac:dyDescent="0.25">
      <c r="G131" t="s">
        <v>7</v>
      </c>
    </row>
    <row r="132" spans="7:8" x14ac:dyDescent="0.25">
      <c r="G132" t="s">
        <v>7</v>
      </c>
    </row>
    <row r="135" spans="7:8" x14ac:dyDescent="0.25">
      <c r="H135" t="s">
        <v>7</v>
      </c>
    </row>
    <row r="136" spans="7:8" x14ac:dyDescent="0.25">
      <c r="H136" t="s">
        <v>7</v>
      </c>
    </row>
    <row r="137" spans="7:8" x14ac:dyDescent="0.25">
      <c r="H137" t="s">
        <v>7</v>
      </c>
    </row>
    <row r="138" spans="7:8" x14ac:dyDescent="0.25">
      <c r="H138" t="s">
        <v>7</v>
      </c>
    </row>
    <row r="141" spans="7:8" x14ac:dyDescent="0.25">
      <c r="G141" t="s">
        <v>7</v>
      </c>
    </row>
    <row r="142" spans="7:8" x14ac:dyDescent="0.25">
      <c r="G142" t="s">
        <v>7</v>
      </c>
    </row>
    <row r="143" spans="7:8" x14ac:dyDescent="0.25">
      <c r="G143" t="s">
        <v>7</v>
      </c>
    </row>
    <row r="144" spans="7:8" x14ac:dyDescent="0.25">
      <c r="G144" t="s">
        <v>7</v>
      </c>
    </row>
    <row r="145" spans="7:9" x14ac:dyDescent="0.25">
      <c r="G145" t="s">
        <v>7</v>
      </c>
    </row>
    <row r="148" spans="7:9" x14ac:dyDescent="0.25">
      <c r="I148" t="s">
        <v>7</v>
      </c>
    </row>
    <row r="149" spans="7:9" x14ac:dyDescent="0.25">
      <c r="I149" t="s">
        <v>7</v>
      </c>
    </row>
    <row r="150" spans="7:9" x14ac:dyDescent="0.25">
      <c r="I150" t="s">
        <v>7</v>
      </c>
    </row>
    <row r="151" spans="7:9" x14ac:dyDescent="0.25">
      <c r="I151" t="s">
        <v>7</v>
      </c>
    </row>
    <row r="152" spans="7:9" x14ac:dyDescent="0.25">
      <c r="I152" t="s">
        <v>7</v>
      </c>
    </row>
    <row r="153" spans="7:9" x14ac:dyDescent="0.25">
      <c r="I153" t="s">
        <v>7</v>
      </c>
    </row>
    <row r="154" spans="7:9" x14ac:dyDescent="0.25">
      <c r="I154" t="s">
        <v>7</v>
      </c>
    </row>
    <row r="155" spans="7:9" x14ac:dyDescent="0.25">
      <c r="I155" t="s">
        <v>7</v>
      </c>
    </row>
    <row r="156" spans="7:9" x14ac:dyDescent="0.25">
      <c r="I156" t="s">
        <v>7</v>
      </c>
    </row>
    <row r="159" spans="7:9" x14ac:dyDescent="0.25">
      <c r="G159" t="s">
        <v>7</v>
      </c>
    </row>
    <row r="160" spans="7:9" x14ac:dyDescent="0.25">
      <c r="G160" t="s">
        <v>7</v>
      </c>
    </row>
  </sheetData>
  <sortState xmlns:xlrd2="http://schemas.microsoft.com/office/spreadsheetml/2017/richdata2" ref="G6:K24">
    <sortCondition descending="1" ref="H6:H2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Team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张科鹏</dc:creator>
  <cp:lastModifiedBy>hulkbus</cp:lastModifiedBy>
  <dcterms:created xsi:type="dcterms:W3CDTF">2023-06-27T09:28:21Z</dcterms:created>
  <dcterms:modified xsi:type="dcterms:W3CDTF">2023-06-30T14:20:57Z</dcterms:modified>
</cp:coreProperties>
</file>