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hu\Documents\GitHub\APARI_AIM2_DEE\Resource_Files\"/>
    </mc:Choice>
  </mc:AlternateContent>
  <xr:revisionPtr revIDLastSave="0" documentId="13_ncr:1_{7BAF3CA1-0391-4FA6-8B1C-3B5ABED35D33}" xr6:coauthVersionLast="47" xr6:coauthVersionMax="47" xr10:uidLastSave="{00000000-0000-0000-0000-000000000000}"/>
  <bookViews>
    <workbookView xWindow="-120" yWindow="-120" windowWidth="29040" windowHeight="15840" tabRatio="917" activeTab="6" xr2:uid="{345E7E0C-8441-404A-8404-FFCDB919C07C}"/>
  </bookViews>
  <sheets>
    <sheet name="Variables" sheetId="1" r:id="rId1"/>
    <sheet name="Generated_Variables (Do Not Mod" sheetId="10" r:id="rId2"/>
    <sheet name="Ancillary_Projects (Do Not Mod)" sheetId="13" r:id="rId3"/>
    <sheet name="CDM_Tables (Do Not Modify)" sheetId="11" r:id="rId4"/>
    <sheet name="Lookup_Table_Variables (Do Not)" sheetId="12" r:id="rId5"/>
    <sheet name="Glossary (Do Not Modify)" sheetId="3" r:id="rId6"/>
    <sheet name="Pre-Processing Instructions" sheetId="9" r:id="rId7"/>
    <sheet name="Summary Table Instructions" sheetId="5" r:id="rId8"/>
    <sheet name="surgical_service_levels" sheetId="15" r:id="rId9"/>
    <sheet name="standardization_values" sheetId="7" r:id="rId10"/>
    <sheet name="BLOOD TRANSFUSION_Uminn" sheetId="17" r:id="rId11"/>
    <sheet name="GLASGOW_Uminn" sheetId="18" r:id="rId12"/>
    <sheet name="ASA_Uminn" sheetId="20" r:id="rId13"/>
    <sheet name="ADMISSION PRIORITY_Uminn" sheetId="14" r:id="rId14"/>
    <sheet name="SURGICAL PRIORITY_Uminn" sheetId="16" r:id="rId15"/>
    <sheet name="SURGICAL SERVICE LINE_Uminn" sheetId="19" r:id="rId16"/>
    <sheet name="DISCHARGE DISP_Uminn" sheetId="21" r:id="rId17"/>
  </sheets>
  <definedNames>
    <definedName name="_xlnm._FilterDatabase" localSheetId="13" hidden="1">'ADMISSION PRIORITY_Uminn'!$B$1:$G$8</definedName>
    <definedName name="_xlnm._FilterDatabase" localSheetId="2" hidden="1">'Ancillary_Projects (Do Not Mod)'!$A$1:$V$288</definedName>
    <definedName name="_xlnm._FilterDatabase" localSheetId="10" hidden="1">'BLOOD TRANSFUSION_Uminn'!$A$1:$F$129</definedName>
    <definedName name="_xlnm._FilterDatabase" localSheetId="16" hidden="1">'DISCHARGE DISP_Uminn'!$A$1:$C$47</definedName>
    <definedName name="_xlnm._FilterDatabase" localSheetId="1" hidden="1">'Generated_Variables (Do Not Mod'!$A$1:$G$1161</definedName>
    <definedName name="_xlnm._FilterDatabase" localSheetId="11" hidden="1">GLASGOW_Uminn!$A$1:$F$133</definedName>
    <definedName name="_xlnm._FilterDatabase" localSheetId="5" hidden="1">'Glossary (Do Not Modify)'!$A$1:$E$70</definedName>
    <definedName name="_xlnm._FilterDatabase" localSheetId="6" hidden="1">'Pre-Processing Instructions'!$A$1:$AS$124</definedName>
    <definedName name="_xlnm._FilterDatabase" localSheetId="9" hidden="1">standardization_values!$A$1:$X$480</definedName>
    <definedName name="_xlnm._FilterDatabase" localSheetId="7" hidden="1">'Summary Table Instructions'!$A$1:$F$1</definedName>
    <definedName name="_xlnm._FilterDatabase" localSheetId="14" hidden="1">'SURGICAL PRIORITY_Uminn'!$A$1:$G$26</definedName>
    <definedName name="_xlnm._FilterDatabase" localSheetId="15" hidden="1">'SURGICAL SERVICE LINE_Uminn'!$B$1:$I$45</definedName>
    <definedName name="_xlnm._FilterDatabase" localSheetId="0" hidden="1">Variables!$A$1:$V$84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2" i="21"/>
  <c r="G6" i="14"/>
  <c r="H2" i="17"/>
  <c r="F3" i="20"/>
  <c r="F4" i="20"/>
  <c r="F5" i="20"/>
  <c r="F6" i="20"/>
  <c r="F7" i="20"/>
  <c r="F2" i="20"/>
  <c r="I46" i="19"/>
  <c r="H3" i="18"/>
  <c r="H4" i="18"/>
  <c r="H5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2" i="16"/>
  <c r="H3" i="16"/>
  <c r="H4" i="16"/>
  <c r="H5" i="16"/>
  <c r="H6" i="16"/>
  <c r="H7" i="16"/>
  <c r="H8" i="16"/>
  <c r="H9" i="16"/>
  <c r="H10" i="16"/>
  <c r="G4" i="14"/>
  <c r="G5" i="14"/>
  <c r="G7" i="14"/>
  <c r="G3" i="14"/>
  <c r="G2" i="14"/>
  <c r="C84" i="1" l="1"/>
</calcChain>
</file>

<file path=xl/sharedStrings.xml><?xml version="1.0" encoding="utf-8"?>
<sst xmlns="http://schemas.openxmlformats.org/spreadsheetml/2006/main" count="14596" uniqueCount="3143">
  <si>
    <t>Project</t>
  </si>
  <si>
    <t>cdm_field_name</t>
  </si>
  <si>
    <t>variable_name</t>
  </si>
  <si>
    <t>result_field_name</t>
  </si>
  <si>
    <t>custom_field_function</t>
  </si>
  <si>
    <t>lookup_join_type</t>
  </si>
  <si>
    <t>convert</t>
  </si>
  <si>
    <t>aggregation_function</t>
  </si>
  <si>
    <t>start_reference_point</t>
  </si>
  <si>
    <t>start_reference_point_time_delta</t>
  </si>
  <si>
    <t>end_reference_point</t>
  </si>
  <si>
    <t>end_reference_point_time_delta</t>
  </si>
  <si>
    <t>index_type</t>
  </si>
  <si>
    <t>cdm_table</t>
  </si>
  <si>
    <t>additional_join_filter</t>
  </si>
  <si>
    <t>additional_where_filter</t>
  </si>
  <si>
    <t>exclude_0_concepts</t>
  </si>
  <si>
    <t>partition_seq</t>
  </si>
  <si>
    <t>partition_visit_detail_filter</t>
  </si>
  <si>
    <t>computation_source</t>
  </si>
  <si>
    <t>drug_lookup_col</t>
  </si>
  <si>
    <t>drug_route_filter</t>
  </si>
  <si>
    <t>APARI</t>
  </si>
  <si>
    <t>visit_concept_id</t>
  </si>
  <si>
    <t>seen_in_ed_yn</t>
  </si>
  <si>
    <t>CASE WHEN variable_name = 'seen_in_ed_yn' THEN 1 ELSE 0 END</t>
  </si>
  <si>
    <t>LEFT</t>
  </si>
  <si>
    <t>visit_start_datetime</t>
  </si>
  <si>
    <t>visit_end_datetime</t>
  </si>
  <si>
    <t>visit_occurrence</t>
  </si>
  <si>
    <t>visit_detail_concept_id</t>
  </si>
  <si>
    <t>station_prior_to_or</t>
  </si>
  <si>
    <t>CASE WHEN vd2.visit_detail_start_datetime &lt; vd.visit_detail_start_datetime THEN 1 ELSE 0 END</t>
  </si>
  <si>
    <t>station_after_or</t>
  </si>
  <si>
    <t>CASE WHEN vd2.visit_detail_start_datetime &gt;= vd.visit_detail_end_datetime THEN 1 ELSE 0 END</t>
  </si>
  <si>
    <t>emergency_department</t>
  </si>
  <si>
    <t>intermediate_care/stepdown_unit</t>
  </si>
  <si>
    <t>operating_room</t>
  </si>
  <si>
    <t>total_charge</t>
  </si>
  <si>
    <t>cost_type_concept_id IN (32814, 32852, 32853, 32854, 32844, 32845, 32821, 32810)</t>
  </si>
  <si>
    <t>total_cost</t>
  </si>
  <si>
    <t>inferred_total_cost</t>
  </si>
  <si>
    <t>total_charge * 0.36</t>
  </si>
  <si>
    <t>professional_service_charge</t>
  </si>
  <si>
    <t>cost_type_concept_id IN (32871, 32872)</t>
  </si>
  <si>
    <t>value_as_number</t>
  </si>
  <si>
    <t>diastolic_blood_pressure</t>
  </si>
  <si>
    <t>XXXSubVisitXXX</t>
  </si>
  <si>
    <t>etco2</t>
  </si>
  <si>
    <t>pip</t>
  </si>
  <si>
    <t>peep</t>
  </si>
  <si>
    <t>tidal_volume</t>
  </si>
  <si>
    <t>tidal_volume_exhaled</t>
  </si>
  <si>
    <t>tidal_volume_inspired</t>
  </si>
  <si>
    <t>heart_rate</t>
  </si>
  <si>
    <t>systolic_blood_pressure</t>
  </si>
  <si>
    <t>spo2</t>
  </si>
  <si>
    <t>respiratory_rate</t>
  </si>
  <si>
    <t>body_temperature</t>
  </si>
  <si>
    <t>gcs_eye_score</t>
  </si>
  <si>
    <t>value_as_concept_id</t>
  </si>
  <si>
    <t>procedure_urgency</t>
  </si>
  <si>
    <t>observation</t>
  </si>
  <si>
    <t>value_as_string</t>
  </si>
  <si>
    <t>room_start_datetime</t>
  </si>
  <si>
    <t>room_end_datetime</t>
  </si>
  <si>
    <t>sched_post_op_location</t>
  </si>
  <si>
    <t>AVG</t>
  </si>
  <si>
    <t>XXXSubVisit_end_datetimeXXX</t>
  </si>
  <si>
    <t>4 HOURS</t>
  </si>
  <si>
    <t>measurement</t>
  </si>
  <si>
    <t>drug_concept_id</t>
  </si>
  <si>
    <t>pressors_inotropes</t>
  </si>
  <si>
    <t>pressor_flag</t>
  </si>
  <si>
    <t>MAX</t>
  </si>
  <si>
    <t>1 HOUR</t>
  </si>
  <si>
    <t>2 HOURS</t>
  </si>
  <si>
    <t>drug_exposure</t>
  </si>
  <si>
    <t>procedure_concept_id</t>
  </si>
  <si>
    <t>cpr</t>
  </si>
  <si>
    <t>intubation</t>
  </si>
  <si>
    <t>arterial_catheter</t>
  </si>
  <si>
    <t>central_venous_catheter</t>
  </si>
  <si>
    <t>pulmonary_artery_catheter</t>
  </si>
  <si>
    <t>bronchoscopy</t>
  </si>
  <si>
    <t>cardioversion_electric</t>
  </si>
  <si>
    <t>chest_tube</t>
  </si>
  <si>
    <t>unit_concept_id</t>
  </si>
  <si>
    <t>rbc_transfusion</t>
  </si>
  <si>
    <t>measurement_datetime</t>
  </si>
  <si>
    <t>transfusion</t>
  </si>
  <si>
    <t>CASE WHEN measurement_datetime &lt; visit_detail_start_datetime THEN 'preop_rbc_volume'
         WHEN measurement_datetime BETWEEN visit_detail_start_datetime AND visit_detail_end_datetime THEN 'intraop_rbc_volume'
         WHEN measurement_datetime &gt; visit_detail_end_datetime THEN 'postop_rbc_volume' ELSE NULL END</t>
  </si>
  <si>
    <t>device_exposure</t>
  </si>
  <si>
    <t>quantity</t>
  </si>
  <si>
    <t>device_exposure_start_datetime</t>
  </si>
  <si>
    <t>CASE WHEN [device_exposure_start_datetime] &lt; visit_detail_start_datetime THEN 'preop_rbc_volume'
         WHEN [device_exposure_start_datetime] BETWEEN visit_detail_start_datetime AND visit_detail_end_datetime THEN 'intraop_rbc_volume'
         WHEN [device_exposure_start_datetime] &gt; visit_detail_end_datetime THEN 'postop_rbc_volume' ELSE NULL END</t>
  </si>
  <si>
    <t>or_holding_unit</t>
  </si>
  <si>
    <t>post_anesthesia_care_unit</t>
  </si>
  <si>
    <t>procedure_suite</t>
  </si>
  <si>
    <t>visit_detail_end_datetime</t>
  </si>
  <si>
    <t>second_or_end_datetime</t>
  </si>
  <si>
    <t>surgery</t>
  </si>
  <si>
    <t>visit_detail_start_datetime</t>
  </si>
  <si>
    <t>second_or_start_datetime</t>
  </si>
  <si>
    <t>charlson_comorbidity_total_score</t>
  </si>
  <si>
    <t>VARIABLE_GENERATION</t>
  </si>
  <si>
    <t>asa_score</t>
  </si>
  <si>
    <t>aki_surg_discharge</t>
  </si>
  <si>
    <t>postoperative_aki</t>
  </si>
  <si>
    <t>OUTCOME_GENERATION</t>
  </si>
  <si>
    <t>mi_surg_discharge</t>
  </si>
  <si>
    <t>postoperative_myocardial_infarction</t>
  </si>
  <si>
    <t>hospital_mortality</t>
  </si>
  <si>
    <t>sofa_score</t>
  </si>
  <si>
    <t>admission_sofa</t>
  </si>
  <si>
    <t>eSOFA</t>
  </si>
  <si>
    <t>presurgical_sofa</t>
  </si>
  <si>
    <t>adi_state_rank</t>
  </si>
  <si>
    <t>ADI_Lookup</t>
  </si>
  <si>
    <t>adi_national_rank</t>
  </si>
  <si>
    <t>aids_poa</t>
  </si>
  <si>
    <t>diabetes_wo_complications_poa</t>
  </si>
  <si>
    <t>diabetes_w_complications_poa</t>
  </si>
  <si>
    <t>pud_poa</t>
  </si>
  <si>
    <t>cancer_poa</t>
  </si>
  <si>
    <t>cerebrovascular_disease_poa</t>
  </si>
  <si>
    <t>chf_poa</t>
  </si>
  <si>
    <t>dementia_poa</t>
  </si>
  <si>
    <t>mi_poa</t>
  </si>
  <si>
    <t>cancer_metastatic_poa</t>
  </si>
  <si>
    <t>moderate_or_severe_liver_disease_poa</t>
  </si>
  <si>
    <t>paraplegia_or_hemiplegia_poa</t>
  </si>
  <si>
    <t>procedure_source_concept_id</t>
  </si>
  <si>
    <t>primary_procedure</t>
  </si>
  <si>
    <t>second_or_procedure</t>
  </si>
  <si>
    <t>procedure_occurrence</t>
  </si>
  <si>
    <t>second_or_surgery_type</t>
  </si>
  <si>
    <t>device_concept_id</t>
  </si>
  <si>
    <t>mechanical_ventilation</t>
  </si>
  <si>
    <t>discharged_to_concept_id</t>
  </si>
  <si>
    <t>project_name</t>
  </si>
  <si>
    <t>column_name</t>
  </si>
  <si>
    <t>column_type</t>
  </si>
  <si>
    <t>parent_category</t>
  </si>
  <si>
    <t>child_category</t>
  </si>
  <si>
    <t>grand_child_category</t>
  </si>
  <si>
    <t>source_file</t>
  </si>
  <si>
    <t>AKI_Phenotype</t>
  </si>
  <si>
    <t>person_id</t>
  </si>
  <si>
    <t>INT</t>
  </si>
  <si>
    <t>Identification_Columns</t>
  </si>
  <si>
    <t>person</t>
  </si>
  <si>
    <t>visit_occurrence_id_without_race_correction_v2_ckd_summary</t>
  </si>
  <si>
    <t>visit_occurrence_id</t>
  </si>
  <si>
    <t>visit</t>
  </si>
  <si>
    <t>admit_datetime</t>
  </si>
  <si>
    <t>DATETIME</t>
  </si>
  <si>
    <t>Visit</t>
  </si>
  <si>
    <t>Visit_Dates</t>
  </si>
  <si>
    <t>dischg_datetime</t>
  </si>
  <si>
    <t>birth_date</t>
  </si>
  <si>
    <t>DATE</t>
  </si>
  <si>
    <t>Demographics</t>
  </si>
  <si>
    <t>sex</t>
  </si>
  <si>
    <t>race</t>
  </si>
  <si>
    <t>ethnicity</t>
  </si>
  <si>
    <t>condition_flag</t>
  </si>
  <si>
    <t>procedure_flag</t>
  </si>
  <si>
    <t>final_code_flag</t>
  </si>
  <si>
    <t>aki_admin_flag</t>
  </si>
  <si>
    <t>aki_condition_code_date</t>
  </si>
  <si>
    <t>Time_Index</t>
  </si>
  <si>
    <t>aki_condition_concept_id</t>
  </si>
  <si>
    <t>aki_procedure_code_date</t>
  </si>
  <si>
    <t>aki_procedure_concept_id</t>
  </si>
  <si>
    <t>ckd_admin_flag</t>
  </si>
  <si>
    <t>ckd_condition_code_date</t>
  </si>
  <si>
    <t>ckd_condition_concept_id</t>
  </si>
  <si>
    <t>ckd_procedure_code_date</t>
  </si>
  <si>
    <t>ckd_procedure_concept_id</t>
  </si>
  <si>
    <t>dialysis_admin_flag</t>
  </si>
  <si>
    <t>dialysis_condition_code_date</t>
  </si>
  <si>
    <t>dialysis_condition_concept_id</t>
  </si>
  <si>
    <t>dialysis_procedure_code_date</t>
  </si>
  <si>
    <t>dialysis_procedure_concept_id</t>
  </si>
  <si>
    <t>esrd_admin_flag</t>
  </si>
  <si>
    <t>esrd_condition_code_date</t>
  </si>
  <si>
    <t>esrd_condition_concept_id</t>
  </si>
  <si>
    <t>esrd_procedure_code_date</t>
  </si>
  <si>
    <t>esrd_procedure_concept_id</t>
  </si>
  <si>
    <t>kidney_transplant_admin_flag</t>
  </si>
  <si>
    <t>kidney_transplant_condition_code_date</t>
  </si>
  <si>
    <t>kidney_transplant_condition_concept_id</t>
  </si>
  <si>
    <t>kidney_transplant_procedure_code_date</t>
  </si>
  <si>
    <t>kidney_transplant_procedure_concept_id</t>
  </si>
  <si>
    <t>previous_creatinine_flag</t>
  </si>
  <si>
    <t>uncertain_ckd</t>
  </si>
  <si>
    <t>insufficient_data_flag</t>
  </si>
  <si>
    <t>egfr_90d_apart_p30d</t>
  </si>
  <si>
    <t>egfr_90d_apart_p30d_date</t>
  </si>
  <si>
    <t>egfr_30d</t>
  </si>
  <si>
    <t>egfr_30d_date</t>
  </si>
  <si>
    <t>first_creatinine</t>
  </si>
  <si>
    <t>first_creatinine_datetime</t>
  </si>
  <si>
    <t>admission_creatinine</t>
  </si>
  <si>
    <t>min_7_days</t>
  </si>
  <si>
    <t>min_7_days_date</t>
  </si>
  <si>
    <t>medium_8_365_days</t>
  </si>
  <si>
    <t>medium_8_365_days_date</t>
  </si>
  <si>
    <t>age</t>
  </si>
  <si>
    <t>mdrd</t>
  </si>
  <si>
    <t>final_class</t>
  </si>
  <si>
    <t>egfr_staging</t>
  </si>
  <si>
    <t>reference_creatinine</t>
  </si>
  <si>
    <t>method</t>
  </si>
  <si>
    <t>egfr</t>
  </si>
  <si>
    <t>ckd</t>
  </si>
  <si>
    <t>visit_occurrence_id_without_race_correction_v2_ckd_noesrd_summary</t>
  </si>
  <si>
    <t>visit_occurrence_id_without_race_correction_v2_aki_summary</t>
  </si>
  <si>
    <t>first_aki_date</t>
  </si>
  <si>
    <t>first_creatinine_value</t>
  </si>
  <si>
    <t>last_creatinine_datetime</t>
  </si>
  <si>
    <t>last_creatinine_value</t>
  </si>
  <si>
    <t>min_creatinine_datetime</t>
  </si>
  <si>
    <t>min_creatinine</t>
  </si>
  <si>
    <t>max_creatinine_datetime</t>
  </si>
  <si>
    <t>max_creatinine</t>
  </si>
  <si>
    <t>number_of_aki_episodes</t>
  </si>
  <si>
    <t>days_in_stage_1</t>
  </si>
  <si>
    <t>days_in_stage_2</t>
  </si>
  <si>
    <t>days_in_stage_3</t>
  </si>
  <si>
    <t>days_in_stage_3_rrt</t>
  </si>
  <si>
    <t>worst_aki_stage_date</t>
  </si>
  <si>
    <t>worst_aki_staging</t>
  </si>
  <si>
    <t>discharge_aki_status</t>
  </si>
  <si>
    <t>discharge_aki_stage</t>
  </si>
  <si>
    <t>aki_overall</t>
  </si>
  <si>
    <t>first_rrt_datetime_record</t>
  </si>
  <si>
    <t>last_rrt_datetime_record</t>
  </si>
  <si>
    <t>recurrent_aki</t>
  </si>
  <si>
    <t>aki_early_3d</t>
  </si>
  <si>
    <t>worst_aki_stage_3d</t>
  </si>
  <si>
    <t>episode_1</t>
  </si>
  <si>
    <t>worst_aki_stage_in_episode_1</t>
  </si>
  <si>
    <t>episode_2</t>
  </si>
  <si>
    <t>worst_aki_stage_in_episode_2</t>
  </si>
  <si>
    <t>episode_3</t>
  </si>
  <si>
    <t>worst_aki_stage_in_episode_3</t>
  </si>
  <si>
    <t>episode_4</t>
  </si>
  <si>
    <t>worst_aki_stage_in_episode_4</t>
  </si>
  <si>
    <t>episode_5</t>
  </si>
  <si>
    <t>worst_aki_stage_in_episode_5</t>
  </si>
  <si>
    <t>episode_6</t>
  </si>
  <si>
    <t>worst_aki_stage_in_episode_6</t>
  </si>
  <si>
    <t>visit_occurrence_id_without_race_correction_v2_aki_trajectory</t>
  </si>
  <si>
    <t>aki_recovery</t>
  </si>
  <si>
    <t>paki</t>
  </si>
  <si>
    <t>dischg_place</t>
  </si>
  <si>
    <t>overall_type</t>
  </si>
  <si>
    <t>akd_greater_than_7_days</t>
  </si>
  <si>
    <t>aki_recovery_undetermined</t>
  </si>
  <si>
    <t>encounter_effective_date</t>
  </si>
  <si>
    <t>visit_occurrence_id_without_race_correction_v2_final_aki</t>
  </si>
  <si>
    <t>inferred_specimen_datetime</t>
  </si>
  <si>
    <t>lab_result</t>
  </si>
  <si>
    <t>specimen_date</t>
  </si>
  <si>
    <t>minimum_creatinine_past_48h</t>
  </si>
  <si>
    <t>minimum_creatinine_past_7d</t>
  </si>
  <si>
    <t>creatinine_increase_greater_03</t>
  </si>
  <si>
    <t>under_rrt</t>
  </si>
  <si>
    <t>recent_rrt_time_7_days</t>
  </si>
  <si>
    <t>scr_ref_scr_ratio</t>
  </si>
  <si>
    <t>increase_from_past_48h</t>
  </si>
  <si>
    <t>increase_from_baseline</t>
  </si>
  <si>
    <t>aki_flag</t>
  </si>
  <si>
    <t>aki_stage</t>
  </si>
  <si>
    <t>kegfr</t>
  </si>
  <si>
    <t>aki</t>
  </si>
  <si>
    <t>visit_occurrence_id_without_race_correction_v2_aki_daily</t>
  </si>
  <si>
    <t>episode</t>
  </si>
  <si>
    <t>visit_occurrence_id_without_race_correction_v2_rrt_summary</t>
  </si>
  <si>
    <t>rrt_overall</t>
  </si>
  <si>
    <t>rrt_24h</t>
  </si>
  <si>
    <t>visit_occurrence_id_without_race_correction_v2_ckd_aki_master</t>
  </si>
  <si>
    <t>first_creatinine_datetime_x</t>
  </si>
  <si>
    <t>reference_creatinine_x</t>
  </si>
  <si>
    <t>reference_creatinine_y</t>
  </si>
  <si>
    <t>first_creatinine_datetime_y</t>
  </si>
  <si>
    <t>death_date_combined</t>
  </si>
  <si>
    <t>mort_status_30d</t>
  </si>
  <si>
    <t>mort_status_90d</t>
  </si>
  <si>
    <t>mort_status_6m</t>
  </si>
  <si>
    <t>mort_status_1y</t>
  </si>
  <si>
    <t>mort_status_2y</t>
  </si>
  <si>
    <t>mort_status_3y</t>
  </si>
  <si>
    <t>visit_occurrence_id_without_race_correction_v2_encounter_mort_dischg_place</t>
  </si>
  <si>
    <t>Outcome_Generation</t>
  </si>
  <si>
    <t>surgery_omop_outcome_final</t>
  </si>
  <si>
    <t>visit_provider_id</t>
  </si>
  <si>
    <t>subject_id</t>
  </si>
  <si>
    <t>surgery_start_datetime</t>
  </si>
  <si>
    <t>surgery_end_datetime</t>
  </si>
  <si>
    <t>visit_detail_id</t>
  </si>
  <si>
    <t>visit_component</t>
  </si>
  <si>
    <t>surgery_provider_id</t>
  </si>
  <si>
    <t>surgery_order</t>
  </si>
  <si>
    <t>clean_death_date</t>
  </si>
  <si>
    <t>icu_surgery_2d</t>
  </si>
  <si>
    <t>icu_surgery_3d</t>
  </si>
  <si>
    <t>icu_surgery_7d</t>
  </si>
  <si>
    <t>icu_surgery_30d</t>
  </si>
  <si>
    <t>icu_surgery_disch</t>
  </si>
  <si>
    <t>icu_surgery_2d_cal</t>
  </si>
  <si>
    <t>icu_free_surgery_2d_cal</t>
  </si>
  <si>
    <t>icu_surgery_3d_cal</t>
  </si>
  <si>
    <t>icu_free_surgery_3d_cal</t>
  </si>
  <si>
    <t>icu_surgery_7d_cal</t>
  </si>
  <si>
    <t>icu_free_surgery_7d_cal</t>
  </si>
  <si>
    <t>icu_surgery_30d_cal</t>
  </si>
  <si>
    <t>icu_free_surgery_30d_cal</t>
  </si>
  <si>
    <t>icu_surgery_disch_cal</t>
  </si>
  <si>
    <t>icu_free_surgery_disch_cal</t>
  </si>
  <si>
    <t>icu_surgery_disch_gt_48h</t>
  </si>
  <si>
    <t>icu_surgery_disch_gt_2d</t>
  </si>
  <si>
    <t>cal_days_to_surgery_icu</t>
  </si>
  <si>
    <t>days_to_surgery_icu</t>
  </si>
  <si>
    <t>dead_or_icu_surgery_30d_cal</t>
  </si>
  <si>
    <t>alive_icu_free_surgery_30d_cal</t>
  </si>
  <si>
    <t>icu_adm_2d</t>
  </si>
  <si>
    <t>icu_adm_3d</t>
  </si>
  <si>
    <t>icu_adm_7d</t>
  </si>
  <si>
    <t>icu_adm_30d</t>
  </si>
  <si>
    <t>icu_adm_disch</t>
  </si>
  <si>
    <t>icu_adm_2d_cal</t>
  </si>
  <si>
    <t>icu_free_adm_2d_cal</t>
  </si>
  <si>
    <t>icu_adm_3d_cal</t>
  </si>
  <si>
    <t>icu_free_adm_3d_cal</t>
  </si>
  <si>
    <t>icu_adm_7d_cal</t>
  </si>
  <si>
    <t>icu_free_adm_7d_cal</t>
  </si>
  <si>
    <t>icu_adm_30d_cal</t>
  </si>
  <si>
    <t>icu_free_adm_30d_cal</t>
  </si>
  <si>
    <t>icu_adm_disch_cal</t>
  </si>
  <si>
    <t>icu_free_adm_disch_cal</t>
  </si>
  <si>
    <t>icu_adm_disch_gt_48h</t>
  </si>
  <si>
    <t>icu_adm_disch_gt_2d</t>
  </si>
  <si>
    <t>cal_days_to_adm_icu</t>
  </si>
  <si>
    <t>days_to_adm_icu</t>
  </si>
  <si>
    <t>dead_or_icu_adm_30d_cal</t>
  </si>
  <si>
    <t>alive_icu_free_adm_30d_cal</t>
  </si>
  <si>
    <t>cv_cardiac_arrest_poa</t>
  </si>
  <si>
    <t>cv_hf_poa</t>
  </si>
  <si>
    <t>cv_hypo_no_shock_poa</t>
  </si>
  <si>
    <t>cv_shock_poa</t>
  </si>
  <si>
    <t>delirium_icd_poa</t>
  </si>
  <si>
    <t>mech_wound_poa</t>
  </si>
  <si>
    <t>neuro_other_poa</t>
  </si>
  <si>
    <t>neuro_plegia_paralytic_poa</t>
  </si>
  <si>
    <t>neuro_stroke_poa</t>
  </si>
  <si>
    <t>proc_hemorrhage_hematoma_seroma_poa</t>
  </si>
  <si>
    <t>proc_non_hemorrhagic_technical_poa</t>
  </si>
  <si>
    <t>sepsis_poa</t>
  </si>
  <si>
    <t>surg_infection_poa</t>
  </si>
  <si>
    <t>vte_deep_super_vein_poa</t>
  </si>
  <si>
    <t>vte_pe_poa</t>
  </si>
  <si>
    <t>cv_cardiac_arrest_poa_flag</t>
  </si>
  <si>
    <t>cv_hf_poa_flag</t>
  </si>
  <si>
    <t>cv_hypo_no_shock_poa_flag</t>
  </si>
  <si>
    <t>cv_shock_poa_flag</t>
  </si>
  <si>
    <t>delirium_icd_poa_flag</t>
  </si>
  <si>
    <t>mech_wound_poa_flag</t>
  </si>
  <si>
    <t>neuro_other_poa_flag</t>
  </si>
  <si>
    <t>neuro_plegia_paralytic_poa_flag</t>
  </si>
  <si>
    <t>neuro_stroke_poa_flag</t>
  </si>
  <si>
    <t>proc_hemorrhage_hematoma_seroma_poa_flag</t>
  </si>
  <si>
    <t>proc_non_hemorrhagic_technical_poa_flag</t>
  </si>
  <si>
    <t>sepsis_poa_flag</t>
  </si>
  <si>
    <t>surg_infection_poa_flag</t>
  </si>
  <si>
    <t>vte_deep_super_vein_poa_flag</t>
  </si>
  <si>
    <t>vte_pe_poa_flag</t>
  </si>
  <si>
    <t>cv_cardiac_arrest_admit_discharge</t>
  </si>
  <si>
    <t>cv_hf_admit_discharge</t>
  </si>
  <si>
    <t>cv_hypo_no_shock_admit_discharge</t>
  </si>
  <si>
    <t>cv_shock_admit_discharge</t>
  </si>
  <si>
    <t>delirium_icd_admit_discharge</t>
  </si>
  <si>
    <t>mech_wound_admit_discharge</t>
  </si>
  <si>
    <t>neuro_other_admit_discharge</t>
  </si>
  <si>
    <t>neuro_plegia_paralytic_admit_discharge</t>
  </si>
  <si>
    <t>neuro_stroke_admit_discharge</t>
  </si>
  <si>
    <t>proc_hemorrhage_hematoma_seroma_admit_discharge</t>
  </si>
  <si>
    <t>proc_non_hemorrhagic_technical_admit_discharge</t>
  </si>
  <si>
    <t>sepsis_admit_discharge</t>
  </si>
  <si>
    <t>surg_infection_admit_discharge</t>
  </si>
  <si>
    <t>vte_deep_super_vein_admit_discharge</t>
  </si>
  <si>
    <t>vte_pe_admit_discharge</t>
  </si>
  <si>
    <t>cv_cardiac_arrest_admit_discharge_flag</t>
  </si>
  <si>
    <t>cv_hf_admit_discharge_flag</t>
  </si>
  <si>
    <t>cv_hypo_no_shock_admit_discharge_flag</t>
  </si>
  <si>
    <t>cv_shock_admit_discharge_flag</t>
  </si>
  <si>
    <t>delirium_icd_admit_discharge_flag</t>
  </si>
  <si>
    <t>mech_wound_admit_discharge_flag</t>
  </si>
  <si>
    <t>neuro_other_admit_discharge_flag</t>
  </si>
  <si>
    <t>neuro_plegia_paralytic_admit_discharge_flag</t>
  </si>
  <si>
    <t>neuro_stroke_admit_discharge_flag</t>
  </si>
  <si>
    <t>proc_hemorrhage_hematoma_seroma_admit_discharge_flag</t>
  </si>
  <si>
    <t>proc_non_hemorrhagic_technical_admit_discharge_flag</t>
  </si>
  <si>
    <t>sepsis_admit_discharge_flag</t>
  </si>
  <si>
    <t>surg_infection_admit_discharge_flag</t>
  </si>
  <si>
    <t>vte_deep_super_vein_admit_discharge_flag</t>
  </si>
  <si>
    <t>vte_pe_admit_discharge_flag</t>
  </si>
  <si>
    <t>cv_cardiac_arrest_admit_discharge_cat_not_poa_flag</t>
  </si>
  <si>
    <t>cv_hf_admit_discharge_cat_not_poa_flag</t>
  </si>
  <si>
    <t>cv_hypo_no_shock_admit_discharge_cat_not_poa_flag</t>
  </si>
  <si>
    <t>cv_shock_admit_discharge_cat_not_poa_flag</t>
  </si>
  <si>
    <t>delirium_icd_admit_discharge_cat_not_poa_flag</t>
  </si>
  <si>
    <t>mech_wound_admit_discharge_cat_not_poa_flag</t>
  </si>
  <si>
    <t>neuro_other_admit_discharge_cat_not_poa_flag</t>
  </si>
  <si>
    <t>neuro_plegia_paralytic_admit_discharge_cat_not_poa_flag</t>
  </si>
  <si>
    <t>neuro_stroke_admit_discharge_cat_not_poa_flag</t>
  </si>
  <si>
    <t>proc_hemorrhage_hematoma_seroma_admit_discharge_cat_not_poa_flag</t>
  </si>
  <si>
    <t>proc_non_hemorrhagic_technical_admit_discharge_cat_not_poa_flag</t>
  </si>
  <si>
    <t>sepsis_admit_discharge_cat_not_poa_flag</t>
  </si>
  <si>
    <t>surg_infection_admit_discharge_cat_not_poa_flag</t>
  </si>
  <si>
    <t>vte_deep_super_vein_admit_discharge_cat_not_poa_flag</t>
  </si>
  <si>
    <t>vte_pe_admit_discharge_cat_not_poa_flag</t>
  </si>
  <si>
    <t>cv_cardiac_arrest_admit_discharge_any_flag</t>
  </si>
  <si>
    <t>cv_hf_admit_discharge_any_flag</t>
  </si>
  <si>
    <t>cv_hypo_no_shock_admit_discharge_any_flag</t>
  </si>
  <si>
    <t>cv_shock_admit_discharge_any_flag</t>
  </si>
  <si>
    <t>delirium_icd_admit_discharge_any_flag</t>
  </si>
  <si>
    <t>mech_wound_admit_discharge_any_flag</t>
  </si>
  <si>
    <t>neuro_other_admit_discharge_any_flag</t>
  </si>
  <si>
    <t>neuro_plegia_paralytic_admit_discharge_any_flag</t>
  </si>
  <si>
    <t>neuro_stroke_admit_discharge_any_flag</t>
  </si>
  <si>
    <t>proc_hemorrhage_hematoma_seroma_admit_discharge_any_flag</t>
  </si>
  <si>
    <t>proc_non_hemorrhagic_technical_admit_discharge_any_flag</t>
  </si>
  <si>
    <t>sepsis_admit_discharge_any_flag</t>
  </si>
  <si>
    <t>surg_infection_admit_discharge_any_flag</t>
  </si>
  <si>
    <t>vte_deep_super_vein_admit_discharge_any_flag</t>
  </si>
  <si>
    <t>vte_pe_admit_discharge_any_flag</t>
  </si>
  <si>
    <t>proc_graft_implant_foreign_body_admit_discharge</t>
  </si>
  <si>
    <t>proc_graft_implant_foreign_body_admit_discharge_any_flag</t>
  </si>
  <si>
    <t>proc_graft_implant_foreign_body_admit_discharge_cat_not_poa_flag</t>
  </si>
  <si>
    <t>proc_graft_implant_foreign_body_admit_discharge_flag</t>
  </si>
  <si>
    <t>proc_graft_implant_foreign_body_poa</t>
  </si>
  <si>
    <t>proc_graft_implant_foreign_body_poa_flag</t>
  </si>
  <si>
    <t>cv_poa_flag_overall</t>
  </si>
  <si>
    <t>cv_admit_discharge_flag_overall</t>
  </si>
  <si>
    <t>cv_admit_discharge_cat_not_poa_flag_overall</t>
  </si>
  <si>
    <t>cv_admit_discharge_any_flag_overall</t>
  </si>
  <si>
    <t>delirium_icd_poa_flag_overall</t>
  </si>
  <si>
    <t>delirium_icd_admit_discharge_flag_overall</t>
  </si>
  <si>
    <t>delirium_icd_admit_discharge_cat_not_poa_flag_overall</t>
  </si>
  <si>
    <t>delirium_icd_admit_discharge_any_flag_overall</t>
  </si>
  <si>
    <t>mech_wound_poa_flag_overall</t>
  </si>
  <si>
    <t>mech_wound_admit_discharge_flag_overall</t>
  </si>
  <si>
    <t>mech_wound_admit_discharge_cat_not_poa_flag_overall</t>
  </si>
  <si>
    <t>mech_wound_admit_discharge_any_flag_overall</t>
  </si>
  <si>
    <t>neuro_poa_flag_overall</t>
  </si>
  <si>
    <t>neuro_admit_discharge_flag_overall</t>
  </si>
  <si>
    <t>neuro_admit_discharge_cat_not_poa_flag_overall</t>
  </si>
  <si>
    <t>neuro_admit_discharge_any_flag_overall</t>
  </si>
  <si>
    <t>surg_infection_poa_flag_overall</t>
  </si>
  <si>
    <t>surg_infection_admit_discharge_flag_overall</t>
  </si>
  <si>
    <t>surg_infection_admit_discharge_cat_not_poa_flag_overall</t>
  </si>
  <si>
    <t>surg_infection_admit_discharge_any_flag_overall</t>
  </si>
  <si>
    <t>proc_poa_flag_overall</t>
  </si>
  <si>
    <t>proc_admit_discharge_flag_overall</t>
  </si>
  <si>
    <t>proc_admit_discharge_cat_not_poa_flag_overall</t>
  </si>
  <si>
    <t>proc_admit_discharge_any_flag_overall</t>
  </si>
  <si>
    <t>sepsis_poa_flag_overall</t>
  </si>
  <si>
    <t>sepsis_admit_discharge_flag_overall</t>
  </si>
  <si>
    <t>sepsis_admit_discharge_cat_not_poa_flag_overall</t>
  </si>
  <si>
    <t>sepsis_admit_discharge_any_flag_overall</t>
  </si>
  <si>
    <t>vte_poa_flag_overall</t>
  </si>
  <si>
    <t>vte_admit_discharge_flag_overall</t>
  </si>
  <si>
    <t>vte_admit_discharge_cat_not_poa_flag_overall</t>
  </si>
  <si>
    <t>vte_admit_discharge_any_flag_overall</t>
  </si>
  <si>
    <t>cv_cardiac_arrest_surgery_discharge</t>
  </si>
  <si>
    <t>cv_hf_surgery_discharge</t>
  </si>
  <si>
    <t>cv_hypo_no_shock_surgery_discharge</t>
  </si>
  <si>
    <t>cv_shock_surgery_discharge</t>
  </si>
  <si>
    <t>delirium_icd_surgery_discharge</t>
  </si>
  <si>
    <t>mech_wound_surgery_discharge</t>
  </si>
  <si>
    <t>neuro_other_surgery_discharge</t>
  </si>
  <si>
    <t>neuro_plegia_paralytic_surgery_discharge</t>
  </si>
  <si>
    <t>neuro_stroke_surgery_discharge</t>
  </si>
  <si>
    <t>proc_hemorrhage_hematoma_seroma_surgery_discharge</t>
  </si>
  <si>
    <t>proc_non_hemorrhagic_technical_surgery_discharge</t>
  </si>
  <si>
    <t>sepsis_surgery_discharge</t>
  </si>
  <si>
    <t>surg_infection_surgery_discharge</t>
  </si>
  <si>
    <t>vte_deep_super_vein_surgery_discharge</t>
  </si>
  <si>
    <t>vte_pe_surgery_discharge</t>
  </si>
  <si>
    <t>cv_cardiac_arrest_surgery_discharge_flag</t>
  </si>
  <si>
    <t>cv_hf_surgery_discharge_flag</t>
  </si>
  <si>
    <t>cv_hypo_no_shock_surgery_discharge_flag</t>
  </si>
  <si>
    <t>cv_shock_surgery_discharge_flag</t>
  </si>
  <si>
    <t>delirium_icd_surgery_discharge_flag</t>
  </si>
  <si>
    <t>mech_wound_surgery_discharge_flag</t>
  </si>
  <si>
    <t>neuro_other_surgery_discharge_flag</t>
  </si>
  <si>
    <t>neuro_plegia_paralytic_surgery_discharge_flag</t>
  </si>
  <si>
    <t>neuro_stroke_surgery_discharge_flag</t>
  </si>
  <si>
    <t>proc_hemorrhage_hematoma_seroma_surgery_discharge_flag</t>
  </si>
  <si>
    <t>proc_non_hemorrhagic_technical_surgery_discharge_flag</t>
  </si>
  <si>
    <t>sepsis_surgery_discharge_flag</t>
  </si>
  <si>
    <t>surg_infection_surgery_discharge_flag</t>
  </si>
  <si>
    <t>vte_deep_super_vein_surgery_discharge_flag</t>
  </si>
  <si>
    <t>vte_pe_surgery_discharge_flag</t>
  </si>
  <si>
    <t>proc_graft_implant_foreign_body_surgery_discharge</t>
  </si>
  <si>
    <t>proc_graft_implant_foreign_body_surgery_discharge_flag</t>
  </si>
  <si>
    <t>cv_surgery_discharge_flag_overall</t>
  </si>
  <si>
    <t>delirium_icd_surgery_discharge_flag_overall</t>
  </si>
  <si>
    <t>mech_wound_surgery_discharge_flag_overall</t>
  </si>
  <si>
    <t>neuro_surgery_discharge_flag_overall</t>
  </si>
  <si>
    <t>surg_infection_surgery_discharge_flag_overall</t>
  </si>
  <si>
    <t>proc_surgery_discharge_flag_overall</t>
  </si>
  <si>
    <t>sepsis_surgery_discharge_flag_overall</t>
  </si>
  <si>
    <t>vte_surgery_discharge_flag_overall</t>
  </si>
  <si>
    <t>mv_surgery_2d</t>
  </si>
  <si>
    <t>mv_surgery_3d</t>
  </si>
  <si>
    <t>mv_surgery_7d</t>
  </si>
  <si>
    <t>mv_surgery_30d</t>
  </si>
  <si>
    <t>mv_surgery_disch</t>
  </si>
  <si>
    <t>mv_surgery_2d_cal</t>
  </si>
  <si>
    <t>mv_free_surgery_2d_cal</t>
  </si>
  <si>
    <t>mv_surgery_3d_cal</t>
  </si>
  <si>
    <t>mv_free_surgery_3d_cal</t>
  </si>
  <si>
    <t>mv_surgery_7d_cal</t>
  </si>
  <si>
    <t>mv_free_surgery_7d_cal</t>
  </si>
  <si>
    <t>mv_surgery_30d_cal</t>
  </si>
  <si>
    <t>mv_free_surgery_30d_cal</t>
  </si>
  <si>
    <t>mv_surgery_disch_cal</t>
  </si>
  <si>
    <t>mv_free_surgery_disch_cal</t>
  </si>
  <si>
    <t>mv_surgery_disch_gt_48h</t>
  </si>
  <si>
    <t>mv_surgery_disch_gt_2d</t>
  </si>
  <si>
    <t>cal_days_to_surgery_mv</t>
  </si>
  <si>
    <t>days_to_surgery_mv</t>
  </si>
  <si>
    <t>mv_adm_2d</t>
  </si>
  <si>
    <t>mv_adm_3d</t>
  </si>
  <si>
    <t>mv_adm_7d</t>
  </si>
  <si>
    <t>mv_adm_30d</t>
  </si>
  <si>
    <t>mv_adm_disch</t>
  </si>
  <si>
    <t>mv_adm_2d_cal</t>
  </si>
  <si>
    <t>mv_free_adm_2d_cal</t>
  </si>
  <si>
    <t>mv_adm_3d_cal</t>
  </si>
  <si>
    <t>mv_free_adm_3d_cal</t>
  </si>
  <si>
    <t>mv_adm_7d_cal</t>
  </si>
  <si>
    <t>mv_free_adm_7d_cal</t>
  </si>
  <si>
    <t>mv_adm_30d_cal</t>
  </si>
  <si>
    <t>mv_free_adm_30d_cal</t>
  </si>
  <si>
    <t>mv_adm_disch_cal</t>
  </si>
  <si>
    <t>mv_free_adm_disch_cal</t>
  </si>
  <si>
    <t>mv_adm_disch_gt_48h</t>
  </si>
  <si>
    <t>mv_adm_disch_gt_2d</t>
  </si>
  <si>
    <t>cal_days_to_adm_mv</t>
  </si>
  <si>
    <t>days_to_adm_mv</t>
  </si>
  <si>
    <t>dead_or_mv_surgery_30d_cal</t>
  </si>
  <si>
    <t>alive_mv_free_surgery_30d_cal</t>
  </si>
  <si>
    <t>dead_or_mv_adm_30d_cal</t>
  </si>
  <si>
    <t>alive_mv_free_adm_30d_cal</t>
  </si>
  <si>
    <t>aki_surgery_3d_without_race_correction</t>
  </si>
  <si>
    <t>aki_surgery_3d_cal_without_race_correction</t>
  </si>
  <si>
    <t>aki_surgery_7d_without_race_correction</t>
  </si>
  <si>
    <t>aki_surgery_7d_cal_without_race_correction</t>
  </si>
  <si>
    <t>aki_admit_3d_without_race_correction</t>
  </si>
  <si>
    <t>aki_admit_3d_cal_without_race_correction</t>
  </si>
  <si>
    <t>aki_admit_7d_without_race_correction</t>
  </si>
  <si>
    <t>aki_admit_7d_cal_without_race_correction</t>
  </si>
  <si>
    <t>aki_adm_disch_without_race_correction</t>
  </si>
  <si>
    <t>aki_surgery_disch_without_race_correction</t>
  </si>
  <si>
    <t>overall_aki_without_race_correction_type</t>
  </si>
  <si>
    <t>aki_without_race_correction_recovery</t>
  </si>
  <si>
    <t>paki_without_race_correction</t>
  </si>
  <si>
    <t>max_aki_without_race_correction_stage</t>
  </si>
  <si>
    <t>discharge_aki_without_race_correction_status</t>
  </si>
  <si>
    <t>final_class_without_race_correction</t>
  </si>
  <si>
    <t>dischg_disposition</t>
  </si>
  <si>
    <t>surgery_end_death_1d</t>
  </si>
  <si>
    <t>surgery_end_death_1d_cal</t>
  </si>
  <si>
    <t>surgery_end_death_3d</t>
  </si>
  <si>
    <t>surgery_end_death_3d_cal</t>
  </si>
  <si>
    <t>surgery_end_death_7d</t>
  </si>
  <si>
    <t>surgery_end_death_7d_cal</t>
  </si>
  <si>
    <t>delirium_cam_surgery_1d</t>
  </si>
  <si>
    <t>delirium_cam_surgery_1d_cal</t>
  </si>
  <si>
    <t>delirium_cam_surgery_3d</t>
  </si>
  <si>
    <t>delirium_cam_surgery_3d_cal</t>
  </si>
  <si>
    <t>delirium_cam_surgery_7d</t>
  </si>
  <si>
    <t>delirium_cam_surgery_7d_cal</t>
  </si>
  <si>
    <t>delirium_cam_surgery_disch</t>
  </si>
  <si>
    <t>delirium_cam_surgery_disch_cal</t>
  </si>
  <si>
    <t>delirium_cam_adm_1d</t>
  </si>
  <si>
    <t>delirium_cam_adm_1d_cal</t>
  </si>
  <si>
    <t>delirium_cam_adm_3d</t>
  </si>
  <si>
    <t>delirium_cam_adm_3d_cal</t>
  </si>
  <si>
    <t>delirium_cam_adm_7d</t>
  </si>
  <si>
    <t>delirium_cam_adm_7d_cal</t>
  </si>
  <si>
    <t>delirium_cam_adm_disch</t>
  </si>
  <si>
    <t>delirium_cam_adm_disch_cal</t>
  </si>
  <si>
    <t>delirium_icd_cam_comb_poa_flag_overall</t>
  </si>
  <si>
    <t>neuro_delirium_cam_icd_comb_poa_flag_overall</t>
  </si>
  <si>
    <t>neuro_delirium_cam_comb_poa_flag_overall</t>
  </si>
  <si>
    <t>delirium_icd_cam_comb_admit_discharge_flag_overall</t>
  </si>
  <si>
    <t>neuro_delirium_cam_icd_comb_admit_discharge_flag_overall</t>
  </si>
  <si>
    <t>neuro_delirium_cam_comb_admit_discharge_flag_overall</t>
  </si>
  <si>
    <t>delirium_icd_cam_comb_admit_discharge_cat_not_poa_flag_overall</t>
  </si>
  <si>
    <t>neuro_delirium_cam_icd_comb_admit_discharge_cat_not_poa_flag_overall</t>
  </si>
  <si>
    <t>neuro_delirium_cam_comb_admit_discharge_cat_not_poa_flag_overall</t>
  </si>
  <si>
    <t>delirium_icd_cam_comb_admit_discharge_any_flag_overall</t>
  </si>
  <si>
    <t>neuro_delirium_cam_icd_comb_admit_discharge_any_flag_overall</t>
  </si>
  <si>
    <t>neuro_delirium_cam_comb_admit_discharge_any_flag_overall</t>
  </si>
  <si>
    <t>delirium_icd_cam_comb_surgery_discharge_flag_overall</t>
  </si>
  <si>
    <t>neuro_delirium_cam_icd_comb_surgery_discharge_flag_overall</t>
  </si>
  <si>
    <t>neuro_delirium_cam_comb_surgery_discharge_flag_overall</t>
  </si>
  <si>
    <t>procedural_comp_infection_mech_wound_comb_surgery_discharge_flag_overall</t>
  </si>
  <si>
    <t>infection_mech_wound_comb_surgery_discharge_flag_overall</t>
  </si>
  <si>
    <t>SOFA</t>
  </si>
  <si>
    <t>SOFA_score</t>
  </si>
  <si>
    <t>eSOFA_score</t>
  </si>
  <si>
    <t>qSOFA_score</t>
  </si>
  <si>
    <t>qSOFA</t>
  </si>
  <si>
    <t>eSOFA_pressor_score</t>
  </si>
  <si>
    <t>SOFA_map_score</t>
  </si>
  <si>
    <t>SOFA_pressor_score</t>
  </si>
  <si>
    <t>SOFA_cardio_score</t>
  </si>
  <si>
    <t>qSOFA_bp_score</t>
  </si>
  <si>
    <t>eSOFA_renal_score</t>
  </si>
  <si>
    <t>SOFA_renal_score</t>
  </si>
  <si>
    <t>eSOFA_mv_score</t>
  </si>
  <si>
    <t>SOFA_mv_score</t>
  </si>
  <si>
    <t>SOFA_resp_score</t>
  </si>
  <si>
    <t>SOFA_pf_score</t>
  </si>
  <si>
    <t>SOFA_spf_score</t>
  </si>
  <si>
    <t>qSOFA_resp_score</t>
  </si>
  <si>
    <t>eSOFA_perfusion_score</t>
  </si>
  <si>
    <t>SOFA_cns_score</t>
  </si>
  <si>
    <t>qSOFA_cns_score</t>
  </si>
  <si>
    <t>eSOFA_coag_score</t>
  </si>
  <si>
    <t>SOFA_coag_score</t>
  </si>
  <si>
    <t>eSOFA_hepatic_score</t>
  </si>
  <si>
    <t>SOFA_hepatic_score</t>
  </si>
  <si>
    <t>SOFA_datetime</t>
  </si>
  <si>
    <t>Variable_Generation</t>
  </si>
  <si>
    <t>all_surgical_variables</t>
  </si>
  <si>
    <t>admitted_from_concept_id</t>
  </si>
  <si>
    <t>visit_detail_type</t>
  </si>
  <si>
    <t>sched_start_datetime</t>
  </si>
  <si>
    <t>scheduled_surgical_service</t>
  </si>
  <si>
    <t>surgical_service</t>
  </si>
  <si>
    <t>anesthesia_type</t>
  </si>
  <si>
    <t>admit_priority</t>
  </si>
  <si>
    <t>admitting_service</t>
  </si>
  <si>
    <t>language</t>
  </si>
  <si>
    <t>marital_status</t>
  </si>
  <si>
    <t>smoking_status</t>
  </si>
  <si>
    <t>county</t>
  </si>
  <si>
    <t>facility_zip</t>
  </si>
  <si>
    <t>gender_concept_id</t>
  </si>
  <si>
    <t>race_concept_id</t>
  </si>
  <si>
    <t>ethnicity_concept_id</t>
  </si>
  <si>
    <t>specialty_concept_id</t>
  </si>
  <si>
    <t>payer_concept_id</t>
  </si>
  <si>
    <t>height_cm</t>
  </si>
  <si>
    <t>weight_kg</t>
  </si>
  <si>
    <t>bmi</t>
  </si>
  <si>
    <t>payer</t>
  </si>
  <si>
    <t>admit_source</t>
  </si>
  <si>
    <t>admit_type</t>
  </si>
  <si>
    <t>emergent</t>
  </si>
  <si>
    <t>emergent_procedure</t>
  </si>
  <si>
    <t>surgery_type</t>
  </si>
  <si>
    <t>postop_loc</t>
  </si>
  <si>
    <t>surgery_type_scheduled</t>
  </si>
  <si>
    <t>time_to_surgery</t>
  </si>
  <si>
    <t>sched_time_to_surgery</t>
  </si>
  <si>
    <t>admit_day</t>
  </si>
  <si>
    <t>admit_month</t>
  </si>
  <si>
    <t>admit_year</t>
  </si>
  <si>
    <t>admit_hour</t>
  </si>
  <si>
    <t>night_admission</t>
  </si>
  <si>
    <t>zip_5</t>
  </si>
  <si>
    <t>zip_9</t>
  </si>
  <si>
    <t>total</t>
  </si>
  <si>
    <t>rural</t>
  </si>
  <si>
    <t>distance_from_shands</t>
  </si>
  <si>
    <t>median_income</t>
  </si>
  <si>
    <t>perc_below_poverty</t>
  </si>
  <si>
    <t>prop_black</t>
  </si>
  <si>
    <t>prop_hisp</t>
  </si>
  <si>
    <t>distance_to_facility</t>
  </si>
  <si>
    <t>pre_admission_antiemetics</t>
  </si>
  <si>
    <t>pre_admission_asprin</t>
  </si>
  <si>
    <t>pre_admission_beta_blockers</t>
  </si>
  <si>
    <t>pre_admission_bicarbonates</t>
  </si>
  <si>
    <t>pre_admission_diuretics</t>
  </si>
  <si>
    <t>pre_admission_nsaids</t>
  </si>
  <si>
    <t>pre_admission_pressors_inotropes</t>
  </si>
  <si>
    <t>pre_admission_statins</t>
  </si>
  <si>
    <t>pre_admission_vancomycin</t>
  </si>
  <si>
    <t>pre_admission_aminoglycosides</t>
  </si>
  <si>
    <t>pre_admission_aceis_arbs</t>
  </si>
  <si>
    <t>pre_admission_opioids</t>
  </si>
  <si>
    <t>pre_surgery_antiemetics</t>
  </si>
  <si>
    <t>pre_surgery_asprin</t>
  </si>
  <si>
    <t>pre_surgery_beta_blockers</t>
  </si>
  <si>
    <t>pre_surgery_bicarbonates</t>
  </si>
  <si>
    <t>pre_surgery_diuretics</t>
  </si>
  <si>
    <t>pre_surgery_nsaids</t>
  </si>
  <si>
    <t>pre_surgery_pressors_inotropes</t>
  </si>
  <si>
    <t>pre_surgery_statins</t>
  </si>
  <si>
    <t>pre_surgery_vancomycin</t>
  </si>
  <si>
    <t>pre_surgery_aminoglycosides</t>
  </si>
  <si>
    <t>pre_surgery_aceis_arbs</t>
  </si>
  <si>
    <t>pre_surgery_opioids</t>
  </si>
  <si>
    <t>poa_udn</t>
  </si>
  <si>
    <t>poa_cci_aids</t>
  </si>
  <si>
    <t>poa_cci_dementia</t>
  </si>
  <si>
    <t>poa_cci_diabwc</t>
  </si>
  <si>
    <t>poa_cci_hp</t>
  </si>
  <si>
    <t>poa_cci_mld</t>
  </si>
  <si>
    <t>poa_cci_msld</t>
  </si>
  <si>
    <t>poa_cci_pud</t>
  </si>
  <si>
    <t>poa_cci_rend</t>
  </si>
  <si>
    <t>poa_cci_rheumd</t>
  </si>
  <si>
    <t>poa_coag</t>
  </si>
  <si>
    <t>poa_depress</t>
  </si>
  <si>
    <t>poa_diabetes</t>
  </si>
  <si>
    <t>poa_eci_aids</t>
  </si>
  <si>
    <t>poa_eci_alcohol</t>
  </si>
  <si>
    <t>poa_eci_blane</t>
  </si>
  <si>
    <t>poa_eci_carit</t>
  </si>
  <si>
    <t>poa_eci_chf</t>
  </si>
  <si>
    <t>poa_eci_cpd</t>
  </si>
  <si>
    <t>poa_eci_dane</t>
  </si>
  <si>
    <t>poa_eci_diabc</t>
  </si>
  <si>
    <t>poa_eci_diabunc</t>
  </si>
  <si>
    <t>poa_eci_drug</t>
  </si>
  <si>
    <t>poa_eci_hypunc</t>
  </si>
  <si>
    <t>poa_eci_ld</t>
  </si>
  <si>
    <t>poa_eci_lymph</t>
  </si>
  <si>
    <t>poa_eci_metacanc</t>
  </si>
  <si>
    <t>poa_eci_ond</t>
  </si>
  <si>
    <t>poa_eci_para</t>
  </si>
  <si>
    <t>poa_eci_pcd</t>
  </si>
  <si>
    <t>poa_eci_psycho</t>
  </si>
  <si>
    <t>poa_eci_pud</t>
  </si>
  <si>
    <t>poa_eci_pvd</t>
  </si>
  <si>
    <t>poa_eci_rf</t>
  </si>
  <si>
    <t>poa_eci_rheumd</t>
  </si>
  <si>
    <t>poa_eci_solidtum</t>
  </si>
  <si>
    <t>poa_htn_c</t>
  </si>
  <si>
    <t>poa_hypothy</t>
  </si>
  <si>
    <t>poa_icancer</t>
  </si>
  <si>
    <t>poa_ichf</t>
  </si>
  <si>
    <t>poa_icpd</t>
  </si>
  <si>
    <t>poa_icvd</t>
  </si>
  <si>
    <t>poa_imcancer</t>
  </si>
  <si>
    <t>poa_imi</t>
  </si>
  <si>
    <t>poa_ipvd</t>
  </si>
  <si>
    <t>poa_lytes</t>
  </si>
  <si>
    <t>poa_obese</t>
  </si>
  <si>
    <t>poa_valve</t>
  </si>
  <si>
    <t>poa_wghtloss</t>
  </si>
  <si>
    <t>poa_cci</t>
  </si>
  <si>
    <t>poa_eci</t>
  </si>
  <si>
    <t>poa_liverd</t>
  </si>
  <si>
    <t>poa_alc_drug</t>
  </si>
  <si>
    <t>poa_anemia</t>
  </si>
  <si>
    <t>serum_ph_present_0_7</t>
  </si>
  <si>
    <t>serum_ph_present_8_365</t>
  </si>
  <si>
    <t>count_UAPn_0_7</t>
  </si>
  <si>
    <t>UAP_0_7</t>
  </si>
  <si>
    <t>count_UAPn_8_365</t>
  </si>
  <si>
    <t>UAP_8_365</t>
  </si>
  <si>
    <t>count_GLUURNn_0_7</t>
  </si>
  <si>
    <t>GLUURN_0_7</t>
  </si>
  <si>
    <t>count_GLUURNn_8_365</t>
  </si>
  <si>
    <t>GLUURN_8_365</t>
  </si>
  <si>
    <t>count_RBCURn_0_7</t>
  </si>
  <si>
    <t>RBCUR_0_7</t>
  </si>
  <si>
    <t>count_RBCURn_8_365</t>
  </si>
  <si>
    <t>RBCUR_8_365</t>
  </si>
  <si>
    <t>count_HGBURn_0_7</t>
  </si>
  <si>
    <t>HGBUR_0_7</t>
  </si>
  <si>
    <t>count_HGBURn_8_365</t>
  </si>
  <si>
    <t>HGBUR_8_365</t>
  </si>
  <si>
    <t>serum_glucose_min_0_7</t>
  </si>
  <si>
    <t>serum_glucose_max_0_7</t>
  </si>
  <si>
    <t>serum_glucose_mean_0_7</t>
  </si>
  <si>
    <t>serum_glucose_var_0_7</t>
  </si>
  <si>
    <t>count_serum_glucose_0_7</t>
  </si>
  <si>
    <t>serum_glucose_min_8_365</t>
  </si>
  <si>
    <t>serum_glucose_max_8_365</t>
  </si>
  <si>
    <t>serum_glucose_mean_8_365</t>
  </si>
  <si>
    <t>serum_glucose_var_8_365</t>
  </si>
  <si>
    <t>count_serum_glucose_8_365</t>
  </si>
  <si>
    <t>MPV_min_0_7</t>
  </si>
  <si>
    <t>MPV_max_0_7</t>
  </si>
  <si>
    <t>MPV_mean_0_7</t>
  </si>
  <si>
    <t>MPV_var_0_7</t>
  </si>
  <si>
    <t>count_MPV_0_7</t>
  </si>
  <si>
    <t>MPV_min_8_365</t>
  </si>
  <si>
    <t>MPV_max_8_365</t>
  </si>
  <si>
    <t>MPV_mean_8_365</t>
  </si>
  <si>
    <t>MPV_var_8_365</t>
  </si>
  <si>
    <t>count_MPV_8_365</t>
  </si>
  <si>
    <t>serum_Cl_min_0_7</t>
  </si>
  <si>
    <t>serum_Cl_max_0_7</t>
  </si>
  <si>
    <t>serum_Cl_mean_0_7</t>
  </si>
  <si>
    <t>serum_Cl_var_0_7</t>
  </si>
  <si>
    <t>count_serum_Cl_0_7</t>
  </si>
  <si>
    <t>serum_Cl_min_8_365</t>
  </si>
  <si>
    <t>serum_Cl_max_8_365</t>
  </si>
  <si>
    <t>serum_Cl_mean_8_365</t>
  </si>
  <si>
    <t>serum_Cl_var_8_365</t>
  </si>
  <si>
    <t>count_serum_Cl_8_365</t>
  </si>
  <si>
    <t>BUN_min_0_7</t>
  </si>
  <si>
    <t>BUN_max_0_7</t>
  </si>
  <si>
    <t>BUN_mean_0_7</t>
  </si>
  <si>
    <t>BUN_var_0_7</t>
  </si>
  <si>
    <t>count_BUN_0_7</t>
  </si>
  <si>
    <t>BUN_min_8_365</t>
  </si>
  <si>
    <t>BUN_max_8_365</t>
  </si>
  <si>
    <t>BUN_mean_8_365</t>
  </si>
  <si>
    <t>BUN_var_8_365</t>
  </si>
  <si>
    <t>count_BUN_8_365</t>
  </si>
  <si>
    <t>RBC_MCV_min_0_7</t>
  </si>
  <si>
    <t>RBC_MCV_max_0_7</t>
  </si>
  <si>
    <t>RBC_MCV_mean_0_7</t>
  </si>
  <si>
    <t>RBC_MCV_var_0_7</t>
  </si>
  <si>
    <t>count_RBC_MCV_0_7</t>
  </si>
  <si>
    <t>RBC_MCV_min_8_365</t>
  </si>
  <si>
    <t>RBC_MCV_max_8_365</t>
  </si>
  <si>
    <t>RBC_MCV_mean_8_365</t>
  </si>
  <si>
    <t>RBC_MCV_var_8_365</t>
  </si>
  <si>
    <t>count_RBC_MCV_8_365</t>
  </si>
  <si>
    <t>serum_creatinine_min_0_7</t>
  </si>
  <si>
    <t>serum_creatinine_max_0_7</t>
  </si>
  <si>
    <t>serum_creatinine_mean_0_7</t>
  </si>
  <si>
    <t>serum_creatinine_var_0_7</t>
  </si>
  <si>
    <t>count_serum_creatinine_0_7</t>
  </si>
  <si>
    <t>serum_creatinine_min_8_365</t>
  </si>
  <si>
    <t>serum_creatinine_max_8_365</t>
  </si>
  <si>
    <t>serum_creatinine_mean_8_365</t>
  </si>
  <si>
    <t>serum_creatinine_var_8_365</t>
  </si>
  <si>
    <t>count_serum_creatinine_8_365</t>
  </si>
  <si>
    <t>PLT_min_0_7</t>
  </si>
  <si>
    <t>PLT_max_0_7</t>
  </si>
  <si>
    <t>PLT_mean_0_7</t>
  </si>
  <si>
    <t>PLT_var_0_7</t>
  </si>
  <si>
    <t>count_PLT_0_7</t>
  </si>
  <si>
    <t>PLT_min_8_365</t>
  </si>
  <si>
    <t>PLT_max_8_365</t>
  </si>
  <si>
    <t>PLT_mean_8_365</t>
  </si>
  <si>
    <t>PLT_var_8_365</t>
  </si>
  <si>
    <t>count_PLT_8_365</t>
  </si>
  <si>
    <t>RBC_min_0_7</t>
  </si>
  <si>
    <t>RBC_max_0_7</t>
  </si>
  <si>
    <t>RBC_mean_0_7</t>
  </si>
  <si>
    <t>RBC_var_0_7</t>
  </si>
  <si>
    <t>count_RBC_0_7</t>
  </si>
  <si>
    <t>RBC_min_8_365</t>
  </si>
  <si>
    <t>RBC_max_8_365</t>
  </si>
  <si>
    <t>RBC_mean_8_365</t>
  </si>
  <si>
    <t>RBC_var_8_365</t>
  </si>
  <si>
    <t>count_RBC_8_365</t>
  </si>
  <si>
    <t>RBC_MCHC_min_0_7</t>
  </si>
  <si>
    <t>RBC_MCHC_max_0_7</t>
  </si>
  <si>
    <t>RBC_MCHC_mean_0_7</t>
  </si>
  <si>
    <t>RBC_MCHC_var_0_7</t>
  </si>
  <si>
    <t>count_RBC_MCHC_0_7</t>
  </si>
  <si>
    <t>RBC_MCHC_min_8_365</t>
  </si>
  <si>
    <t>RBC_MCHC_max_8_365</t>
  </si>
  <si>
    <t>RBC_MCHC_mean_8_365</t>
  </si>
  <si>
    <t>RBC_MCHC_var_8_365</t>
  </si>
  <si>
    <t>count_RBC_MCHC_8_365</t>
  </si>
  <si>
    <t>HGB_min_0_7</t>
  </si>
  <si>
    <t>HGB_max_0_7</t>
  </si>
  <si>
    <t>HGB_mean_0_7</t>
  </si>
  <si>
    <t>HGB_var_0_7</t>
  </si>
  <si>
    <t>count_HGB_0_7</t>
  </si>
  <si>
    <t>HGB_min_8_365</t>
  </si>
  <si>
    <t>HGB_max_8_365</t>
  </si>
  <si>
    <t>HGB_mean_8_365</t>
  </si>
  <si>
    <t>HGB_var_8_365</t>
  </si>
  <si>
    <t>count_HGB_8_365</t>
  </si>
  <si>
    <t>HCT_min_0_7</t>
  </si>
  <si>
    <t>HCT_max_0_7</t>
  </si>
  <si>
    <t>HCT_mean_0_7</t>
  </si>
  <si>
    <t>HCT_var_0_7</t>
  </si>
  <si>
    <t>count_HCT_0_7</t>
  </si>
  <si>
    <t>HCT_min_8_365</t>
  </si>
  <si>
    <t>HCT_max_8_365</t>
  </si>
  <si>
    <t>HCT_mean_8_365</t>
  </si>
  <si>
    <t>HCT_var_8_365</t>
  </si>
  <si>
    <t>count_HCT_8_365</t>
  </si>
  <si>
    <t>RDW_min_0_7</t>
  </si>
  <si>
    <t>RDW_max_0_7</t>
  </si>
  <si>
    <t>RDW_mean_0_7</t>
  </si>
  <si>
    <t>RDW_var_0_7</t>
  </si>
  <si>
    <t>count_RDW_0_7</t>
  </si>
  <si>
    <t>RDW_min_8_365</t>
  </si>
  <si>
    <t>RDW_max_8_365</t>
  </si>
  <si>
    <t>RDW_mean_8_365</t>
  </si>
  <si>
    <t>RDW_var_8_365</t>
  </si>
  <si>
    <t>count_RDW_8_365</t>
  </si>
  <si>
    <t>serum_Ca_min_0_7</t>
  </si>
  <si>
    <t>serum_Ca_max_0_7</t>
  </si>
  <si>
    <t>serum_Ca_mean_0_7</t>
  </si>
  <si>
    <t>serum_Ca_var_0_7</t>
  </si>
  <si>
    <t>count_serum_Ca_0_7</t>
  </si>
  <si>
    <t>serum_Ca_min_8_365</t>
  </si>
  <si>
    <t>serum_Ca_max_8_365</t>
  </si>
  <si>
    <t>serum_Ca_mean_8_365</t>
  </si>
  <si>
    <t>serum_Ca_var_8_365</t>
  </si>
  <si>
    <t>count_serum_Ca_8_365</t>
  </si>
  <si>
    <t>serum_CO2_min_0_7</t>
  </si>
  <si>
    <t>serum_CO2_max_0_7</t>
  </si>
  <si>
    <t>serum_CO2_mean_0_7</t>
  </si>
  <si>
    <t>serum_CO2_var_0_7</t>
  </si>
  <si>
    <t>count_serum_CO2_0_7</t>
  </si>
  <si>
    <t>serum_CO2_min_8_365</t>
  </si>
  <si>
    <t>serum_CO2_max_8_365</t>
  </si>
  <si>
    <t>serum_CO2_mean_8_365</t>
  </si>
  <si>
    <t>serum_CO2_var_8_365</t>
  </si>
  <si>
    <t>count_serum_CO2_8_365</t>
  </si>
  <si>
    <t>serum_K_min_0_7</t>
  </si>
  <si>
    <t>serum_K_max_0_7</t>
  </si>
  <si>
    <t>serum_K_mean_0_7</t>
  </si>
  <si>
    <t>serum_K_var_0_7</t>
  </si>
  <si>
    <t>count_serum_K_0_7</t>
  </si>
  <si>
    <t>serum_K_min_8_365</t>
  </si>
  <si>
    <t>serum_K_max_8_365</t>
  </si>
  <si>
    <t>serum_K_mean_8_365</t>
  </si>
  <si>
    <t>serum_K_var_8_365</t>
  </si>
  <si>
    <t>count_serum_K_8_365</t>
  </si>
  <si>
    <t>WBC_min_0_7</t>
  </si>
  <si>
    <t>WBC_max_0_7</t>
  </si>
  <si>
    <t>WBC_mean_0_7</t>
  </si>
  <si>
    <t>WBC_var_0_7</t>
  </si>
  <si>
    <t>count_WBC_0_7</t>
  </si>
  <si>
    <t>WBC_min_8_365</t>
  </si>
  <si>
    <t>WBC_max_8_365</t>
  </si>
  <si>
    <t>WBC_mean_8_365</t>
  </si>
  <si>
    <t>WBC_var_8_365</t>
  </si>
  <si>
    <t>count_WBC_8_365</t>
  </si>
  <si>
    <t>serum_Na_min_0_7</t>
  </si>
  <si>
    <t>serum_Na_max_0_7</t>
  </si>
  <si>
    <t>serum_Na_mean_0_7</t>
  </si>
  <si>
    <t>serum_Na_var_0_7</t>
  </si>
  <si>
    <t>count_serum_Na_0_7</t>
  </si>
  <si>
    <t>serum_Na_min_8_365</t>
  </si>
  <si>
    <t>serum_Na_max_8_365</t>
  </si>
  <si>
    <t>serum_Na_mean_8_365</t>
  </si>
  <si>
    <t>serum_Na_var_8_365</t>
  </si>
  <si>
    <t>count_serum_Na_8_365</t>
  </si>
  <si>
    <t>RBC_MCH_min_0_7</t>
  </si>
  <si>
    <t>RBC_MCH_max_0_7</t>
  </si>
  <si>
    <t>RBC_MCH_mean_0_7</t>
  </si>
  <si>
    <t>RBC_MCH_var_0_7</t>
  </si>
  <si>
    <t>count_RBC_MCH_0_7</t>
  </si>
  <si>
    <t>RBC_MCH_min_8_365</t>
  </si>
  <si>
    <t>RBC_MCH_max_8_365</t>
  </si>
  <si>
    <t>RBC_MCH_mean_8_365</t>
  </si>
  <si>
    <t>RBC_MCH_var_8_365</t>
  </si>
  <si>
    <t>count_RBC_MCH_8_365</t>
  </si>
  <si>
    <t>serum_albumin_min_0_7</t>
  </si>
  <si>
    <t>serum_albumin_max_0_7</t>
  </si>
  <si>
    <t>serum_albumin_mean_0_7</t>
  </si>
  <si>
    <t>serum_albumin_var_0_7</t>
  </si>
  <si>
    <t>count_serum_albumin_0_7</t>
  </si>
  <si>
    <t>serum_albumin_min_8_365</t>
  </si>
  <si>
    <t>serum_albumin_max_8_365</t>
  </si>
  <si>
    <t>serum_albumin_mean_8_365</t>
  </si>
  <si>
    <t>serum_albumin_var_8_365</t>
  </si>
  <si>
    <t>count_serum_albumin_8_365</t>
  </si>
  <si>
    <t>serum_asparate_min_0_7</t>
  </si>
  <si>
    <t>serum_asparate_max_0_7</t>
  </si>
  <si>
    <t>serum_asparate_mean_0_7</t>
  </si>
  <si>
    <t>serum_asparate_var_0_7</t>
  </si>
  <si>
    <t>count_serum_asparate_0_7</t>
  </si>
  <si>
    <t>serum_asparate_min_8_365</t>
  </si>
  <si>
    <t>serum_asparate_max_8_365</t>
  </si>
  <si>
    <t>serum_asparate_mean_8_365</t>
  </si>
  <si>
    <t>serum_asparate_var_8_365</t>
  </si>
  <si>
    <t>count_serum_asparate_8_365</t>
  </si>
  <si>
    <t>serum_alanine_min_0_7</t>
  </si>
  <si>
    <t>serum_alanine_max_0_7</t>
  </si>
  <si>
    <t>serum_alanine_mean_0_7</t>
  </si>
  <si>
    <t>serum_alanine_var_0_7</t>
  </si>
  <si>
    <t>count_serum_alanine_0_7</t>
  </si>
  <si>
    <t>serum_alanine_min_8_365</t>
  </si>
  <si>
    <t>serum_alanine_max_8_365</t>
  </si>
  <si>
    <t>serum_alanine_mean_8_365</t>
  </si>
  <si>
    <t>serum_alanine_var_8_365</t>
  </si>
  <si>
    <t>count_serum_alanine_8_365</t>
  </si>
  <si>
    <t>serum_INR_min_0_7</t>
  </si>
  <si>
    <t>serum_INR_max_0_7</t>
  </si>
  <si>
    <t>serum_INR_mean_0_7</t>
  </si>
  <si>
    <t>serum_INR_var_0_7</t>
  </si>
  <si>
    <t>count_serum_INR_0_7</t>
  </si>
  <si>
    <t>serum_INR_min_8_365</t>
  </si>
  <si>
    <t>serum_INR_max_8_365</t>
  </si>
  <si>
    <t>serum_INR_mean_8_365</t>
  </si>
  <si>
    <t>serum_INR_var_8_365</t>
  </si>
  <si>
    <t>count_serum_INR_8_365</t>
  </si>
  <si>
    <t>serum_band_min_0_7</t>
  </si>
  <si>
    <t>serum_band_max_0_7</t>
  </si>
  <si>
    <t>serum_band_mean_0_7</t>
  </si>
  <si>
    <t>serum_band_var_0_7</t>
  </si>
  <si>
    <t>count_serum_band_0_7</t>
  </si>
  <si>
    <t>serum_band_min_8_365</t>
  </si>
  <si>
    <t>serum_band_max_8_365</t>
  </si>
  <si>
    <t>serum_band_mean_8_365</t>
  </si>
  <si>
    <t>serum_band_var_8_365</t>
  </si>
  <si>
    <t>count_serum_band_8_365</t>
  </si>
  <si>
    <t>serum_bilirubin_min_0_7</t>
  </si>
  <si>
    <t>serum_bilirubin_max_0_7</t>
  </si>
  <si>
    <t>serum_bilirubin_mean_0_7</t>
  </si>
  <si>
    <t>serum_bilirubin_var_0_7</t>
  </si>
  <si>
    <t>count_serum_bilirubin_0_7</t>
  </si>
  <si>
    <t>serum_bilirubin_min_8_365</t>
  </si>
  <si>
    <t>serum_bilirubin_max_8_365</t>
  </si>
  <si>
    <t>serum_bilirubin_mean_8_365</t>
  </si>
  <si>
    <t>serum_bilirubin_var_8_365</t>
  </si>
  <si>
    <t>count_serum_bilirubin_8_365</t>
  </si>
  <si>
    <t>serum_tropI_min_0_7</t>
  </si>
  <si>
    <t>serum_tropI_max_0_7</t>
  </si>
  <si>
    <t>serum_tropI_mean_0_7</t>
  </si>
  <si>
    <t>serum_tropI_var_0_7</t>
  </si>
  <si>
    <t>count_serum_tropI_0_7</t>
  </si>
  <si>
    <t>serum_tropI_min_8_365</t>
  </si>
  <si>
    <t>serum_tropI_max_8_365</t>
  </si>
  <si>
    <t>serum_tropI_mean_8_365</t>
  </si>
  <si>
    <t>serum_tropI_var_8_365</t>
  </si>
  <si>
    <t>count_serum_tropI_8_365</t>
  </si>
  <si>
    <t>serum_lactate_min_0_7</t>
  </si>
  <si>
    <t>serum_lactate_max_0_7</t>
  </si>
  <si>
    <t>serum_lactate_mean_0_7</t>
  </si>
  <si>
    <t>serum_lactate_var_0_7</t>
  </si>
  <si>
    <t>count_serum_lactate_0_7</t>
  </si>
  <si>
    <t>serum_lactate_min_8_365</t>
  </si>
  <si>
    <t>serum_lactate_max_8_365</t>
  </si>
  <si>
    <t>serum_lactate_mean_8_365</t>
  </si>
  <si>
    <t>serum_lactate_var_8_365</t>
  </si>
  <si>
    <t>count_serum_lactate_8_365</t>
  </si>
  <si>
    <t>serum_ESR_min_0_7</t>
  </si>
  <si>
    <t>serum_ESR_max_0_7</t>
  </si>
  <si>
    <t>serum_ESR_mean_0_7</t>
  </si>
  <si>
    <t>serum_ESR_var_0_7</t>
  </si>
  <si>
    <t>count_serum_ESR_0_7</t>
  </si>
  <si>
    <t>serum_ESR_min_8_365</t>
  </si>
  <si>
    <t>serum_ESR_max_8_365</t>
  </si>
  <si>
    <t>serum_ESR_mean_8_365</t>
  </si>
  <si>
    <t>serum_ESR_var_8_365</t>
  </si>
  <si>
    <t>count_serum_ESR_8_365</t>
  </si>
  <si>
    <t>serum_CRP_min_0_7</t>
  </si>
  <si>
    <t>serum_CRP_max_0_7</t>
  </si>
  <si>
    <t>serum_CRP_mean_0_7</t>
  </si>
  <si>
    <t>serum_CRP_var_0_7</t>
  </si>
  <si>
    <t>count_serum_CRP_0_7</t>
  </si>
  <si>
    <t>serum_CRP_min_8_365</t>
  </si>
  <si>
    <t>serum_CRP_max_8_365</t>
  </si>
  <si>
    <t>serum_CRP_mean_8_365</t>
  </si>
  <si>
    <t>serum_CRP_var_8_365</t>
  </si>
  <si>
    <t>count_serum_CRP_8_365</t>
  </si>
  <si>
    <t>serum_tropT_min_0_7</t>
  </si>
  <si>
    <t>serum_tropT_max_0_7</t>
  </si>
  <si>
    <t>serum_tropT_mean_0_7</t>
  </si>
  <si>
    <t>serum_tropT_var_0_7</t>
  </si>
  <si>
    <t>count_serum_tropT_0_7</t>
  </si>
  <si>
    <t>serum_tropT_min_8_365</t>
  </si>
  <si>
    <t>serum_tropT_max_8_365</t>
  </si>
  <si>
    <t>serum_tropT_mean_8_365</t>
  </si>
  <si>
    <t>serum_tropT_var_8_365</t>
  </si>
  <si>
    <t>count_serum_tropT_8_365</t>
  </si>
  <si>
    <t>serum_UNCR_min_0_7</t>
  </si>
  <si>
    <t>serum_UNCR_max_0_7</t>
  </si>
  <si>
    <t>serum_UNCR_mean_0_7</t>
  </si>
  <si>
    <t>serum_UNCR_var_0_7</t>
  </si>
  <si>
    <t>count_serum_UNCR_0_7</t>
  </si>
  <si>
    <t>serum_UNCR_min_8_365</t>
  </si>
  <si>
    <t>serum_UNCR_max_8_365</t>
  </si>
  <si>
    <t>serum_UNCR_mean_8_365</t>
  </si>
  <si>
    <t>serum_UNCR_var_8_365</t>
  </si>
  <si>
    <t>count_serum_UNCR_8_365</t>
  </si>
  <si>
    <t>count_rbcurn_0_365</t>
  </si>
  <si>
    <t>rbcur_0_365</t>
  </si>
  <si>
    <t>count_UAPn_0_365</t>
  </si>
  <si>
    <t>UAP_0_365</t>
  </si>
  <si>
    <t>reference creatinine</t>
  </si>
  <si>
    <t>CKD</t>
  </si>
  <si>
    <t>eGFR</t>
  </si>
  <si>
    <t>creatinine</t>
  </si>
  <si>
    <t>unbounded</t>
  </si>
  <si>
    <t>condition_concept_id</t>
  </si>
  <si>
    <t>condition_occurrence</t>
  </si>
  <si>
    <t>esrd</t>
  </si>
  <si>
    <t>renal_transplant</t>
  </si>
  <si>
    <t>dialysis</t>
  </si>
  <si>
    <t>observation_concept_id</t>
  </si>
  <si>
    <t>birth_datetime</t>
  </si>
  <si>
    <t>visit_end_date</t>
  </si>
  <si>
    <t>death_date</t>
  </si>
  <si>
    <t>death_type_concept_id</t>
  </si>
  <si>
    <t>visit_start_date</t>
  </si>
  <si>
    <t>ward</t>
  </si>
  <si>
    <t>visit_detail</t>
  </si>
  <si>
    <t>icu</t>
  </si>
  <si>
    <t>cam</t>
  </si>
  <si>
    <t>Y</t>
  </si>
  <si>
    <t>cv_cardiac_arrest</t>
  </si>
  <si>
    <t>cv_hypo_no_shock</t>
  </si>
  <si>
    <t>cv_hf</t>
  </si>
  <si>
    <t>cv_shock</t>
  </si>
  <si>
    <t>delirium_icd</t>
  </si>
  <si>
    <t>mech_wound</t>
  </si>
  <si>
    <t>neuro_other</t>
  </si>
  <si>
    <t>neuro_plegia_paralytic</t>
  </si>
  <si>
    <t>neuro_stroke</t>
  </si>
  <si>
    <t>surg_infection</t>
  </si>
  <si>
    <t>proc_graft_implant_foreign_body</t>
  </si>
  <si>
    <t>proc_hemorrhage_hematoma_seroma</t>
  </si>
  <si>
    <t>proc_non_hemorrhagic_technical</t>
  </si>
  <si>
    <t>sepsis</t>
  </si>
  <si>
    <t>vte_pe</t>
  </si>
  <si>
    <t>vte_deep_super_vein</t>
  </si>
  <si>
    <t>provider_id</t>
  </si>
  <si>
    <t>visit_occurrence_force</t>
  </si>
  <si>
    <t>XXXSubVisitXXX_force</t>
  </si>
  <si>
    <t>condition_start_date</t>
  </si>
  <si>
    <t>-365 DAYS</t>
  </si>
  <si>
    <t>mean_arterial_pressure</t>
  </si>
  <si>
    <t>bilirubin_total</t>
  </si>
  <si>
    <t>platelets</t>
  </si>
  <si>
    <t>lactate</t>
  </si>
  <si>
    <t>gcs_score</t>
  </si>
  <si>
    <t>pao2</t>
  </si>
  <si>
    <t>fio2</t>
  </si>
  <si>
    <t>XXXSubVisit_start_dateXXX</t>
  </si>
  <si>
    <t>weight</t>
  </si>
  <si>
    <t>epinephrine</t>
  </si>
  <si>
    <t>quantity &lt;&gt; 0</t>
  </si>
  <si>
    <t>ingredient_name</t>
  </si>
  <si>
    <t>norepinephrine</t>
  </si>
  <si>
    <t>dobutamine</t>
  </si>
  <si>
    <t>dopamine</t>
  </si>
  <si>
    <t>care_site_id</t>
  </si>
  <si>
    <t>XXXSubVisit_start_datetimeXXX</t>
  </si>
  <si>
    <t>charlson_comorbidity_mi</t>
  </si>
  <si>
    <t>pvd</t>
  </si>
  <si>
    <t>cerebrovascular_disease</t>
  </si>
  <si>
    <t>dementia</t>
  </si>
  <si>
    <t>chronic_pulmonary_disease</t>
  </si>
  <si>
    <t>rheumatologic_disease</t>
  </si>
  <si>
    <t>pud</t>
  </si>
  <si>
    <t>mild_liver_disease</t>
  </si>
  <si>
    <t>diabetes_mild_to_moderate</t>
  </si>
  <si>
    <t>diabetes_with_chronic_complications</t>
  </si>
  <si>
    <t>hemoplegia_or_paralegia</t>
  </si>
  <si>
    <t>renal_disease</t>
  </si>
  <si>
    <t>malignant_solid_tumor_without_metastisis</t>
  </si>
  <si>
    <t>moderate_to_severe_liver_disease</t>
  </si>
  <si>
    <t>metastatic_solid_tumor</t>
  </si>
  <si>
    <t>aids</t>
  </si>
  <si>
    <t>alcohol_abuse</t>
  </si>
  <si>
    <t>anemia_iron_deficiency_chronic_blood_loss</t>
  </si>
  <si>
    <t>cardiac_arrhythmia</t>
  </si>
  <si>
    <t>coagulopathy</t>
  </si>
  <si>
    <t>anemia_deficiency</t>
  </si>
  <si>
    <t>depression</t>
  </si>
  <si>
    <t>drug_abuse</t>
  </si>
  <si>
    <t>lytes</t>
  </si>
  <si>
    <t>complicated_hypertension</t>
  </si>
  <si>
    <t>hypothyroidism</t>
  </si>
  <si>
    <t>essential_hypertension</t>
  </si>
  <si>
    <t>lymphoma</t>
  </si>
  <si>
    <t>obesity</t>
  </si>
  <si>
    <t>other_neurological_disorder</t>
  </si>
  <si>
    <t>pulmonary_circulation_disease</t>
  </si>
  <si>
    <t>psychotic_disorder</t>
  </si>
  <si>
    <t>heart_valve_disease</t>
  </si>
  <si>
    <t>malnutrition_macronutrients_weightloss</t>
  </si>
  <si>
    <t>asprin</t>
  </si>
  <si>
    <t>statins</t>
  </si>
  <si>
    <t>AMINOGLYCOSIDES</t>
  </si>
  <si>
    <t>ACEIs_ARBs</t>
  </si>
  <si>
    <t>diuretics</t>
  </si>
  <si>
    <t>nsaids</t>
  </si>
  <si>
    <t>OPIOIDS</t>
  </si>
  <si>
    <t>vancomycin</t>
  </si>
  <si>
    <t>beta_blockers</t>
  </si>
  <si>
    <t>antiemetics</t>
  </si>
  <si>
    <t>bicarbonates</t>
  </si>
  <si>
    <t>drug_exposure_end_datetime</t>
  </si>
  <si>
    <t>drug_exposure_start_datetime</t>
  </si>
  <si>
    <t>provider</t>
  </si>
  <si>
    <t>scheduled_service</t>
  </si>
  <si>
    <t>scheduled_anesthesia_type</t>
  </si>
  <si>
    <t>albumin</t>
  </si>
  <si>
    <t>XXXSubject_start_datetimeXXX</t>
  </si>
  <si>
    <t>XXXSubjectXXX</t>
  </si>
  <si>
    <t>albumin_ur</t>
  </si>
  <si>
    <t>zip</t>
  </si>
  <si>
    <t>patient_zip</t>
  </si>
  <si>
    <t>location</t>
  </si>
  <si>
    <t>albumin_ur_24h</t>
  </si>
  <si>
    <t>albumin_ur_24h_t</t>
  </si>
  <si>
    <t>alt</t>
  </si>
  <si>
    <t>anion_gap</t>
  </si>
  <si>
    <t>apr_ur</t>
  </si>
  <si>
    <t>apr_ur_24h</t>
  </si>
  <si>
    <t>ast</t>
  </si>
  <si>
    <t>base_deficit</t>
  </si>
  <si>
    <t>base_excess</t>
  </si>
  <si>
    <t>basophils</t>
  </si>
  <si>
    <t>basophils_per</t>
  </si>
  <si>
    <t>bicarbonate</t>
  </si>
  <si>
    <t>bilirubin_direct</t>
  </si>
  <si>
    <t>bilirubin_tot_ur</t>
  </si>
  <si>
    <t>bilirubin_tot_ur_pres</t>
  </si>
  <si>
    <t>bnp</t>
  </si>
  <si>
    <t>bun</t>
  </si>
  <si>
    <t>bun_ur</t>
  </si>
  <si>
    <t>bun_ur_24h</t>
  </si>
  <si>
    <t>bun_ur_24h_t</t>
  </si>
  <si>
    <t>cacr_r_ur</t>
  </si>
  <si>
    <t>cacr_r_ur_24h</t>
  </si>
  <si>
    <t>calcium</t>
  </si>
  <si>
    <t>calcium_ionized</t>
  </si>
  <si>
    <t>calcium_ionized_corr</t>
  </si>
  <si>
    <t>calcium_ur</t>
  </si>
  <si>
    <t>calcium_ur_24h</t>
  </si>
  <si>
    <t>calcium_ur_24h_t</t>
  </si>
  <si>
    <t>carboxyhem</t>
  </si>
  <si>
    <t>chloride</t>
  </si>
  <si>
    <t>chloride_ur</t>
  </si>
  <si>
    <t>chloride_ur_24h</t>
  </si>
  <si>
    <t>chloride_ur_24h_t</t>
  </si>
  <si>
    <t>chpd_ur_24h</t>
  </si>
  <si>
    <t>c-reactive_protein</t>
  </si>
  <si>
    <t>creatinine_ur</t>
  </si>
  <si>
    <t>creatinine_ur_24h</t>
  </si>
  <si>
    <t>creatinine_ur_24h_t</t>
  </si>
  <si>
    <t>creatinine_ur_mol</t>
  </si>
  <si>
    <t>eosinophils</t>
  </si>
  <si>
    <t>eosinophils_per</t>
  </si>
  <si>
    <t>esr</t>
  </si>
  <si>
    <t>glucose</t>
  </si>
  <si>
    <t>glucose_post</t>
  </si>
  <si>
    <t>glucose_t</t>
  </si>
  <si>
    <t>glucose_ur</t>
  </si>
  <si>
    <t>hba1c</t>
  </si>
  <si>
    <t>height</t>
  </si>
  <si>
    <t>hematocrit</t>
  </si>
  <si>
    <t>hgb</t>
  </si>
  <si>
    <t>hgb_electrophoresis</t>
  </si>
  <si>
    <t>hgb_ur</t>
  </si>
  <si>
    <t>lymphocytes</t>
  </si>
  <si>
    <t>lymphocytes_per</t>
  </si>
  <si>
    <t>mch</t>
  </si>
  <si>
    <t>mchc</t>
  </si>
  <si>
    <t>mcv</t>
  </si>
  <si>
    <t>mdw</t>
  </si>
  <si>
    <t>methhem</t>
  </si>
  <si>
    <t>microalbumin_24h</t>
  </si>
  <si>
    <t>microalbumin_24h_t</t>
  </si>
  <si>
    <t>microalbumin_ur</t>
  </si>
  <si>
    <t>monocytes</t>
  </si>
  <si>
    <t>monocytes_per</t>
  </si>
  <si>
    <t>mpv</t>
  </si>
  <si>
    <t>neutrophil</t>
  </si>
  <si>
    <t>neutrophil_per_band</t>
  </si>
  <si>
    <t>neutrophils_band</t>
  </si>
  <si>
    <t>neutrophils_per</t>
  </si>
  <si>
    <t>o2sata</t>
  </si>
  <si>
    <t>p_panel</t>
  </si>
  <si>
    <t>p24</t>
  </si>
  <si>
    <t>pco2a</t>
  </si>
  <si>
    <t>ph</t>
  </si>
  <si>
    <t>ph_ur</t>
  </si>
  <si>
    <t>platelet</t>
  </si>
  <si>
    <t>po2a</t>
  </si>
  <si>
    <t>potassium</t>
  </si>
  <si>
    <t>potassium_ur</t>
  </si>
  <si>
    <t>potassium_ur_24h</t>
  </si>
  <si>
    <t>potassium_ur_24h_mt</t>
  </si>
  <si>
    <t>potassium_ur_24h_t</t>
  </si>
  <si>
    <t>rbc</t>
  </si>
  <si>
    <t>rbc_ur</t>
  </si>
  <si>
    <t>rbc_ur_pres</t>
  </si>
  <si>
    <t>rbc_ur_v</t>
  </si>
  <si>
    <t>rdw</t>
  </si>
  <si>
    <t>scr_ur_24h</t>
  </si>
  <si>
    <t>serum_asparate</t>
  </si>
  <si>
    <t>serum_co2</t>
  </si>
  <si>
    <t>serum_hco3</t>
  </si>
  <si>
    <t>serum_inr</t>
  </si>
  <si>
    <t>sg</t>
  </si>
  <si>
    <t>sodium</t>
  </si>
  <si>
    <t>sodium_u_24hr</t>
  </si>
  <si>
    <t>sodium_ur</t>
  </si>
  <si>
    <t>sodium_ur_24h</t>
  </si>
  <si>
    <t>sodium_ur_24h_t</t>
  </si>
  <si>
    <t>troponin_i</t>
  </si>
  <si>
    <t>troponin_t</t>
  </si>
  <si>
    <t>uacr</t>
  </si>
  <si>
    <t>uap_cat</t>
  </si>
  <si>
    <t>umacr</t>
  </si>
  <si>
    <t>uncr</t>
  </si>
  <si>
    <t>upcr</t>
  </si>
  <si>
    <t>wbc</t>
  </si>
  <si>
    <t>wbc_ur</t>
  </si>
  <si>
    <t>wbc_ur_pres</t>
  </si>
  <si>
    <t>wbc_ur_sedim</t>
  </si>
  <si>
    <t>wbc_ur_sedim_l</t>
  </si>
  <si>
    <t>data_type</t>
  </si>
  <si>
    <t>year_of_birth</t>
  </si>
  <si>
    <t>month_of_birth</t>
  </si>
  <si>
    <t>day_of_birth</t>
  </si>
  <si>
    <t>DATETIME2</t>
  </si>
  <si>
    <t>location_id</t>
  </si>
  <si>
    <t>person_source_value</t>
  </si>
  <si>
    <t>VARCHAR</t>
  </si>
  <si>
    <t>gender_source_value</t>
  </si>
  <si>
    <t>gender_source_concept_id</t>
  </si>
  <si>
    <t>race_source_value</t>
  </si>
  <si>
    <t>race_source_concept_id</t>
  </si>
  <si>
    <t>ethnicity_source_value</t>
  </si>
  <si>
    <t>ethnicity_source_concept_id</t>
  </si>
  <si>
    <t>observation_period</t>
  </si>
  <si>
    <t>observation_period_id</t>
  </si>
  <si>
    <t>observation_period_start_date</t>
  </si>
  <si>
    <t>observation_period_end_date</t>
  </si>
  <si>
    <t>period_type_concept_id</t>
  </si>
  <si>
    <t>visit_type_concept_id</t>
  </si>
  <si>
    <t>visit_source_value</t>
  </si>
  <si>
    <t>visit_source_concept_id</t>
  </si>
  <si>
    <t>admitted_from_source_value</t>
  </si>
  <si>
    <t>discharged_to_source_value</t>
  </si>
  <si>
    <t>preceding_visit_occurrence_id</t>
  </si>
  <si>
    <t>visit_occurrence_source_id</t>
  </si>
  <si>
    <t>address_1</t>
  </si>
  <si>
    <t>address_2</t>
  </si>
  <si>
    <t>city</t>
  </si>
  <si>
    <t>state</t>
  </si>
  <si>
    <t>location_source_value</t>
  </si>
  <si>
    <t>country_concept_id</t>
  </si>
  <si>
    <t>country_source_value</t>
  </si>
  <si>
    <t>latitude</t>
  </si>
  <si>
    <t>FLOAT</t>
  </si>
  <si>
    <t>longitude</t>
  </si>
  <si>
    <t>fips</t>
  </si>
  <si>
    <t>visit_detail_start_date</t>
  </si>
  <si>
    <t>visit_detail_end_date</t>
  </si>
  <si>
    <t>visit_detail_type_concept_id</t>
  </si>
  <si>
    <t>care_site_type_concept_id</t>
  </si>
  <si>
    <t>visit_detail_source_value</t>
  </si>
  <si>
    <t>visit_detail_source_concept_id</t>
  </si>
  <si>
    <t>preceding_visit_detail_id</t>
  </si>
  <si>
    <t>parent_visit_detail_id</t>
  </si>
  <si>
    <t>visit_detail_source_id</t>
  </si>
  <si>
    <t>visit_detail_hierarchy</t>
  </si>
  <si>
    <t>admitted_from_site_id</t>
  </si>
  <si>
    <t>discharged_to_site_id</t>
  </si>
  <si>
    <t>condition_occurrence_id</t>
  </si>
  <si>
    <t>condition_start_datetime</t>
  </si>
  <si>
    <t>condition_end_date</t>
  </si>
  <si>
    <t>condition_end_datetime</t>
  </si>
  <si>
    <t>condition_type_concept_id</t>
  </si>
  <si>
    <t>condition_status_concept_id</t>
  </si>
  <si>
    <t>stop_reason</t>
  </si>
  <si>
    <t>condition_source_value</t>
  </si>
  <si>
    <t>condition_source_concept_id</t>
  </si>
  <si>
    <t>condition_status_source_value</t>
  </si>
  <si>
    <t>condition_poa</t>
  </si>
  <si>
    <t>BIT</t>
  </si>
  <si>
    <t>drug_exposure_id</t>
  </si>
  <si>
    <t>drug_exposure_start_date</t>
  </si>
  <si>
    <t>drug_exposure_end_date</t>
  </si>
  <si>
    <t>verbatim_end_date</t>
  </si>
  <si>
    <t>drug_type_concept_id</t>
  </si>
  <si>
    <t>refills</t>
  </si>
  <si>
    <t>days_supply</t>
  </si>
  <si>
    <t>sig</t>
  </si>
  <si>
    <t>route_concept_id</t>
  </si>
  <si>
    <t>lot_number</t>
  </si>
  <si>
    <t>drug_source_value</t>
  </si>
  <si>
    <t>drug_source_concept_id</t>
  </si>
  <si>
    <t>route_source_value</t>
  </si>
  <si>
    <t>dose_source_value</t>
  </si>
  <si>
    <t>dose_unit_source_value</t>
  </si>
  <si>
    <t>non_standard_quantity</t>
  </si>
  <si>
    <t>imputed_dose</t>
  </si>
  <si>
    <t>procedure_occurrence_id</t>
  </si>
  <si>
    <t>procedure_date</t>
  </si>
  <si>
    <t>procedure_datetime</t>
  </si>
  <si>
    <t>procedure_end_datetime</t>
  </si>
  <si>
    <t>procedure_type_concept_id</t>
  </si>
  <si>
    <t>modifier_concept_id</t>
  </si>
  <si>
    <t>procedure_source_value</t>
  </si>
  <si>
    <t>modifier_source_value</t>
  </si>
  <si>
    <t>procedure_status_source_value</t>
  </si>
  <si>
    <t>procedure_status_concept_id</t>
  </si>
  <si>
    <t>device_exposure_id</t>
  </si>
  <si>
    <t>device_exposure_start_date</t>
  </si>
  <si>
    <t>device_exposure_end_date</t>
  </si>
  <si>
    <t>device_exposure_end_datetime</t>
  </si>
  <si>
    <t>device_type_concept_id</t>
  </si>
  <si>
    <t>unique_device_id</t>
  </si>
  <si>
    <t>production_id</t>
  </si>
  <si>
    <t>device_source_value</t>
  </si>
  <si>
    <t>device_source_concept_id</t>
  </si>
  <si>
    <t>unit_source_value</t>
  </si>
  <si>
    <t>unit_source_concept_id</t>
  </si>
  <si>
    <t>measurement_id</t>
  </si>
  <si>
    <t>measurement_concept_id</t>
  </si>
  <si>
    <t>measurement_date</t>
  </si>
  <si>
    <t>measurement_time</t>
  </si>
  <si>
    <t>measurement_type_concept_id</t>
  </si>
  <si>
    <t>operator_concept_id</t>
  </si>
  <si>
    <t>range_low</t>
  </si>
  <si>
    <t>range_high</t>
  </si>
  <si>
    <t>measurement_source_value</t>
  </si>
  <si>
    <t>measurement_source_concept_id</t>
  </si>
  <si>
    <t>value_source_value</t>
  </si>
  <si>
    <t>measurement_event_id</t>
  </si>
  <si>
    <t>BIGINT</t>
  </si>
  <si>
    <t>meas_event_field_concept_id</t>
  </si>
  <si>
    <t>observation_id</t>
  </si>
  <si>
    <t>observation_date</t>
  </si>
  <si>
    <t>observation_datetime</t>
  </si>
  <si>
    <t>observation_type_concept_id</t>
  </si>
  <si>
    <t>qualifier_concept_id</t>
  </si>
  <si>
    <t>observation_source_value</t>
  </si>
  <si>
    <t>observation_source_concept_id</t>
  </si>
  <si>
    <t>qualifier_source_value</t>
  </si>
  <si>
    <t>observation_event_id</t>
  </si>
  <si>
    <t>obs_event_field_concept_id</t>
  </si>
  <si>
    <t>death</t>
  </si>
  <si>
    <t>death_id</t>
  </si>
  <si>
    <t>death_datetime</t>
  </si>
  <si>
    <t>cause_concept_id</t>
  </si>
  <si>
    <t>cause_source_value</t>
  </si>
  <si>
    <t>cause_source_concept_id</t>
  </si>
  <si>
    <t>note</t>
  </si>
  <si>
    <t>note_id</t>
  </si>
  <si>
    <t>note_event_id</t>
  </si>
  <si>
    <t>note_event_field_concept_id</t>
  </si>
  <si>
    <t>note_date</t>
  </si>
  <si>
    <t>note_datetime</t>
  </si>
  <si>
    <t>note_type_concept_id</t>
  </si>
  <si>
    <t>note_class_concept_id</t>
  </si>
  <si>
    <t>note_title</t>
  </si>
  <si>
    <t>note_text</t>
  </si>
  <si>
    <t>encoding_concept_id</t>
  </si>
  <si>
    <t>language_concept_id</t>
  </si>
  <si>
    <t>note_source_value</t>
  </si>
  <si>
    <t>order_number</t>
  </si>
  <si>
    <t>version_number</t>
  </si>
  <si>
    <t>signer_provider_id</t>
  </si>
  <si>
    <t>idr_note_id</t>
  </si>
  <si>
    <t>note_nlp</t>
  </si>
  <si>
    <t>note_nlp_id</t>
  </si>
  <si>
    <t>section_concept_id</t>
  </si>
  <si>
    <t>snippet</t>
  </si>
  <si>
    <t>offset</t>
  </si>
  <si>
    <t>lexical_variant</t>
  </si>
  <si>
    <t>note_nlp_concept_id</t>
  </si>
  <si>
    <t>note_nlp_source_concept_id</t>
  </si>
  <si>
    <t>nlp_system</t>
  </si>
  <si>
    <t>nlp_date</t>
  </si>
  <si>
    <t>nlp_datetime</t>
  </si>
  <si>
    <t>term_exists</t>
  </si>
  <si>
    <t>term_temporal</t>
  </si>
  <si>
    <t>term_modifiers</t>
  </si>
  <si>
    <t>specimen</t>
  </si>
  <si>
    <t>specimen_id</t>
  </si>
  <si>
    <t>specimen_concept_id</t>
  </si>
  <si>
    <t>specimen_type_concept_id</t>
  </si>
  <si>
    <t>specimen_datetime</t>
  </si>
  <si>
    <t>anatomic_site_concept_id</t>
  </si>
  <si>
    <t>disease_status_concept_id</t>
  </si>
  <si>
    <t>specimen_source_id</t>
  </si>
  <si>
    <t>specimen_source_value</t>
  </si>
  <si>
    <t>anatomic_site_source_value</t>
  </si>
  <si>
    <t>disease_status_source_value</t>
  </si>
  <si>
    <t>fact_relationship</t>
  </si>
  <si>
    <t>domain_concept_id_1</t>
  </si>
  <si>
    <t>fact_id_1</t>
  </si>
  <si>
    <t>domain_concept_id_2</t>
  </si>
  <si>
    <t>fact_id_2</t>
  </si>
  <si>
    <t>relationship_concept_id</t>
  </si>
  <si>
    <t>care_site</t>
  </si>
  <si>
    <t>care_site_name</t>
  </si>
  <si>
    <t>place_of_service_concept_id</t>
  </si>
  <si>
    <t>care_site_source_value</t>
  </si>
  <si>
    <t>place_of_service_source_value</t>
  </si>
  <si>
    <t>provider_name</t>
  </si>
  <si>
    <t>npi</t>
  </si>
  <si>
    <t>dea</t>
  </si>
  <si>
    <t>provider_source_value</t>
  </si>
  <si>
    <t>specialty_source_value</t>
  </si>
  <si>
    <t>specialty_source_concept_id</t>
  </si>
  <si>
    <t>payer_plan_period</t>
  </si>
  <si>
    <t>payer_plan_period_id</t>
  </si>
  <si>
    <t>payer_plan_period_start_date</t>
  </si>
  <si>
    <t>payer_plan_period_end_date</t>
  </si>
  <si>
    <t>payer_source_value</t>
  </si>
  <si>
    <t>payer_source_concept_id</t>
  </si>
  <si>
    <t>plan_concept_id</t>
  </si>
  <si>
    <t>plan_source_value</t>
  </si>
  <si>
    <t>plan_source_concept_id</t>
  </si>
  <si>
    <t>sponsor_concept_id</t>
  </si>
  <si>
    <t>sponsor_source_value</t>
  </si>
  <si>
    <t>sponsor_source_concept_id</t>
  </si>
  <si>
    <t>family_source_value</t>
  </si>
  <si>
    <t>stop_reason_concept_id</t>
  </si>
  <si>
    <t>stop_reason_source_value</t>
  </si>
  <si>
    <t>stop_reason_source_concept_id</t>
  </si>
  <si>
    <t>cost</t>
  </si>
  <si>
    <t>cost_id</t>
  </si>
  <si>
    <t>cost_event_id</t>
  </si>
  <si>
    <t>cost_domain_id</t>
  </si>
  <si>
    <t>cost_type_concept_id</t>
  </si>
  <si>
    <t>currency_concept_id</t>
  </si>
  <si>
    <t>icu_charge</t>
  </si>
  <si>
    <t>total_paid</t>
  </si>
  <si>
    <t>paid_by_payer</t>
  </si>
  <si>
    <t>paid_by_patient</t>
  </si>
  <si>
    <t>paid_patient_copay</t>
  </si>
  <si>
    <t>paid_patient_coinsurance</t>
  </si>
  <si>
    <t>paid_patient_deductible</t>
  </si>
  <si>
    <t>paid_by_primary</t>
  </si>
  <si>
    <t>paid_ingredient_cost</t>
  </si>
  <si>
    <t>paid_dispensing_fee</t>
  </si>
  <si>
    <t>amount_allowed</t>
  </si>
  <si>
    <t>revenue_code_concept_id</t>
  </si>
  <si>
    <t>revenue_code_source_value</t>
  </si>
  <si>
    <t>drg_concept_id</t>
  </si>
  <si>
    <t>drg_source_value</t>
  </si>
  <si>
    <t>drug_era</t>
  </si>
  <si>
    <t>drug_era_id</t>
  </si>
  <si>
    <t>drug_era_start_date</t>
  </si>
  <si>
    <t>drug_era_end_date</t>
  </si>
  <si>
    <t>drug_exposure_count</t>
  </si>
  <si>
    <t>gap_days</t>
  </si>
  <si>
    <t>dose_era</t>
  </si>
  <si>
    <t>dose_era_id</t>
  </si>
  <si>
    <t>dose_value</t>
  </si>
  <si>
    <t>dose_era_start_date</t>
  </si>
  <si>
    <t>dose_era_end_date</t>
  </si>
  <si>
    <t>condition_era</t>
  </si>
  <si>
    <t>condition_era_id</t>
  </si>
  <si>
    <t>condition_era_start_date</t>
  </si>
  <si>
    <t>condition_era_end_date</t>
  </si>
  <si>
    <t>condition_occurrence_count</t>
  </si>
  <si>
    <t>episode_id</t>
  </si>
  <si>
    <t>episode_concept_id</t>
  </si>
  <si>
    <t>episode_start_date</t>
  </si>
  <si>
    <t>episode_start_datetime</t>
  </si>
  <si>
    <t>episode_end_date</t>
  </si>
  <si>
    <t>episode_end_datetime</t>
  </si>
  <si>
    <t>episode_parent_id</t>
  </si>
  <si>
    <t>episode_number</t>
  </si>
  <si>
    <t>episode_object_concept_id</t>
  </si>
  <si>
    <t>episode_type_concept_id</t>
  </si>
  <si>
    <t>episode_source_value</t>
  </si>
  <si>
    <t>episode_source_concept_id</t>
  </si>
  <si>
    <t>episode_event</t>
  </si>
  <si>
    <t>event_id</t>
  </si>
  <si>
    <t>episode_event_field_concept_id</t>
  </si>
  <si>
    <t>location_history</t>
  </si>
  <si>
    <t>location_history_id</t>
  </si>
  <si>
    <t>entity_id</t>
  </si>
  <si>
    <t>domain_id</t>
  </si>
  <si>
    <t>start_date</t>
  </si>
  <si>
    <t>end_date</t>
  </si>
  <si>
    <t>relationship_type</t>
  </si>
  <si>
    <t>relationship_type_concept_id</t>
  </si>
  <si>
    <t>current_location</t>
  </si>
  <si>
    <t>device_exposure_era</t>
  </si>
  <si>
    <t>device_era_id</t>
  </si>
  <si>
    <t>device_era_start_date</t>
  </si>
  <si>
    <t>device_era_end_date</t>
  </si>
  <si>
    <t>num_device_period</t>
  </si>
  <si>
    <t>device_duration_cal</t>
  </si>
  <si>
    <t>outcomes</t>
  </si>
  <si>
    <t>outcome_id</t>
  </si>
  <si>
    <t>sched_surgeon_dr_deiden_id</t>
  </si>
  <si>
    <t>main_surgeon_dr_deiden_id</t>
  </si>
  <si>
    <t>main_anesthesiologist_dr_deiden_id</t>
  </si>
  <si>
    <t>sched_location</t>
  </si>
  <si>
    <t>cpt_1</t>
  </si>
  <si>
    <t>cpt_1_description</t>
  </si>
  <si>
    <t>icu_surg_2d</t>
  </si>
  <si>
    <t>icu_surg_3d</t>
  </si>
  <si>
    <t>icu_surg_7d</t>
  </si>
  <si>
    <t>icu_surg_30d</t>
  </si>
  <si>
    <t>icu_surg_disch</t>
  </si>
  <si>
    <t>icu_surg_2d_cal</t>
  </si>
  <si>
    <t>icu_free_surg_2d_cal</t>
  </si>
  <si>
    <t>icu_surg_3d_cal</t>
  </si>
  <si>
    <t>icu_free_surg_3d_cal</t>
  </si>
  <si>
    <t>icu_surg_7d_cal</t>
  </si>
  <si>
    <t>icu_free_surg_7d_cal</t>
  </si>
  <si>
    <t>icu_surg_30d_cal</t>
  </si>
  <si>
    <t>icu_free_surg_30d_cal</t>
  </si>
  <si>
    <t>icu_surg_disch_cal</t>
  </si>
  <si>
    <t>icu_free_surg_disch_cal</t>
  </si>
  <si>
    <t>icu_surg_disch_gt_48h</t>
  </si>
  <si>
    <t>icu_surg_disch_gt_2d</t>
  </si>
  <si>
    <t>cal_days_to_surg_icu</t>
  </si>
  <si>
    <t>days_to_surg_icu</t>
  </si>
  <si>
    <t>dead_or_icu_surg_30d_cal</t>
  </si>
  <si>
    <t>alive_icu_free_surg_30d_cal</t>
  </si>
  <si>
    <t>cv_cardiac_arrest_surg_disch</t>
  </si>
  <si>
    <t>icd_codes_cv_cardiac_arrest_surg_disch</t>
  </si>
  <si>
    <t>cv_cardiac_arrest_admit_disch</t>
  </si>
  <si>
    <t>icd_codes_cv_cardiac_arrest_admit_disch</t>
  </si>
  <si>
    <t>cv_hypo_no_shock_surg_disch</t>
  </si>
  <si>
    <t>icd_codes_cv_hypo_no_shock_surg_disch</t>
  </si>
  <si>
    <t>cv_hypo_no_shock_admit_disch</t>
  </si>
  <si>
    <t>icd_codes_cv_hypo_no_shock_admit_disch</t>
  </si>
  <si>
    <t>cv_hf_surg_disch</t>
  </si>
  <si>
    <t>icd_codes_cv_hf_surg_disch</t>
  </si>
  <si>
    <t>cv_hf_admit_disch</t>
  </si>
  <si>
    <t>icd_codes_cv_hf_admit_disch</t>
  </si>
  <si>
    <t>cv_shock_surg_disch</t>
  </si>
  <si>
    <t>icd_codes_cv_shock_surg_disch</t>
  </si>
  <si>
    <t>cv_shock_admit_disch</t>
  </si>
  <si>
    <t>icd_codes_cv_shock_admit_disch</t>
  </si>
  <si>
    <t>delirium_icd_surg_disch</t>
  </si>
  <si>
    <t>icd_codes_delirium_icd_surg_disch</t>
  </si>
  <si>
    <t>delirium_icd_admit_disch</t>
  </si>
  <si>
    <t>icd_codes_delirium_icd_admit_disch</t>
  </si>
  <si>
    <t>mech_wound_surg_disch</t>
  </si>
  <si>
    <t>icd_codes_mech_wound_surg_disch</t>
  </si>
  <si>
    <t>mech_wound_admit_disch</t>
  </si>
  <si>
    <t>icd_codes_mech_wound_admit_disch</t>
  </si>
  <si>
    <t>neuro_other_surg_disch</t>
  </si>
  <si>
    <t>icd_codes_neuro_other_surg_disch</t>
  </si>
  <si>
    <t>neuro_other_admit_disch</t>
  </si>
  <si>
    <t>icd_codes_neuro_other_admit_disch</t>
  </si>
  <si>
    <t>neuro_plegia_paralytic_surg_disch</t>
  </si>
  <si>
    <t>icd_codes_neuro_plegia_paralytic_surg_disch</t>
  </si>
  <si>
    <t>neuro_plegia_paralytic_admit_disch</t>
  </si>
  <si>
    <t>icd_codes_neuro_plegia_paralytic_admit_disch</t>
  </si>
  <si>
    <t>neuro_stroke_surg_disch</t>
  </si>
  <si>
    <t>icd_codes_neuro_stroke_surg_disch</t>
  </si>
  <si>
    <t>neuro_stroke_admit_disch</t>
  </si>
  <si>
    <t>icd_codes_neuro_stroke_admit_disch</t>
  </si>
  <si>
    <t>surg_infection_surg_disch</t>
  </si>
  <si>
    <t>icd_codes_surg_infection_surg_disch</t>
  </si>
  <si>
    <t>surg_infection_admit_disch</t>
  </si>
  <si>
    <t>icd_codes_surg_infection_admit_disch</t>
  </si>
  <si>
    <t>proc_graft_implant_foreign_body_surg_disch</t>
  </si>
  <si>
    <t>icd_codes_proc_graft_implant_foreign_body_surg_disch</t>
  </si>
  <si>
    <t>proc_graft_implant_foreign_body_admit_disch</t>
  </si>
  <si>
    <t>icd_codes_proc_graft_implant_foreign_body_admit_disch</t>
  </si>
  <si>
    <t>proc_hemorrhage_hematoma_seroma_surg_disch</t>
  </si>
  <si>
    <t>icd_codes_proc_hemorrhage_hematoma_seroma_surg_disch</t>
  </si>
  <si>
    <t>proc_hemorrhage_hematoma_seroma_admit_disch</t>
  </si>
  <si>
    <t>icd_codes_proc_hemorrhage_hematoma_seroma_admit_disch</t>
  </si>
  <si>
    <t>proc_non_hemorrhagic_technical_surg_disch</t>
  </si>
  <si>
    <t>icd_codes_proc_non_hemorrhagic_technical_surg_disch</t>
  </si>
  <si>
    <t>proc_non_hemorrhagic_technical_admit_disch</t>
  </si>
  <si>
    <t>icd_codes_proc_non_hemorrhagic_technical_admit_disch</t>
  </si>
  <si>
    <t>sepsis_surg_disch</t>
  </si>
  <si>
    <t>icd_codes_sepsis_surg_disch</t>
  </si>
  <si>
    <t>sepsis_admit_disch</t>
  </si>
  <si>
    <t>icd_codes_sepsis_admit_disch</t>
  </si>
  <si>
    <t>vte_pe_surg_disch</t>
  </si>
  <si>
    <t>icd_codes_vte_pe_surg_disch</t>
  </si>
  <si>
    <t>vte_pe_admit_disch</t>
  </si>
  <si>
    <t>icd_codes_vte_pe_admit_disch</t>
  </si>
  <si>
    <t>vte_deep_super_vein_surg_disch</t>
  </si>
  <si>
    <t>icd_codes_vte_deep_super_vein_surg_disch</t>
  </si>
  <si>
    <t>vte_deep_super_vein_admit_disch</t>
  </si>
  <si>
    <t>icd_codes_vte_deep_super_vein_admit_disch</t>
  </si>
  <si>
    <t>cv_surg_disch</t>
  </si>
  <si>
    <t>icd_codes_cv_surg_disch</t>
  </si>
  <si>
    <t>cv_admit_disch</t>
  </si>
  <si>
    <t>icd_codes_cv_admit_disch</t>
  </si>
  <si>
    <t>neuro_surg_disch</t>
  </si>
  <si>
    <t>icd_codes_neuro_surg_disch</t>
  </si>
  <si>
    <t>neuro_admit_disch</t>
  </si>
  <si>
    <t>icd_codes_neuro_admit_disch</t>
  </si>
  <si>
    <t>proc_surg_disch</t>
  </si>
  <si>
    <t>icd_codes_proc_surg_disch</t>
  </si>
  <si>
    <t>proc_admit_disch</t>
  </si>
  <si>
    <t>icd_codes_proc_admit_disch</t>
  </si>
  <si>
    <t>vte_surg_disch</t>
  </si>
  <si>
    <t>icd_codes_vte_surg_disch</t>
  </si>
  <si>
    <t>vte_admit_disch</t>
  </si>
  <si>
    <t>icd_codes_vte_admit_disch</t>
  </si>
  <si>
    <t>mv_surg_2d</t>
  </si>
  <si>
    <t>mv_surg_3d</t>
  </si>
  <si>
    <t>mv_surg_7d</t>
  </si>
  <si>
    <t>mv_surg_30d</t>
  </si>
  <si>
    <t>mv_surg_disch</t>
  </si>
  <si>
    <t>cal_days_to_surg_mv</t>
  </si>
  <si>
    <t>days_to_surg_mv</t>
  </si>
  <si>
    <t>mv_surg_2d_cal</t>
  </si>
  <si>
    <t>mv_free_surg_2d_cal</t>
  </si>
  <si>
    <t>mv_surg_3d_cal</t>
  </si>
  <si>
    <t>mv_free_surg_3d_cal</t>
  </si>
  <si>
    <t>mv_surg_7d_cal</t>
  </si>
  <si>
    <t>mv_free_surg_7d_cal</t>
  </si>
  <si>
    <t>mv_surg_30d_cal</t>
  </si>
  <si>
    <t>mv_free_surg_30d_cal</t>
  </si>
  <si>
    <t>mv_surg_disch_cal</t>
  </si>
  <si>
    <t>mv_free_surg_disch_cal</t>
  </si>
  <si>
    <t>mv_surg_disch_gt_48h</t>
  </si>
  <si>
    <t>mv_surg_disch_gt_2d</t>
  </si>
  <si>
    <t>dead_or_mv_surg_30d_cal</t>
  </si>
  <si>
    <t>alive_mv_free_surg_30d_cal</t>
  </si>
  <si>
    <t>aki_surg_3d_with_race_correction</t>
  </si>
  <si>
    <t>CHAR</t>
  </si>
  <si>
    <t>aki_surg_3d_cal_with_race_correction</t>
  </si>
  <si>
    <t>aki_surg_7d_with_race_correction</t>
  </si>
  <si>
    <t>aki_surg_7d_cal_with_race_correction</t>
  </si>
  <si>
    <t>aki_admit_3d_with_race_correction</t>
  </si>
  <si>
    <t>aki_admit_3d_cal_with_race_correction</t>
  </si>
  <si>
    <t>aki_admit_7d_with_race_correction</t>
  </si>
  <si>
    <t>aki_admit_7d_cal_with_race_correction</t>
  </si>
  <si>
    <t>aki_adm_disch_with_race_correction</t>
  </si>
  <si>
    <t>aki_surg_disch_with_race_correction</t>
  </si>
  <si>
    <t>overall_aki_with_race_correction_type</t>
  </si>
  <si>
    <t>aki_with_race_correction_recovery</t>
  </si>
  <si>
    <t>paki_with_race_correction</t>
  </si>
  <si>
    <t>max_aki_with_race_correction_stage</t>
  </si>
  <si>
    <t>discharge_aki_with_race_correction_status</t>
  </si>
  <si>
    <t>aki_surg_3d_without_race_correction</t>
  </si>
  <si>
    <t>aki_surg_3d_cal_without_race_correction</t>
  </si>
  <si>
    <t>aki_surg_7d_without_race_correction</t>
  </si>
  <si>
    <t>aki_surg_7d_cal_without_race_correction</t>
  </si>
  <si>
    <t>aki_surg_disch_without_race_correction</t>
  </si>
  <si>
    <t>final_class_with_race_correction</t>
  </si>
  <si>
    <t>surg_death_1d</t>
  </si>
  <si>
    <t>surg_death_1d_cal</t>
  </si>
  <si>
    <t>surg_death_3d</t>
  </si>
  <si>
    <t>surg_death_3d_cal</t>
  </si>
  <si>
    <t>surg_death_7d</t>
  </si>
  <si>
    <t>surg_death_7d_cal</t>
  </si>
  <si>
    <t>delirium_cam_surg_1d</t>
  </si>
  <si>
    <t>delirium_cam_surg_1d_cal</t>
  </si>
  <si>
    <t>delirium_cam_surg_3d</t>
  </si>
  <si>
    <t>delirium_cam_surg_3d_cal</t>
  </si>
  <si>
    <t>delirium_cam_surg_7d</t>
  </si>
  <si>
    <t>delirium_cam_surg_7d_cal</t>
  </si>
  <si>
    <t>delirium_cam_surg_disch</t>
  </si>
  <si>
    <t>delirium_cam_surg_disch_cal</t>
  </si>
  <si>
    <t>delirium_icd_cam_comb_surg_disch</t>
  </si>
  <si>
    <t>delirium_icd_cam_comb_adm_disch</t>
  </si>
  <si>
    <t>neuro_delirium_cam_icd_comb_surg_disch</t>
  </si>
  <si>
    <t>neuro_delirium_cam_icd_comb_adm_disch</t>
  </si>
  <si>
    <t>neuro_delirium_cam_comb_surg_disch</t>
  </si>
  <si>
    <t>neuro_delirium_cam_comb_adm_disch</t>
  </si>
  <si>
    <t>procedural_comp_infection_mech_wound_comb_surg_disch</t>
  </si>
  <si>
    <t>infection_mech_wound_comb_surg_disch</t>
  </si>
  <si>
    <t>variable_desc</t>
  </si>
  <si>
    <t>*retire* mews - sepsis recognition score</t>
  </si>
  <si>
    <t>*retired* calculating positive or negative for delirium</t>
  </si>
  <si>
    <t>*retired* mews - sepsis recognition score</t>
  </si>
  <si>
    <t>aceis_arbs</t>
  </si>
  <si>
    <t>admit_reason</t>
  </si>
  <si>
    <t>adult_mech_resp_rate</t>
  </si>
  <si>
    <t>adult_spont_resp_rate</t>
  </si>
  <si>
    <t>age_adjusted_mac</t>
  </si>
  <si>
    <t>age_ajusted_mac</t>
  </si>
  <si>
    <t>Need to make more exaustive list, uses loinc code only</t>
  </si>
  <si>
    <t>albumin_volume_ml</t>
  </si>
  <si>
    <t>alp</t>
  </si>
  <si>
    <t>Alanine aminotransferase (ALT) - blood measurement</t>
  </si>
  <si>
    <t>aminoglycosides</t>
  </si>
  <si>
    <t>anemia_non-iron_deficiency</t>
  </si>
  <si>
    <t>anesthesia</t>
  </si>
  <si>
    <t>anesthesia_block_start_datetime</t>
  </si>
  <si>
    <t>anesthesia_ready_datetime</t>
  </si>
  <si>
    <t>any_malignancy</t>
  </si>
  <si>
    <t>aptt</t>
  </si>
  <si>
    <t>arterial line cvp</t>
  </si>
  <si>
    <t>arterial line cvp mean</t>
  </si>
  <si>
    <t>arterial line diastolic</t>
  </si>
  <si>
    <t>arterial line map</t>
  </si>
  <si>
    <t>arterial line pap mean</t>
  </si>
  <si>
    <t>arterial line systolic</t>
  </si>
  <si>
    <t>Aspartate aminotransferase (AST)</t>
  </si>
  <si>
    <t>autoimmune_disease</t>
  </si>
  <si>
    <t>autologous_volume_ml</t>
  </si>
  <si>
    <t>automatic diastolic</t>
  </si>
  <si>
    <t>automatic map</t>
  </si>
  <si>
    <t>automatic systolic</t>
  </si>
  <si>
    <t>base_procedure_1</t>
  </si>
  <si>
    <t>base_procedure_10</t>
  </si>
  <si>
    <t>base_procedure_2</t>
  </si>
  <si>
    <t>base_procedure_3</t>
  </si>
  <si>
    <t>base_procedure_4</t>
  </si>
  <si>
    <t>base_procedure_5</t>
  </si>
  <si>
    <t>base_procedure_6</t>
  </si>
  <si>
    <t>base_procedure_7</t>
  </si>
  <si>
    <t>base_procedure_8</t>
  </si>
  <si>
    <t>base_procedure_9</t>
  </si>
  <si>
    <t>base_procedure_code_1</t>
  </si>
  <si>
    <t>base_procedure_code_10</t>
  </si>
  <si>
    <t>base_procedure_code_2</t>
  </si>
  <si>
    <t>base_procedure_code_3</t>
  </si>
  <si>
    <t>base_procedure_code_4</t>
  </si>
  <si>
    <t>base_procedure_code_5</t>
  </si>
  <si>
    <t>base_procedure_code_6</t>
  </si>
  <si>
    <t>base_procedure_code_7</t>
  </si>
  <si>
    <t>base_procedure_code_8</t>
  </si>
  <si>
    <t>base_procedure_code_9</t>
  </si>
  <si>
    <t>bilirubin_indirect</t>
  </si>
  <si>
    <t>blood_loss</t>
  </si>
  <si>
    <t>blood_sample</t>
  </si>
  <si>
    <t>bp cuff diastolic</t>
  </si>
  <si>
    <t>bp cuff map</t>
  </si>
  <si>
    <t>bp cuff systolic</t>
  </si>
  <si>
    <t>bp_location</t>
  </si>
  <si>
    <t>braden_activity</t>
  </si>
  <si>
    <t>braden_friction_shear</t>
  </si>
  <si>
    <t>braden_mobility</t>
  </si>
  <si>
    <t>braden_moisture</t>
  </si>
  <si>
    <t>braden_nutrition</t>
  </si>
  <si>
    <t>braden_score</t>
  </si>
  <si>
    <t>braden_sensory_perception</t>
  </si>
  <si>
    <t>calculating positive or negative for delirium</t>
  </si>
  <si>
    <t>cam screening results</t>
  </si>
  <si>
    <t>cardiac_index</t>
  </si>
  <si>
    <t>cardiac_output</t>
  </si>
  <si>
    <t>cardio_sofa_subscore</t>
  </si>
  <si>
    <t>cardiovascular sofa subscore</t>
  </si>
  <si>
    <t>charity</t>
  </si>
  <si>
    <t>chronic_lung_disease</t>
  </si>
  <si>
    <t>cns sofa subscore</t>
  </si>
  <si>
    <t>cns_sofa_subscore</t>
  </si>
  <si>
    <t>coag_sofa_subscore</t>
  </si>
  <si>
    <t>coagulation sofa subscore</t>
  </si>
  <si>
    <t>combined spinal/epidural</t>
  </si>
  <si>
    <t>combined spinal/epidural (cse)</t>
  </si>
  <si>
    <t>conscious sedation</t>
  </si>
  <si>
    <t>cons-sedat</t>
  </si>
  <si>
    <t>corticosteroids</t>
  </si>
  <si>
    <t>crrt rate</t>
  </si>
  <si>
    <t>cryoprecipitate_units</t>
  </si>
  <si>
    <t>cryoprecipitate_volume_ml</t>
  </si>
  <si>
    <t>csf_lumbar_output</t>
  </si>
  <si>
    <t>csf_ventric_output</t>
  </si>
  <si>
    <t>current_smoker</t>
  </si>
  <si>
    <t>cv_mi</t>
  </si>
  <si>
    <t>cvp</t>
  </si>
  <si>
    <t>cvp mean</t>
  </si>
  <si>
    <t>desflurane exp</t>
  </si>
  <si>
    <t>desflurane insp</t>
  </si>
  <si>
    <t>device number machine serial number</t>
  </si>
  <si>
    <t>dialysate flow rate</t>
  </si>
  <si>
    <t>discharge_service</t>
  </si>
  <si>
    <t>divorced_seperated_widowed</t>
  </si>
  <si>
    <t>dressing</t>
  </si>
  <si>
    <t>dressing_datetime</t>
  </si>
  <si>
    <t>education years</t>
  </si>
  <si>
    <t>emergency</t>
  </si>
  <si>
    <t>emesis</t>
  </si>
  <si>
    <t>epi</t>
  </si>
  <si>
    <t>epidural</t>
  </si>
  <si>
    <t>epidural anesthesia</t>
  </si>
  <si>
    <t>Erythrocyte sedimentation rate measurement</t>
  </si>
  <si>
    <t>estimated fio2</t>
  </si>
  <si>
    <t>estimated_blood_loss_ml</t>
  </si>
  <si>
    <t>etco2_oral_nasal</t>
  </si>
  <si>
    <t>ffp_units</t>
  </si>
  <si>
    <t>ffp_volume_ml</t>
  </si>
  <si>
    <t>former_smoker</t>
  </si>
  <si>
    <t>gcs_motor_score</t>
  </si>
  <si>
    <t>gcs_verbal_score</t>
  </si>
  <si>
    <t>gen</t>
  </si>
  <si>
    <t>general</t>
  </si>
  <si>
    <t>general anesthesia</t>
  </si>
  <si>
    <t>general_anesthesia</t>
  </si>
  <si>
    <t>glasgow_coma_adult_eye_opening</t>
  </si>
  <si>
    <t>glasgow_coma_adult_motor_response</t>
  </si>
  <si>
    <t>glasgow_coma_adult_score</t>
  </si>
  <si>
    <t>glasgow_coma_adult_verbal_response</t>
  </si>
  <si>
    <t>healtchare_facility</t>
  </si>
  <si>
    <t>healtchare_service</t>
  </si>
  <si>
    <t>hemiplegia_or_paraplegia</t>
  </si>
  <si>
    <t>hemodialysis intake</t>
  </si>
  <si>
    <t>hemodialysis net io</t>
  </si>
  <si>
    <t>hemodialysis output</t>
  </si>
  <si>
    <t>highest level</t>
  </si>
  <si>
    <t>home</t>
  </si>
  <si>
    <t>hospital_charge</t>
  </si>
  <si>
    <t>hospital_charge_proffessional</t>
  </si>
  <si>
    <t>hospital_cost</t>
  </si>
  <si>
    <t>hourly net balance ultrafiltration rate (ml/hr)</t>
  </si>
  <si>
    <t>i40_frontal_axis</t>
  </si>
  <si>
    <t>i40_horizontal_axis</t>
  </si>
  <si>
    <t>Intensive Care Unit Location Type</t>
  </si>
  <si>
    <t>icu_charge_professional</t>
  </si>
  <si>
    <t>icu_cost</t>
  </si>
  <si>
    <t>immgranulocytes</t>
  </si>
  <si>
    <t>incision</t>
  </si>
  <si>
    <t>incision_datetime</t>
  </si>
  <si>
    <t>inpatient_hospital_encounter</t>
  </si>
  <si>
    <t>Inpatient Hospital Encounter</t>
  </si>
  <si>
    <t>intake_blood</t>
  </si>
  <si>
    <t>intake_iv</t>
  </si>
  <si>
    <t>intake_iv_piggyback</t>
  </si>
  <si>
    <t>intake_ng_gt</t>
  </si>
  <si>
    <t>intake_other</t>
  </si>
  <si>
    <t>intake_po</t>
  </si>
  <si>
    <t>intake_tpn</t>
  </si>
  <si>
    <t>invasive map</t>
  </si>
  <si>
    <t>isoflurane exp</t>
  </si>
  <si>
    <t>isoflurane insp</t>
  </si>
  <si>
    <t>Patient Language</t>
  </si>
  <si>
    <t>leukemia</t>
  </si>
  <si>
    <t>liver sofa subscore</t>
  </si>
  <si>
    <t>liver_sofa_subscore</t>
  </si>
  <si>
    <t>loc</t>
  </si>
  <si>
    <t>local</t>
  </si>
  <si>
    <t>local anesthesia</t>
  </si>
  <si>
    <t>mac</t>
  </si>
  <si>
    <t>mac_40</t>
  </si>
  <si>
    <t>machine serial number</t>
  </si>
  <si>
    <t>maintenance blood pump rate (flow) (ml/min)</t>
  </si>
  <si>
    <t>maintenance venous pressure (pv) (mmhg)</t>
  </si>
  <si>
    <t>manual (cuff) diastolic</t>
  </si>
  <si>
    <t>manual (cuff) map</t>
  </si>
  <si>
    <t>manual (cuff) systolic</t>
  </si>
  <si>
    <t>married_significant_partner</t>
  </si>
  <si>
    <t>medical_admission</t>
  </si>
  <si>
    <t>mews - sepsis recognition score</t>
  </si>
  <si>
    <t>moderate_kidney_failure</t>
  </si>
  <si>
    <t>morgue</t>
  </si>
  <si>
    <t>morse_ambulatory_aids</t>
  </si>
  <si>
    <t>morse_fall_hx</t>
  </si>
  <si>
    <t>morse_gait_transferring</t>
  </si>
  <si>
    <t>morse_intravenous</t>
  </si>
  <si>
    <t>morse_mental_status</t>
  </si>
  <si>
    <t>morse_score</t>
  </si>
  <si>
    <t>morse_secondary_dx</t>
  </si>
  <si>
    <t>nasogastri_tube_output</t>
  </si>
  <si>
    <t>nerve block</t>
  </si>
  <si>
    <t>net_i_o</t>
  </si>
  <si>
    <t>net_intake</t>
  </si>
  <si>
    <t>net_output</t>
  </si>
  <si>
    <t>neuro_movement_disorder</t>
  </si>
  <si>
    <t>neuro_seizure</t>
  </si>
  <si>
    <t>never_smoker</t>
  </si>
  <si>
    <t>non-emergency</t>
  </si>
  <si>
    <t>o2_flow_rate</t>
  </si>
  <si>
    <t>o2_l_min</t>
  </si>
  <si>
    <t>o2_ml_min</t>
  </si>
  <si>
    <t>opioids</t>
  </si>
  <si>
    <t>other_io_product</t>
  </si>
  <si>
    <t>other_thyroid_disorders</t>
  </si>
  <si>
    <t>output (ml) dialysis (ml)</t>
  </si>
  <si>
    <t>output_blood</t>
  </si>
  <si>
    <t>output_chest_tube</t>
  </si>
  <si>
    <t>output_dialysis</t>
  </si>
  <si>
    <t>output_drains</t>
  </si>
  <si>
    <t>output_emesis_ng</t>
  </si>
  <si>
    <t>output_other</t>
  </si>
  <si>
    <t>output_stool</t>
  </si>
  <si>
    <t>output_urine</t>
  </si>
  <si>
    <t>p_frontal_axis</t>
  </si>
  <si>
    <t>p_horizontal_axis</t>
  </si>
  <si>
    <t>pacu_start_datetime</t>
  </si>
  <si>
    <t>pain_jax</t>
  </si>
  <si>
    <t>pain_uf_dvprs</t>
  </si>
  <si>
    <t>pap mean</t>
  </si>
  <si>
    <t>paralysis</t>
  </si>
  <si>
    <t>patient_position</t>
  </si>
  <si>
    <t>peptic_ulcer_with_bleeding</t>
  </si>
  <si>
    <t>peripheral nerve block</t>
  </si>
  <si>
    <t>physician_specialty</t>
  </si>
  <si>
    <t>platelets_volume_ml</t>
  </si>
  <si>
    <t>pr_interval</t>
  </si>
  <si>
    <t>prbc_units</t>
  </si>
  <si>
    <t>prbc_volume_ml</t>
  </si>
  <si>
    <t>pre_op_begin_datetime</t>
  </si>
  <si>
    <t>prescription *retired* dialysis rate (ml/hr)</t>
  </si>
  <si>
    <t>prescription anticoagulation</t>
  </si>
  <si>
    <t>prescription anticoagulation rate</t>
  </si>
  <si>
    <t>prescription blood pump rate (flow) (ml/min)</t>
  </si>
  <si>
    <t>prescription dialysate</t>
  </si>
  <si>
    <t>prescription goal-desired fluid removal (ml)</t>
  </si>
  <si>
    <t>prescription peds only?</t>
  </si>
  <si>
    <t>prescription status</t>
  </si>
  <si>
    <t>prescription treatment type</t>
  </si>
  <si>
    <t>prescription ultrafiltration rate (ml/hr)</t>
  </si>
  <si>
    <t>private</t>
  </si>
  <si>
    <t>procedure_start_datetime</t>
  </si>
  <si>
    <t>qrs_duration</t>
  </si>
  <si>
    <t>qrs_frontal_axis</t>
  </si>
  <si>
    <t>qrs_horizontal_axis</t>
  </si>
  <si>
    <t>qt_interval</t>
  </si>
  <si>
    <t>qtcb</t>
  </si>
  <si>
    <t>r sh ip riker sedation scale</t>
  </si>
  <si>
    <t>r sh ip uf rass sedation scale</t>
  </si>
  <si>
    <t>range_of_motion</t>
  </si>
  <si>
    <t>reg</t>
  </si>
  <si>
    <t>regional</t>
  </si>
  <si>
    <t>regional anesthesia</t>
  </si>
  <si>
    <t>regional_or_local_anesthesia</t>
  </si>
  <si>
    <t>renal sofa subscore</t>
  </si>
  <si>
    <t>renal_sofa_subscore</t>
  </si>
  <si>
    <t>resp_sofa_subscore</t>
  </si>
  <si>
    <t>respiration sofa subscore</t>
  </si>
  <si>
    <t>return to flow diastolic</t>
  </si>
  <si>
    <t>return to flow map</t>
  </si>
  <si>
    <t>return to flow systolic</t>
  </si>
  <si>
    <t>sched_anesthesia_type</t>
  </si>
  <si>
    <t>sched_base_procedure_1</t>
  </si>
  <si>
    <t>sched_base_procedure_2</t>
  </si>
  <si>
    <t>sched_base_procedure_3</t>
  </si>
  <si>
    <t>sched_base_procedure_code_1</t>
  </si>
  <si>
    <t>sched_base_procedure_code_2</t>
  </si>
  <si>
    <t>sched_base_procedure_code_3</t>
  </si>
  <si>
    <t>sched_case_date</t>
  </si>
  <si>
    <t>sched_cpt_1</t>
  </si>
  <si>
    <t>sched_cpt_2</t>
  </si>
  <si>
    <t>sched_cpt_3</t>
  </si>
  <si>
    <t>sched_north_south</t>
  </si>
  <si>
    <t>sched_primary_procedure</t>
  </si>
  <si>
    <t>sched_room</t>
  </si>
  <si>
    <t>sched_service</t>
  </si>
  <si>
    <t>sched_site</t>
  </si>
  <si>
    <t>sched_start_time_char</t>
  </si>
  <si>
    <t>sched_stop_time_char</t>
  </si>
  <si>
    <t>sched_surg_service</t>
  </si>
  <si>
    <t>sched_surgeon_provider_id</t>
  </si>
  <si>
    <t>sched_trauma_room_y_n</t>
  </si>
  <si>
    <t>screening positive for delirium</t>
  </si>
  <si>
    <t>Partial Pressure of Carbon Dioxide in Blood</t>
  </si>
  <si>
    <t>service</t>
  </si>
  <si>
    <t>severe_kidney_failure</t>
  </si>
  <si>
    <t>sevoflurane exp</t>
  </si>
  <si>
    <t>sevoflurane insp</t>
  </si>
  <si>
    <t>single</t>
  </si>
  <si>
    <t>site</t>
  </si>
  <si>
    <t>solid_tumor_in_situ</t>
  </si>
  <si>
    <t>spinal</t>
  </si>
  <si>
    <t>spinal anesthesia</t>
  </si>
  <si>
    <t>st_frontal_axis</t>
  </si>
  <si>
    <t>st_horizontal_axis</t>
  </si>
  <si>
    <t>stool</t>
  </si>
  <si>
    <t>surgery_stop_datetime</t>
  </si>
  <si>
    <t>surgery_type_burn</t>
  </si>
  <si>
    <t>surgery_type_cardiothoracic</t>
  </si>
  <si>
    <t>surgery_type_ent</t>
  </si>
  <si>
    <t>surgery_type_gi</t>
  </si>
  <si>
    <t>surgery_type_interventional_cardiology</t>
  </si>
  <si>
    <t>surgery_type_medicine_gi</t>
  </si>
  <si>
    <t>surgery_type_neurosurgery</t>
  </si>
  <si>
    <t>surgery_type_ob_gyn</t>
  </si>
  <si>
    <t>surgery_type_ophthalmology</t>
  </si>
  <si>
    <t>surgery_type_ortho</t>
  </si>
  <si>
    <t>surgery_type_pediatric_surgery</t>
  </si>
  <si>
    <t>surgery_type_plastic</t>
  </si>
  <si>
    <t>surgery_type_surgical_oncology</t>
  </si>
  <si>
    <t>surgery_type_transplant</t>
  </si>
  <si>
    <t>surgery_type_trauma</t>
  </si>
  <si>
    <t>surgery_type_urology</t>
  </si>
  <si>
    <t>surgery_type_vascular</t>
  </si>
  <si>
    <t>surgical_admission</t>
  </si>
  <si>
    <t>svv</t>
  </si>
  <si>
    <t>t_frontal_axis</t>
  </si>
  <si>
    <t>t_horizontal_axis</t>
  </si>
  <si>
    <t>t40_frontal_axis</t>
  </si>
  <si>
    <t>t40_horizontal_axis</t>
  </si>
  <si>
    <t>therapy access pressure (mmhg)</t>
  </si>
  <si>
    <t>therapy blood pump rate (flow) (ml/min)</t>
  </si>
  <si>
    <t>therapy effluent pressure (mmhg)</t>
  </si>
  <si>
    <t>therapy ultrafiltration rate (ml/hr)</t>
  </si>
  <si>
    <t>therapy venous pressure (pv) (mmhg)</t>
  </si>
  <si>
    <t>total_score_adjusted</t>
  </si>
  <si>
    <t>treatment *retired* dialysis rate (ml/hr)</t>
  </si>
  <si>
    <t>treatment anticoagulation</t>
  </si>
  <si>
    <t>treatment status</t>
  </si>
  <si>
    <t>treatment treatment type</t>
  </si>
  <si>
    <t>treatment ultrafiltration rate (ml/hr)</t>
  </si>
  <si>
    <t>uac diastolic</t>
  </si>
  <si>
    <t>uac map</t>
  </si>
  <si>
    <t>uac systolic</t>
  </si>
  <si>
    <t>ultrafiltration rate</t>
  </si>
  <si>
    <t>unspecified non invasive diastolic</t>
  </si>
  <si>
    <t>unspecified non invasive map</t>
  </si>
  <si>
    <t>unspecified non invasive systolic</t>
  </si>
  <si>
    <t>urine_output</t>
  </si>
  <si>
    <t>urine_sample</t>
  </si>
  <si>
    <t>weight_kgs</t>
  </si>
  <si>
    <t>xxxotheranesxxx</t>
  </si>
  <si>
    <t>field_description</t>
  </si>
  <si>
    <t>level</t>
  </si>
  <si>
    <t>level_description</t>
  </si>
  <si>
    <t>default_indicator</t>
  </si>
  <si>
    <t>Project Name the variable is associated with</t>
  </si>
  <si>
    <t>field_name</t>
  </si>
  <si>
    <t>The name of the CDM Field you wish to capture</t>
  </si>
  <si>
    <t>The name of the variable in the Lookup Table that you wish to find</t>
  </si>
  <si>
    <t>See sheet Lookup Table Variables</t>
  </si>
  <si>
    <t>Custom SQL code to process a field such as a case when statement</t>
  </si>
  <si>
    <t>join_type</t>
  </si>
  <si>
    <t>Whether the LOOKUP table should be joined INNER or LEFT</t>
  </si>
  <si>
    <t>Allows other rows not in the variable filter to be included</t>
  </si>
  <si>
    <t>INNER</t>
  </si>
  <si>
    <t>Enforces the variable filter</t>
  </si>
  <si>
    <t>CONVERT</t>
  </si>
  <si>
    <t>SQL CONVERT DATA Type of field</t>
  </si>
  <si>
    <t>Convert to DATE</t>
  </si>
  <si>
    <t>Convert to DATETIME</t>
  </si>
  <si>
    <t>Type of SQL Aggregation function</t>
  </si>
  <si>
    <t>Max Value of Field</t>
  </si>
  <si>
    <t>MIN</t>
  </si>
  <si>
    <t>Min Value of Field</t>
  </si>
  <si>
    <t>Average Value of Field</t>
  </si>
  <si>
    <t>COUNT</t>
  </si>
  <si>
    <t>COUNT of Rows</t>
  </si>
  <si>
    <t>STDEV</t>
  </si>
  <si>
    <t>Standard Deviation of Field</t>
  </si>
  <si>
    <t>SUM</t>
  </si>
  <si>
    <t>SUM of the values of the field</t>
  </si>
  <si>
    <t>VAR</t>
  </si>
  <si>
    <t>variance of the values of the field</t>
  </si>
  <si>
    <t>output_dtype</t>
  </si>
  <si>
    <t>The desired output_datatype for the variable after processing</t>
  </si>
  <si>
    <t>str</t>
  </si>
  <si>
    <t>String</t>
  </si>
  <si>
    <t>object</t>
  </si>
  <si>
    <t>Pandas Object</t>
  </si>
  <si>
    <t>int</t>
  </si>
  <si>
    <t>Integer</t>
  </si>
  <si>
    <t>float</t>
  </si>
  <si>
    <t>Floating point</t>
  </si>
  <si>
    <t>cat_one_hot</t>
  </si>
  <si>
    <t>One Hot embeded Category</t>
  </si>
  <si>
    <t>cat_embedding</t>
  </si>
  <si>
    <t>Encdode levels with a unique integer</t>
  </si>
  <si>
    <t>binary</t>
  </si>
  <si>
    <t>1 or 0, should provide a standardization dict for best results</t>
  </si>
  <si>
    <t>datetime</t>
  </si>
  <si>
    <t>Datetime</t>
  </si>
  <si>
    <t>cat_str</t>
  </si>
  <si>
    <t>A string that will be embeded via one_hot or categorical embedding based on the number of unique levels</t>
  </si>
  <si>
    <t>ensure_col</t>
  </si>
  <si>
    <t>Whether the column/variable should be included regardless of prevalence or number of levels observed</t>
  </si>
  <si>
    <t>The start reference point for temporal constraints on data</t>
  </si>
  <si>
    <t>No lower limit on temporal filter</t>
  </si>
  <si>
    <t>The end reference point for temporal consraints on data</t>
  </si>
  <si>
    <t>No upper limit on temporal filter</t>
  </si>
  <si>
    <t>The time delta adjustment for the start reference_point e.g. -2 HOURS or 6 MONTHS</t>
  </si>
  <si>
    <t>The time delta adjustment for the end reference_point e.g. -2 HOURS or 6 MONTHS</t>
  </si>
  <si>
    <t xml:space="preserve">The reference point for pulling the data. </t>
  </si>
  <si>
    <t>No restriction on date</t>
  </si>
  <si>
    <t>Reference frame based on the visit_detail id corresponding to the subject id</t>
  </si>
  <si>
    <t>Reference frame based on the visit_occurrence_id corresponding to the subject_id.</t>
  </si>
  <si>
    <t>The Source Table from the CDM for the data. This information will be looked up if not specified using the field name and variable lookup table</t>
  </si>
  <si>
    <t>Visit Detail Concept ID filter using the lookup table</t>
  </si>
  <si>
    <t>Whether value as concept_id as 0 should be excluded</t>
  </si>
  <si>
    <t>0 value as concept ids will be removed</t>
  </si>
  <si>
    <t>The partition sequence corresponding to the nth piece of data you would like. A positive number is used for the nth occurrence in the reference frame. A negative number is used for the last nth occurrence in the reference frame. E.g. -1 would get you the last value in the reference frame.</t>
  </si>
  <si>
    <t>Filter for what routes should be included. Leave blank to include all. They should be entered as a coma seperated list. Spacing is not important</t>
  </si>
  <si>
    <t>aerosol</t>
  </si>
  <si>
    <t>Arteriovenous fistula route</t>
  </si>
  <si>
    <t>Arteriovenous graft route</t>
  </si>
  <si>
    <t>Body cavity route</t>
  </si>
  <si>
    <t>Buccal route</t>
  </si>
  <si>
    <t>Caudal route</t>
  </si>
  <si>
    <t>Colostomy route</t>
  </si>
  <si>
    <t>Conjunctival route</t>
  </si>
  <si>
    <t>cutaneous</t>
  </si>
  <si>
    <t>Cutaneous route</t>
  </si>
  <si>
    <t>Dental route</t>
  </si>
  <si>
    <t>Digestive tract route</t>
  </si>
  <si>
    <t>Endocervical route</t>
  </si>
  <si>
    <t>Endosinusial route</t>
  </si>
  <si>
    <t>endotracheopulmonary</t>
  </si>
  <si>
    <t>Endotracheopulmonary route</t>
  </si>
  <si>
    <t>Enteral route</t>
  </si>
  <si>
    <t>enteric</t>
  </si>
  <si>
    <t>Epidural route</t>
  </si>
  <si>
    <t>Epilesional</t>
  </si>
  <si>
    <t>Epilesional route</t>
  </si>
  <si>
    <t>Esophagostomy route</t>
  </si>
  <si>
    <t>Extra-amniotic route</t>
  </si>
  <si>
    <t>Extracorporeal hemodialysis route</t>
  </si>
  <si>
    <t>Extracorporeal route</t>
  </si>
  <si>
    <t>Fistula route</t>
  </si>
  <si>
    <t>Gastro-intestinal stoma route</t>
  </si>
  <si>
    <t>Gastroenteral route</t>
  </si>
  <si>
    <t>Gastrostomy route</t>
  </si>
  <si>
    <t>Genito-urinary route</t>
  </si>
  <si>
    <t>Gingival route</t>
  </si>
  <si>
    <t>Haemodiafiltration</t>
  </si>
  <si>
    <t>Haemodiafiltration route</t>
  </si>
  <si>
    <t>Haemodialysis</t>
  </si>
  <si>
    <t>Haemofiltration</t>
  </si>
  <si>
    <t>Ileostomy route</t>
  </si>
  <si>
    <t>Infiltration route</t>
  </si>
  <si>
    <t>infusion</t>
  </si>
  <si>
    <t>Inhalation</t>
  </si>
  <si>
    <t>Interstitial route</t>
  </si>
  <si>
    <t>Intestinal route</t>
  </si>
  <si>
    <t>Intestinal use</t>
  </si>
  <si>
    <t>Intra-arterial route</t>
  </si>
  <si>
    <t>Intra-articular route</t>
  </si>
  <si>
    <t>Intraabdominal route</t>
  </si>
  <si>
    <t>Intraamniotic route</t>
  </si>
  <si>
    <t>Intrabiliary route</t>
  </si>
  <si>
    <t>Intrabronchial route</t>
  </si>
  <si>
    <t>Intrabursal route</t>
  </si>
  <si>
    <t>Intracameral route</t>
  </si>
  <si>
    <t>Intracardiac route</t>
  </si>
  <si>
    <t>Intracartilaginous route</t>
  </si>
  <si>
    <t>Intracatheter instillation route</t>
  </si>
  <si>
    <t>Intracavernosal route</t>
  </si>
  <si>
    <t>Intracavernous route</t>
  </si>
  <si>
    <t>Intracerebral route</t>
  </si>
  <si>
    <t>Intracerebroventricular route</t>
  </si>
  <si>
    <t>Intracervical route</t>
  </si>
  <si>
    <t>Intracholangiopancreatic route</t>
  </si>
  <si>
    <t>Intracisternal route</t>
  </si>
  <si>
    <t>Intracolonic route</t>
  </si>
  <si>
    <t>Intracorneal route</t>
  </si>
  <si>
    <t>Intracoronal route</t>
  </si>
  <si>
    <t>Intracoronary route</t>
  </si>
  <si>
    <t>Intracorporus cavernosum route</t>
  </si>
  <si>
    <t>Intracranial route</t>
  </si>
  <si>
    <t>Intradermal route</t>
  </si>
  <si>
    <t>Intradialytic route</t>
  </si>
  <si>
    <t>Intradiscal route</t>
  </si>
  <si>
    <t>Intraductal route</t>
  </si>
  <si>
    <t>Intraduodenal route</t>
  </si>
  <si>
    <t>Intradural route</t>
  </si>
  <si>
    <t>Intraepicardial route</t>
  </si>
  <si>
    <t>Intraepidermal route</t>
  </si>
  <si>
    <t>Intraesophageal route</t>
  </si>
  <si>
    <t>Intragastric route</t>
  </si>
  <si>
    <t>Intragingival route</t>
  </si>
  <si>
    <t>Intraglandular</t>
  </si>
  <si>
    <t>Intraglandular route</t>
  </si>
  <si>
    <t>Intrahepatic route</t>
  </si>
  <si>
    <t>Intraileal route</t>
  </si>
  <si>
    <t>Intrajejunal route</t>
  </si>
  <si>
    <t>Intralesional route</t>
  </si>
  <si>
    <t>Intralingual route</t>
  </si>
  <si>
    <t>Intraluminal route</t>
  </si>
  <si>
    <t>Intralymphatic route</t>
  </si>
  <si>
    <t>Intramammary route</t>
  </si>
  <si>
    <t>Intramedullary route</t>
  </si>
  <si>
    <t>Intrameningeal route</t>
  </si>
  <si>
    <t>Intramural route</t>
  </si>
  <si>
    <t>intramuscular</t>
  </si>
  <si>
    <t>Intramuscular route</t>
  </si>
  <si>
    <t>Intramyometrial route</t>
  </si>
  <si>
    <t>Intraneural route</t>
  </si>
  <si>
    <t>Intraocular route</t>
  </si>
  <si>
    <t>Intraosseous route</t>
  </si>
  <si>
    <t>Intraovarian route</t>
  </si>
  <si>
    <t>Intrapericardial route</t>
  </si>
  <si>
    <t>Intraperitoneal route</t>
  </si>
  <si>
    <t>Intrapleural route</t>
  </si>
  <si>
    <t>Intraportal route</t>
  </si>
  <si>
    <t>Intraprostatic route</t>
  </si>
  <si>
    <t>Intrapulmonary route</t>
  </si>
  <si>
    <t>Intrasinal route</t>
  </si>
  <si>
    <t>Intraspinal route</t>
  </si>
  <si>
    <t>Intrasternal route</t>
  </si>
  <si>
    <t>Intrasynovial route</t>
  </si>
  <si>
    <t>Intratendinous route</t>
  </si>
  <si>
    <t>Intratesticular route</t>
  </si>
  <si>
    <t>Intrathecal route</t>
  </si>
  <si>
    <t>Intrathoracic route</t>
  </si>
  <si>
    <t>Intratracheal route</t>
  </si>
  <si>
    <t>Intratumor route</t>
  </si>
  <si>
    <t>Intratympanic route</t>
  </si>
  <si>
    <t>Intrauterine route</t>
  </si>
  <si>
    <t>Intravascular route</t>
  </si>
  <si>
    <t>Intravenous central route</t>
  </si>
  <si>
    <t>Intravenous peripheral route</t>
  </si>
  <si>
    <t>Intravenous route</t>
  </si>
  <si>
    <t>Intraventricular route - cardiac</t>
  </si>
  <si>
    <t>Intravesical route</t>
  </si>
  <si>
    <t>Intravitreal route</t>
  </si>
  <si>
    <t>Iontophoresis</t>
  </si>
  <si>
    <t>Jejunostomy route</t>
  </si>
  <si>
    <t>Laryngeal route</t>
  </si>
  <si>
    <t>Line lock</t>
  </si>
  <si>
    <t>Lower respiratory tract route</t>
  </si>
  <si>
    <t>Mucous fistula route</t>
  </si>
  <si>
    <t>nasal</t>
  </si>
  <si>
    <t>Nasal route</t>
  </si>
  <si>
    <t>Nasoduodenal route</t>
  </si>
  <si>
    <t>Nasogastric route</t>
  </si>
  <si>
    <t>Nasojejunal route</t>
  </si>
  <si>
    <t>Ocular route</t>
  </si>
  <si>
    <t>Ophthalmic route</t>
  </si>
  <si>
    <t>Oral route</t>
  </si>
  <si>
    <t>oral_mucosa</t>
  </si>
  <si>
    <t>Orogastric route</t>
  </si>
  <si>
    <t>Oromucosal route</t>
  </si>
  <si>
    <t>Oropharyngeal route</t>
  </si>
  <si>
    <t>otic</t>
  </si>
  <si>
    <t>Otic route</t>
  </si>
  <si>
    <t>Paracervical route</t>
  </si>
  <si>
    <t>Paravertebral route</t>
  </si>
  <si>
    <t>PEG tube route</t>
  </si>
  <si>
    <t>Percutaneous</t>
  </si>
  <si>
    <t>Percutaneous route</t>
  </si>
  <si>
    <t>Periarticular route</t>
  </si>
  <si>
    <t>Peribulbar ocular</t>
  </si>
  <si>
    <t>Peribulbar route</t>
  </si>
  <si>
    <t>Pericardial route</t>
  </si>
  <si>
    <t>Peridural route</t>
  </si>
  <si>
    <t>Perineural route</t>
  </si>
  <si>
    <t>Periodontal route</t>
  </si>
  <si>
    <t>Periosseous</t>
  </si>
  <si>
    <t>Periosteal route</t>
  </si>
  <si>
    <t>Peritendinous route</t>
  </si>
  <si>
    <t>Peritumoral route</t>
  </si>
  <si>
    <t>Periurethral route</t>
  </si>
  <si>
    <t>Posterior juxtascleral route</t>
  </si>
  <si>
    <t>rectal</t>
  </si>
  <si>
    <t>Rectal route</t>
  </si>
  <si>
    <t>Regional perfusion</t>
  </si>
  <si>
    <t>Respiratory tract route</t>
  </si>
  <si>
    <t>Retrobulbar route</t>
  </si>
  <si>
    <t>Route of administration not applicable</t>
  </si>
  <si>
    <t>Route of administration value</t>
  </si>
  <si>
    <t>Subconjunctival route</t>
  </si>
  <si>
    <t>subcutaneous</t>
  </si>
  <si>
    <t>Subcutaneous route</t>
  </si>
  <si>
    <t>Subdermal</t>
  </si>
  <si>
    <t>Subgingival route</t>
  </si>
  <si>
    <t>Sublabial route</t>
  </si>
  <si>
    <t>Sublesional route</t>
  </si>
  <si>
    <t>Sublingual route</t>
  </si>
  <si>
    <t>Submucosal rectal</t>
  </si>
  <si>
    <t>Submucosal route</t>
  </si>
  <si>
    <t>Suborbital route</t>
  </si>
  <si>
    <t>Subretinal</t>
  </si>
  <si>
    <t>Subretinal route</t>
  </si>
  <si>
    <t>Subtendinous route</t>
  </si>
  <si>
    <t>Surgical cavity route</t>
  </si>
  <si>
    <t>Surgical drain route</t>
  </si>
  <si>
    <t>topical</t>
  </si>
  <si>
    <t>Topical route</t>
  </si>
  <si>
    <t>Transcervical route</t>
  </si>
  <si>
    <t>transdermal</t>
  </si>
  <si>
    <t>Transdermal route</t>
  </si>
  <si>
    <t>Transendocardial route</t>
  </si>
  <si>
    <t>Translingual</t>
  </si>
  <si>
    <t>Transmucosal route</t>
  </si>
  <si>
    <t>Transplacental route</t>
  </si>
  <si>
    <t>Transtracheal route</t>
  </si>
  <si>
    <t>Transtympanic route</t>
  </si>
  <si>
    <t>Transurethral route</t>
  </si>
  <si>
    <t>Tumor cavity route</t>
  </si>
  <si>
    <t>Ureteral route</t>
  </si>
  <si>
    <t>Urethral route</t>
  </si>
  <si>
    <t>Urostomy route</t>
  </si>
  <si>
    <t>vaginal</t>
  </si>
  <si>
    <t>Vaginal route</t>
  </si>
  <si>
    <t>source_dtype</t>
  </si>
  <si>
    <t>train_missingness</t>
  </si>
  <si>
    <t>overall_missingness</t>
  </si>
  <si>
    <t>drop_column</t>
  </si>
  <si>
    <t>levels</t>
  </si>
  <si>
    <t>standardization_values</t>
  </si>
  <si>
    <t>mean</t>
  </si>
  <si>
    <t>median</t>
  </si>
  <si>
    <t>std</t>
  </si>
  <si>
    <t>mad</t>
  </si>
  <si>
    <t>max</t>
  </si>
  <si>
    <t>min</t>
  </si>
  <si>
    <t>mode</t>
  </si>
  <si>
    <t>raw_min_value</t>
  </si>
  <si>
    <t>raw_max_value</t>
  </si>
  <si>
    <t>value_counts</t>
  </si>
  <si>
    <t>raw_value_counts</t>
  </si>
  <si>
    <t>na_values</t>
  </si>
  <si>
    <t>case_standardization</t>
  </si>
  <si>
    <t>missing_value</t>
  </si>
  <si>
    <t>other_value</t>
  </si>
  <si>
    <t>missingness_threshold</t>
  </si>
  <si>
    <t>min_categorical_count</t>
  </si>
  <si>
    <t>lower_limit_value</t>
  </si>
  <si>
    <t>upper_limit_value</t>
  </si>
  <si>
    <t>fill_lower_upper_bound_value</t>
  </si>
  <si>
    <t>fill_upper_lower_bound_value</t>
  </si>
  <si>
    <t>lower_percentile</t>
  </si>
  <si>
    <t>cat_encoder_fp</t>
  </si>
  <si>
    <t>scale_values</t>
  </si>
  <si>
    <t>scaler_fp</t>
  </si>
  <si>
    <t>lower_than_theshold_counts</t>
  </si>
  <si>
    <t>one_hot_embedding_threshold</t>
  </si>
  <si>
    <t>lower_limit_percentile</t>
  </si>
  <si>
    <t>upper_limit_percentile</t>
  </si>
  <si>
    <t>fill_lower_upper_bound_percentile</t>
  </si>
  <si>
    <t>fill_upper_lower_bound_percentile</t>
  </si>
  <si>
    <t>pre_resample</t>
  </si>
  <si>
    <t>seperate_by_type</t>
  </si>
  <si>
    <t>stacked_meas_name</t>
  </si>
  <si>
    <t>stacked_meas_value</t>
  </si>
  <si>
    <t>random_seed</t>
  </si>
  <si>
    <t>id_index</t>
  </si>
  <si>
    <t>index_column</t>
  </si>
  <si>
    <t>datetime64[ns]</t>
  </si>
  <si>
    <t>missingXXXXSEPXXXXunavailableXXXXSEPXXXXnot availableXXXXSEPXXXXunknownXXXXSEPXXXXabnormal_valueXXXXSEPXXXXno egfrXXXXSEPXXXXno reference creatinine</t>
  </si>
  <si>
    <t>lower</t>
  </si>
  <si>
    <t>unknown</t>
  </si>
  <si>
    <t>other</t>
  </si>
  <si>
    <t>{"21498112": "urgent", "21498855": "emergent", "21498469": "elective", "21498751": "unknown"}</t>
  </si>
  <si>
    <t>{"21498112": "urgent", "21498855": "emergent", "21498947": "trauma_alert", "21498469": "elective", "21498607": "trauma_non_urgent", "21498751": "unknown"}</t>
  </si>
  <si>
    <t>{"8532": "female", "8507": "male"}</t>
  </si>
  <si>
    <t>{"332": "blue_cross", "340": "managed_care", "405": "federal_non_cms", "436": "self_pay", "291": "medicaid_hmo", "280": "medicare", "418": "commercial", "438": "charity", "282": "medicare_hmo", "447": "workers_comp", "289": "medicaid", "294": "medicaid", "288": "cms"}</t>
  </si>
  <si>
    <t>emergent_admission</t>
  </si>
  <si>
    <t>{"non-emergency": 0, "emergency": 1}</t>
  </si>
  <si>
    <t>los_h</t>
  </si>
  <si>
    <t>float64</t>
  </si>
  <si>
    <t>los_d</t>
  </si>
  <si>
    <t>length_of_surgery_min</t>
  </si>
  <si>
    <t>adi_natrank</t>
  </si>
  <si>
    <t>adi_staterank</t>
  </si>
  <si>
    <t>preop_e_sofa</t>
  </si>
  <si>
    <t>admit_e_sofa</t>
  </si>
  <si>
    <t>intraop_rbc_count</t>
  </si>
  <si>
    <t>postop_rbc_count</t>
  </si>
  <si>
    <t>preop_rbc_count</t>
  </si>
  <si>
    <t>intraop_rbc_volume</t>
  </si>
  <si>
    <t>postop_rbc_volume</t>
  </si>
  <si>
    <t>preop_rbc_volume</t>
  </si>
  <si>
    <t>total_rbc_volume</t>
  </si>
  <si>
    <t>any_preop_rbc</t>
  </si>
  <si>
    <t>any_intraop_rbc</t>
  </si>
  <si>
    <t>any_postop_rbc</t>
  </si>
  <si>
    <t>any_rbc_during_admit</t>
  </si>
  <si>
    <t>post_op_station</t>
  </si>
  <si>
    <t>pre_op_station</t>
  </si>
  <si>
    <t>time_to_icu_h</t>
  </si>
  <si>
    <t>had_postop_icu_admit</t>
  </si>
  <si>
    <t>time_to_ward_h</t>
  </si>
  <si>
    <t>had_postop_ward_admit</t>
  </si>
  <si>
    <t>icu_to_ward</t>
  </si>
  <si>
    <t>asa_1_plus</t>
  </si>
  <si>
    <t>asa_2_plus</t>
  </si>
  <si>
    <t>asa_3_plus</t>
  </si>
  <si>
    <t>asa_4_plus</t>
  </si>
  <si>
    <t>asa_5_plus</t>
  </si>
  <si>
    <t>total_cost_times_1k</t>
  </si>
  <si>
    <t>total_charges_times_1k</t>
  </si>
  <si>
    <t>prof_charges_times_1k</t>
  </si>
  <si>
    <t>body_temperature_4hr_postop_avg</t>
  </si>
  <si>
    <t>diastolic_blood_pressure_4hr_postop_avg</t>
  </si>
  <si>
    <t>heart_rate_4hr_postop_avg</t>
  </si>
  <si>
    <t>respiratory_rate_4hr_postop_avg</t>
  </si>
  <si>
    <t>spo2_4hr_postop_avg</t>
  </si>
  <si>
    <t>systolic_blood_pressure_4hr_postop_avg</t>
  </si>
  <si>
    <t>gcs_eye_score_4hr_postop_avg</t>
  </si>
  <si>
    <t>xxxmedianxxx</t>
  </si>
  <si>
    <t>gcs_e_less_than_4</t>
  </si>
  <si>
    <t>postop_mv</t>
  </si>
  <si>
    <t>postop_mv_duration</t>
  </si>
  <si>
    <t>had_subsequent_or</t>
  </si>
  <si>
    <t>interval_first_or_to_second_or</t>
  </si>
  <si>
    <t>dispo</t>
  </si>
  <si>
    <t>dispo_non_home</t>
  </si>
  <si>
    <t>{"38003613": "pacific_islander", "8557": "pacific_islander", "8527": "white", "38003598": "black", "8516": "black", "38003600": "black", "38003599": "black", "38003572": "american_indian", "8657": "american_indian", "8515": "asian", "38003574": "asian"}</t>
  </si>
  <si>
    <t>asa_score_numeric</t>
  </si>
  <si>
    <t>table_field_name</t>
  </si>
  <si>
    <t>table_section_header</t>
  </si>
  <si>
    <t>table_name</t>
  </si>
  <si>
    <t>dtype</t>
  </si>
  <si>
    <t>precision_number_of_levels</t>
  </si>
  <si>
    <t>use_standardization_values</t>
  </si>
  <si>
    <t>base_group</t>
  </si>
  <si>
    <t>unit</t>
  </si>
  <si>
    <t>iid</t>
  </si>
  <si>
    <t>preferred_source</t>
  </si>
  <si>
    <t>iid_levels</t>
  </si>
  <si>
    <t>dtype_levels</t>
  </si>
  <si>
    <t>Table 1</t>
  </si>
  <si>
    <t>sparse_int</t>
  </si>
  <si>
    <t>male</t>
  </si>
  <si>
    <t>APARI_static_raw</t>
  </si>
  <si>
    <t>YES</t>
  </si>
  <si>
    <t>years</t>
  </si>
  <si>
    <t>NO</t>
  </si>
  <si>
    <t>Auto</t>
  </si>
  <si>
    <t>State rank</t>
  </si>
  <si>
    <t>Area Deprivation Index</t>
  </si>
  <si>
    <t>National rank</t>
  </si>
  <si>
    <t>Admission eSOFA score</t>
  </si>
  <si>
    <t>Illness severity</t>
  </si>
  <si>
    <t>Charlson comorbidity index</t>
  </si>
  <si>
    <t>Admitted from Emergency Department</t>
  </si>
  <si>
    <t>Had preoperative red cell transfusion</t>
  </si>
  <si>
    <t>Admission Priority Status</t>
  </si>
  <si>
    <t>Surgery Priority Status</t>
  </si>
  <si>
    <t>ASA Score</t>
  </si>
  <si>
    <t>Immediate preoperative illness severity</t>
  </si>
  <si>
    <t>Postop eSOFA score</t>
  </si>
  <si>
    <t>Heart rate, median [IQR]</t>
  </si>
  <si>
    <t xml:space="preserve"> Systolic blood pressure (mmHg), median [IQR]</t>
  </si>
  <si>
    <t xml:space="preserve"> Diastolic blood pressure (mmHg), median [IQR]</t>
  </si>
  <si>
    <t xml:space="preserve"> Respiratory rate, median [IQR]</t>
  </si>
  <si>
    <t xml:space="preserve"> Oxygen saturation (%), median [IQR]</t>
  </si>
  <si>
    <t xml:space="preserve"> Temperature (Celsius), median [IQR]</t>
  </si>
  <si>
    <t xml:space="preserve"> GCS eye opening response, median [IQR]</t>
  </si>
  <si>
    <t>ICU admission for ≥48 hours</t>
  </si>
  <si>
    <t>Resource use</t>
  </si>
  <si>
    <t xml:space="preserve"> ICU length of stay (days), median [IQR]</t>
  </si>
  <si>
    <t xml:space="preserve"> Mechanical ventilation for ≥48 hours</t>
  </si>
  <si>
    <t xml:space="preserve"> Postoperative vasopressors within 2h of surgery</t>
  </si>
  <si>
    <t xml:space="preserve"> Second surgery during admission</t>
  </si>
  <si>
    <t>binary_indicator</t>
  </si>
  <si>
    <t xml:space="preserve">   Hours between surgeries, median [IQR]</t>
  </si>
  <si>
    <t xml:space="preserve"> Had emergent second surgery during admission</t>
  </si>
  <si>
    <t xml:space="preserve"> Had postoperative red cell transfusion</t>
  </si>
  <si>
    <t xml:space="preserve"> Red cell transfusion during admission</t>
  </si>
  <si>
    <t xml:space="preserve"> Hospital length of stay (days), median [IQR]</t>
  </si>
  <si>
    <t>Hospital mortality</t>
  </si>
  <si>
    <t xml:space="preserve">Complications </t>
  </si>
  <si>
    <t xml:space="preserve"> Discharge to</t>
  </si>
  <si>
    <t xml:space="preserve"> Cardiac arrest</t>
  </si>
  <si>
    <t xml:space="preserve"> Acute kidney injury</t>
  </si>
  <si>
    <t xml:space="preserve">   Rapid reversal</t>
  </si>
  <si>
    <t>Professional service charges, $K, median [IQR]</t>
  </si>
  <si>
    <t>Charges and costs</t>
  </si>
  <si>
    <t xml:space="preserve"> Charges for hospital admission, $K, median [IQR]</t>
  </si>
  <si>
    <t xml:space="preserve"> Costs for hospital admission, $K, median [IQR]</t>
  </si>
  <si>
    <t>concept_id</t>
  </si>
  <si>
    <t>concept_code</t>
  </si>
  <si>
    <t>concept_name</t>
  </si>
  <si>
    <t>concept_class_id</t>
  </si>
  <si>
    <t>standard_concept</t>
  </si>
  <si>
    <t>validity</t>
  </si>
  <si>
    <t>domain</t>
  </si>
  <si>
    <t>Vocabulary</t>
  </si>
  <si>
    <t>standardized_value</t>
  </si>
  <si>
    <t>standardized_value_column_name</t>
  </si>
  <si>
    <t>Other Pacific Islander</t>
  </si>
  <si>
    <t>Race</t>
  </si>
  <si>
    <t>Standard</t>
  </si>
  <si>
    <t>Valid</t>
  </si>
  <si>
    <t>pacific_islander</t>
  </si>
  <si>
    <t>Native Hawaiian or Other Pacific Islander</t>
  </si>
  <si>
    <t>White</t>
  </si>
  <si>
    <t>white</t>
  </si>
  <si>
    <t>Black</t>
  </si>
  <si>
    <t>black</t>
  </si>
  <si>
    <t>Black or African American</t>
  </si>
  <si>
    <t>African</t>
  </si>
  <si>
    <t>African American</t>
  </si>
  <si>
    <t>American Indian</t>
  </si>
  <si>
    <t>american_indian</t>
  </si>
  <si>
    <t>American Indian or Alaska Native</t>
  </si>
  <si>
    <t>Asian</t>
  </si>
  <si>
    <t>asian</t>
  </si>
  <si>
    <t>Asian Indian</t>
  </si>
  <si>
    <t>LA21544-4</t>
  </si>
  <si>
    <t>Urgent</t>
  </si>
  <si>
    <t>Answer</t>
  </si>
  <si>
    <t>LOINC</t>
  </si>
  <si>
    <t>urgent</t>
  </si>
  <si>
    <t>LA19759-2</t>
  </si>
  <si>
    <t>Emergent</t>
  </si>
  <si>
    <t>LA24213-3</t>
  </si>
  <si>
    <t>Emergent Trauma</t>
  </si>
  <si>
    <t>trauma_alert</t>
  </si>
  <si>
    <t>LA19760-0</t>
  </si>
  <si>
    <t>Elective</t>
  </si>
  <si>
    <t>elective</t>
  </si>
  <si>
    <t>LA24212-5</t>
  </si>
  <si>
    <t>Non-urgent Trauma</t>
  </si>
  <si>
    <t>trauma_non_urgent</t>
  </si>
  <si>
    <t>LA21297-9</t>
  </si>
  <si>
    <t>Information not available</t>
  </si>
  <si>
    <t>second_surgery_type</t>
  </si>
  <si>
    <t>F</t>
  </si>
  <si>
    <t>FEMALE</t>
  </si>
  <si>
    <t>Gender</t>
  </si>
  <si>
    <t>female</t>
  </si>
  <si>
    <t>M</t>
  </si>
  <si>
    <t>MALE</t>
  </si>
  <si>
    <t>Medicare</t>
  </si>
  <si>
    <t>Payer</t>
  </si>
  <si>
    <t>medicare</t>
  </si>
  <si>
    <t>Medicare Health Maintenance Organization (HMO)</t>
  </si>
  <si>
    <t>medicare_hmo</t>
  </si>
  <si>
    <t>Dual Eligibility Medicare/Medicaid</t>
  </si>
  <si>
    <t>cms</t>
  </si>
  <si>
    <t>Medicaid</t>
  </si>
  <si>
    <t>medicaid</t>
  </si>
  <si>
    <t>Medicaid Health Management Organization (HMO)</t>
  </si>
  <si>
    <t>medicaid_hmo</t>
  </si>
  <si>
    <t>Medicaid - Other</t>
  </si>
  <si>
    <t>Blue Cross/Blue Shield</t>
  </si>
  <si>
    <t>blue_cross</t>
  </si>
  <si>
    <t>Managed Care, Unspecified</t>
  </si>
  <si>
    <t>managed_care</t>
  </si>
  <si>
    <t>Other Government (Federal, State, Local not specified)</t>
  </si>
  <si>
    <t>federal_non_cms</t>
  </si>
  <si>
    <t>Commercial Indemnity</t>
  </si>
  <si>
    <t>commercial</t>
  </si>
  <si>
    <t>No Payment from an Organization/Agency/Program/Private Payer Listed</t>
  </si>
  <si>
    <t>self_pay</t>
  </si>
  <si>
    <t>Self-pay</t>
  </si>
  <si>
    <t>Charity</t>
  </si>
  <si>
    <t>Worker's Compensation</t>
  </si>
  <si>
    <t>workers_comp</t>
  </si>
  <si>
    <t>Skilled Nursing Facility</t>
  </si>
  <si>
    <t>snf</t>
  </si>
  <si>
    <t>Home</t>
  </si>
  <si>
    <t>253Z00000X</t>
  </si>
  <si>
    <t>In Home Supportive Care Agency</t>
  </si>
  <si>
    <t>homecare</t>
  </si>
  <si>
    <t>A0</t>
  </si>
  <si>
    <t>Hospital</t>
  </si>
  <si>
    <t>another_hospital</t>
  </si>
  <si>
    <t>Death</t>
  </si>
  <si>
    <t>Hospice</t>
  </si>
  <si>
    <t>hospice</t>
  </si>
  <si>
    <t>Inpatient Psychiatric Facility</t>
  </si>
  <si>
    <t>psych_facility</t>
  </si>
  <si>
    <t>282E00000X</t>
  </si>
  <si>
    <t>Long Term Care Hospital</t>
  </si>
  <si>
    <t>ltac</t>
  </si>
  <si>
    <t>Prison/Correctional Facility</t>
  </si>
  <si>
    <t>court_law_enforcement</t>
  </si>
  <si>
    <t>Nursing home, or rehab facility</t>
  </si>
  <si>
    <t>rehab_type_unknown</t>
  </si>
  <si>
    <t>Left against medical advice</t>
  </si>
  <si>
    <t>lama</t>
  </si>
  <si>
    <t>282NC0060X</t>
  </si>
  <si>
    <t>General Acute Care Critical Access Hospital</t>
  </si>
  <si>
    <t>Custodial Care Facility</t>
  </si>
  <si>
    <t>Comprehensive Inpatient Rehabilitation Facility</t>
  </si>
  <si>
    <t>284300000X</t>
  </si>
  <si>
    <t>Special Hospital</t>
  </si>
  <si>
    <t>Otolaryngology service</t>
  </si>
  <si>
    <t>Qualifier Value</t>
  </si>
  <si>
    <t>S</t>
  </si>
  <si>
    <t>Observation</t>
  </si>
  <si>
    <t>SNOMED</t>
  </si>
  <si>
    <t>ENT</t>
  </si>
  <si>
    <t>207XS0114X</t>
  </si>
  <si>
    <t>Adult Reconstructive Orthopaedic Surgery</t>
  </si>
  <si>
    <t>Physician Specialty</t>
  </si>
  <si>
    <t>Provider</t>
  </si>
  <si>
    <t>NUCC</t>
  </si>
  <si>
    <t>ORTHO</t>
  </si>
  <si>
    <t>Bariatric surgery service</t>
  </si>
  <si>
    <t>OTHER</t>
  </si>
  <si>
    <t>Breast surgery (includes suspected neoplasms, cysts etc, does not include cosmetic surgery)</t>
  </si>
  <si>
    <t>HES Specialty</t>
  </si>
  <si>
    <t>PLASTIC</t>
  </si>
  <si>
    <t>Breast surgery service</t>
  </si>
  <si>
    <t>Breast surgical oncology service</t>
  </si>
  <si>
    <t>SURGICAL_ONCOLOGY</t>
  </si>
  <si>
    <t>Cardiac Surgery</t>
  </si>
  <si>
    <t>Medicare Specialty</t>
  </si>
  <si>
    <t>CT_SURGERY</t>
  </si>
  <si>
    <t>Cardiac surgery service</t>
  </si>
  <si>
    <t>Cardiothoracic surgery service</t>
  </si>
  <si>
    <t>Colorectal Surgery</t>
  </si>
  <si>
    <t>GASTROINTENSTINAL_SURGERY</t>
  </si>
  <si>
    <t>Colorectal surgery service</t>
  </si>
  <si>
    <t>Burn care</t>
  </si>
  <si>
    <t>BURN</t>
  </si>
  <si>
    <t>OMOP4821978</t>
  </si>
  <si>
    <t>Complex General Surgical Oncology</t>
  </si>
  <si>
    <t>ABMS</t>
  </si>
  <si>
    <t>Gastroenterology</t>
  </si>
  <si>
    <t>MEDICINE_GI</t>
  </si>
  <si>
    <t>OMOP4821977</t>
  </si>
  <si>
    <t>Congenital Cardiac Surgery</t>
  </si>
  <si>
    <t>PEDIATRIC_SURGERY</t>
  </si>
  <si>
    <t>Hepatology service</t>
  </si>
  <si>
    <t>Gastrointestinal physiology service</t>
  </si>
  <si>
    <t>Pediatric gastroenterology service</t>
  </si>
  <si>
    <t>Pediatric otolaryngology service</t>
  </si>
  <si>
    <t>Otolaryngology</t>
  </si>
  <si>
    <t>Dental surgery service</t>
  </si>
  <si>
    <t>Paediatric hepatology service</t>
  </si>
  <si>
    <t>Gastroenterology service</t>
  </si>
  <si>
    <t>Endocrine surgery service</t>
  </si>
  <si>
    <t>OMOP4821970</t>
  </si>
  <si>
    <t>Female Pelvic Medicine and Reconstructive Surgery</t>
  </si>
  <si>
    <t>207VF0040X</t>
  </si>
  <si>
    <t>Female Pelvic Medicine and Reconstructive Surgery Obstetrician / Gynecologist</t>
  </si>
  <si>
    <t>OB_GYN</t>
  </si>
  <si>
    <t>2088F0040X</t>
  </si>
  <si>
    <t>Female Pelvic Medicine and Reconstructive Surgery Urologist</t>
  </si>
  <si>
    <t>207RI0008X</t>
  </si>
  <si>
    <t>Hepatology</t>
  </si>
  <si>
    <t>207XX0004X</t>
  </si>
  <si>
    <t>Foot and Ankle Surgery</t>
  </si>
  <si>
    <t>OMOP4822029</t>
  </si>
  <si>
    <t>Pediatric Gastroenterology</t>
  </si>
  <si>
    <t>C3</t>
  </si>
  <si>
    <t>Interventional Cardiology</t>
  </si>
  <si>
    <t>INTERVENTIONAL_CARDIOLOGY</t>
  </si>
  <si>
    <t>Obstetrics service</t>
  </si>
  <si>
    <t>207VX0000X</t>
  </si>
  <si>
    <t>Obstetrics</t>
  </si>
  <si>
    <t>Gastrointestinal surgery service</t>
  </si>
  <si>
    <t>General dental surgery service</t>
  </si>
  <si>
    <t>General gastrointestinal surgery service</t>
  </si>
  <si>
    <t>General Surgery</t>
  </si>
  <si>
    <t>GENERAL</t>
  </si>
  <si>
    <t>General surgical service</t>
  </si>
  <si>
    <t>Hand Surgery</t>
  </si>
  <si>
    <t>Hand surgery service</t>
  </si>
  <si>
    <t>207VH0002X</t>
  </si>
  <si>
    <t>Hospice and Palliative Obstetrics / Gynecology</t>
  </si>
  <si>
    <t>207VC0200X</t>
  </si>
  <si>
    <t>Critical Care Obstetrics / Gynecology</t>
  </si>
  <si>
    <t>Obstetrics and gynecology service</t>
  </si>
  <si>
    <t>Hepatobiliary &amp; pancreatic surgery (includes liver surgery but excludes liver transplantation see transplantation surgery)</t>
  </si>
  <si>
    <t>Hepatobiliary and pancreatic surgery service</t>
  </si>
  <si>
    <t>Hepatobiliary surgical service</t>
  </si>
  <si>
    <t>Obstetrics / Gynecology</t>
  </si>
  <si>
    <t>207WX0110X</t>
  </si>
  <si>
    <t>Pediatric Ophthalmology and Strabismus</t>
  </si>
  <si>
    <t>207WX0009X</t>
  </si>
  <si>
    <t>Glaucoma Ophthalmology</t>
  </si>
  <si>
    <t>OPHTHALMOLOGY</t>
  </si>
  <si>
    <t>207WX0107X</t>
  </si>
  <si>
    <t>Retina Ophthalmology</t>
  </si>
  <si>
    <t>Paediatric Ophthalmology</t>
  </si>
  <si>
    <t>2086H0002X</t>
  </si>
  <si>
    <t>Hospice and Palliative Surgery</t>
  </si>
  <si>
    <t>Paediatric burns care service</t>
  </si>
  <si>
    <t>Ophthalmic and vision science service</t>
  </si>
  <si>
    <t>Maxillofacial Surgery</t>
  </si>
  <si>
    <t>Maxillofacial surgery service</t>
  </si>
  <si>
    <t>207ND0101X</t>
  </si>
  <si>
    <t>MOHS-Micrographic Surgery</t>
  </si>
  <si>
    <t>Neurosurgery</t>
  </si>
  <si>
    <t>NEUROSURGERY</t>
  </si>
  <si>
    <t>Neurosurgical service</t>
  </si>
  <si>
    <t>OMOP4822018</t>
  </si>
  <si>
    <t>Pediatric Urology</t>
  </si>
  <si>
    <t>Non-UK Provider - specialty function not known, treatment mainly surgical</t>
  </si>
  <si>
    <t>207WX0120X</t>
  </si>
  <si>
    <t>Cornea and External Ophthalmology</t>
  </si>
  <si>
    <t>207WX0108X</t>
  </si>
  <si>
    <t>Uveitis and Ocular Inflammatory Disease Ophthalmology</t>
  </si>
  <si>
    <t>207WX0200X</t>
  </si>
  <si>
    <t>Ophthalmic Plastic and Reconstructive Surgery</t>
  </si>
  <si>
    <t>Ophthalmology service</t>
  </si>
  <si>
    <t>Paediatric ophthalmology service</t>
  </si>
  <si>
    <t>207WX0109X</t>
  </si>
  <si>
    <t>Neuro-Ophthalmology</t>
  </si>
  <si>
    <t>1223S0112X</t>
  </si>
  <si>
    <t>Oral and Maxillofacial Dental Surgery</t>
  </si>
  <si>
    <t>ORAL</t>
  </si>
  <si>
    <t>204E00000X</t>
  </si>
  <si>
    <t>Oral and Maxillofacial Surgery</t>
  </si>
  <si>
    <t>Ophthalmology</t>
  </si>
  <si>
    <t>Medical ophthalmology service</t>
  </si>
  <si>
    <t>Paediatric trauma and orthopaedics service</t>
  </si>
  <si>
    <t>Paediatric Trauma and Orthopaedics</t>
  </si>
  <si>
    <t>Oral and maxillofacial surgery service</t>
  </si>
  <si>
    <t>Oral Surgery</t>
  </si>
  <si>
    <t>Hospital orthotics service</t>
  </si>
  <si>
    <t>Urology</t>
  </si>
  <si>
    <t>UROLOGY</t>
  </si>
  <si>
    <t>Oral surgery service</t>
  </si>
  <si>
    <t>207XS0106X</t>
  </si>
  <si>
    <t>Orthopaedic Hand Surgery</t>
  </si>
  <si>
    <t>Prosthetic and orthotic service</t>
  </si>
  <si>
    <t>Orthodontics service</t>
  </si>
  <si>
    <t>207XS0117X</t>
  </si>
  <si>
    <t>Orthopaedic Surgery of the Spine</t>
  </si>
  <si>
    <t>207XX0801X</t>
  </si>
  <si>
    <t>Orthopaedic Trauma Surgery</t>
  </si>
  <si>
    <t>207XX0005X</t>
  </si>
  <si>
    <t>Orthopedic Sports Medicine Surgery</t>
  </si>
  <si>
    <t>Orthopedic Surgery</t>
  </si>
  <si>
    <t>Paediatric urology service</t>
  </si>
  <si>
    <t>Orthopedic service</t>
  </si>
  <si>
    <t>Orthoptics</t>
  </si>
  <si>
    <t>207YS0123X</t>
  </si>
  <si>
    <t>Otolaryngological Facial Plastic Surgery</t>
  </si>
  <si>
    <t>1223X0400X</t>
  </si>
  <si>
    <t>Orthodontics and Dentofacial Orthopedics</t>
  </si>
  <si>
    <t>207YX0905X</t>
  </si>
  <si>
    <t>Otolaryngological Surgery</t>
  </si>
  <si>
    <t>Outpatient surgery service</t>
  </si>
  <si>
    <t>Paediatric Cardiac Surgery</t>
  </si>
  <si>
    <t>Paediatric cardiac surgery service</t>
  </si>
  <si>
    <t>Paediatric Gastrointestinal Surgery</t>
  </si>
  <si>
    <t>Paediatric gastrointestinal surgery service</t>
  </si>
  <si>
    <t>Paediatric Maxillo-Facial Surgery</t>
  </si>
  <si>
    <t>Orthoptics service</t>
  </si>
  <si>
    <t>Paediatric maxillofacial surgery service</t>
  </si>
  <si>
    <t>Hospital orthoptics service</t>
  </si>
  <si>
    <t>Pediatric orthopedic service</t>
  </si>
  <si>
    <t>Paediatric Neurosurgery</t>
  </si>
  <si>
    <t>Trauma and orthopaedics service</t>
  </si>
  <si>
    <t>Paediatric neurosurgery service</t>
  </si>
  <si>
    <t>Orthotics service</t>
  </si>
  <si>
    <t>OMOP4821949</t>
  </si>
  <si>
    <t>Orthopaedic Sports Medicine</t>
  </si>
  <si>
    <t>Orthogeriatric medicine service</t>
  </si>
  <si>
    <t>Community orthoptics service</t>
  </si>
  <si>
    <t>Community orthotics service</t>
  </si>
  <si>
    <t>Paediatric oral and maxillofacial surgery service</t>
  </si>
  <si>
    <t>Orthodontics</t>
  </si>
  <si>
    <t>Paediatric Plastic Surgery</t>
  </si>
  <si>
    <t>Paediatric Thoracic Surgery</t>
  </si>
  <si>
    <t>Burns care service</t>
  </si>
  <si>
    <t>Paediatric thoracic surgery service</t>
  </si>
  <si>
    <t>Paediatric Transplantation Surgery</t>
  </si>
  <si>
    <t>Paediatric transplantation surgery service</t>
  </si>
  <si>
    <t>Pancreatic surgery service</t>
  </si>
  <si>
    <t>207XP3100X</t>
  </si>
  <si>
    <t>Pediatric Orthopaedic Surgery</t>
  </si>
  <si>
    <t>Pediatric plastic surgery service</t>
  </si>
  <si>
    <t>Urology service</t>
  </si>
  <si>
    <t>OMOP4822020</t>
  </si>
  <si>
    <t>Pediatric Surgery</t>
  </si>
  <si>
    <t>Pediatric surgical service</t>
  </si>
  <si>
    <t>Plastic And Reconstructive Surgery</t>
  </si>
  <si>
    <t>2082S0105X</t>
  </si>
  <si>
    <t>Plastic Surgery of the Hand</t>
  </si>
  <si>
    <t>Plastic surgery service</t>
  </si>
  <si>
    <t>OMOP4822017</t>
  </si>
  <si>
    <t>Plastic Surgery Within the Head and Neck</t>
  </si>
  <si>
    <t>207YX0007X</t>
  </si>
  <si>
    <t>Plastic Surgery within the Head and Neck Otolaryngology</t>
  </si>
  <si>
    <t>Podiatric surgery service</t>
  </si>
  <si>
    <t>podiatry</t>
  </si>
  <si>
    <t>Reconstructive surgery service</t>
  </si>
  <si>
    <t>OMOP4822025</t>
  </si>
  <si>
    <t>Pediatric Otolaryngology</t>
  </si>
  <si>
    <t>Spinal surgery service</t>
  </si>
  <si>
    <t>Spine orthopedic surgery service</t>
  </si>
  <si>
    <t>OMOP4822010</t>
  </si>
  <si>
    <t>Surgical Critical Care</t>
  </si>
  <si>
    <t>tacs</t>
  </si>
  <si>
    <t>Paediatric Burns Care</t>
  </si>
  <si>
    <t>Transplant medicine service</t>
  </si>
  <si>
    <t>Surgical dentistry</t>
  </si>
  <si>
    <t>Blood and marrow transplantation service</t>
  </si>
  <si>
    <t>TRANSPLANT</t>
  </si>
  <si>
    <t>OMOP4822034</t>
  </si>
  <si>
    <t>Transplant Hepatology</t>
  </si>
  <si>
    <t>Surgical Oncology</t>
  </si>
  <si>
    <t>Surgical oncology service</t>
  </si>
  <si>
    <t>Surgical service</t>
  </si>
  <si>
    <t>OMOP4822009</t>
  </si>
  <si>
    <t>Thoracic and Cardiac Surgery</t>
  </si>
  <si>
    <t>Thoracic Surgery</t>
  </si>
  <si>
    <t>Cardiothoracic transplantation service</t>
  </si>
  <si>
    <t>208G00000X</t>
  </si>
  <si>
    <t>Thoracic Surgery (Cardiothoracic Vascular Surgery)</t>
  </si>
  <si>
    <t>VASCULAR</t>
  </si>
  <si>
    <t>OMOP4822019</t>
  </si>
  <si>
    <t>Pediatric Transplant Hepatology</t>
  </si>
  <si>
    <t>Thoracic surgery service</t>
  </si>
  <si>
    <t>204F00000X</t>
  </si>
  <si>
    <t>Transplant Surgery</t>
  </si>
  <si>
    <t>Transplant surgery service</t>
  </si>
  <si>
    <t>C7</t>
  </si>
  <si>
    <t>Advanced Heart Failure and Transplant Cardiology</t>
  </si>
  <si>
    <t>Transplantation surgery (includes renal and liver transplants, excludes cardiothoracic transplantation)</t>
  </si>
  <si>
    <t>2086S0127X</t>
  </si>
  <si>
    <t>Trauma Surgery</t>
  </si>
  <si>
    <t>Trauma surgery service</t>
  </si>
  <si>
    <t>C9</t>
  </si>
  <si>
    <t>Hematopoietic Cell Transplantation and Cellular Therapy</t>
  </si>
  <si>
    <t>Cardiothoracic transplantation (recognised specialist services only - includes 'outreach' facilities)</t>
  </si>
  <si>
    <t>Upper gastrointestinal surgery</t>
  </si>
  <si>
    <t>Upper gastrointestinal surgery service</t>
  </si>
  <si>
    <t>Vascular Surgery</t>
  </si>
  <si>
    <t>Bone and marrow transplantation (previously part of clinical haematology)</t>
  </si>
  <si>
    <t>Vascular surgery service</t>
  </si>
  <si>
    <t>Podiatry service</t>
  </si>
  <si>
    <t>Unknown</t>
  </si>
  <si>
    <t>Medicare Fee for Service (FFS)</t>
  </si>
  <si>
    <t>SOPT</t>
  </si>
  <si>
    <t>HSRA - Other</t>
  </si>
  <si>
    <t>VA Non-Veteran Care</t>
  </si>
  <si>
    <t>VA Civilian Health and Medical Program for the VA (CHAMPVA)</t>
  </si>
  <si>
    <t>Medicare supplemental policy (as second payer)</t>
  </si>
  <si>
    <t>Private health insurance - other commercial Indemnity</t>
  </si>
  <si>
    <t>Blue Cross Indemnity - Dental</t>
  </si>
  <si>
    <t>No Charge</t>
  </si>
  <si>
    <t>Emergency</t>
  </si>
  <si>
    <t>Semi Urgent</t>
  </si>
  <si>
    <t>IC3</t>
  </si>
  <si>
    <t>LA10403-6</t>
  </si>
  <si>
    <t>Newborn</t>
  </si>
  <si>
    <t>Meas Value</t>
  </si>
  <si>
    <t>CONCEPT_ID</t>
  </si>
  <si>
    <t>CONCEPT_NAME</t>
  </si>
  <si>
    <t>VALUE_AS_CONCEPT_ID</t>
  </si>
  <si>
    <t>VALUE_CONCEPT_NAME</t>
  </si>
  <si>
    <t>RECORDS</t>
  </si>
  <si>
    <t>Admission priority [NHCS]</t>
  </si>
  <si>
    <t>No matching concept</t>
  </si>
  <si>
    <t>Surgical anesthesiology service (qualifier value)</t>
  </si>
  <si>
    <t>Interventional vascular radiology specialty (qualifier value)</t>
  </si>
  <si>
    <t>Dermatology surgery service (qualifier value)</t>
  </si>
  <si>
    <t>Otolaryngology surgery service (qualifier value)</t>
  </si>
  <si>
    <t>Gynecological surgical oncology service (qualifier value)</t>
  </si>
  <si>
    <t>Obstetric surgery service (qualifier value)</t>
  </si>
  <si>
    <t>Ophthalmology surgery service (qualifier value)</t>
  </si>
  <si>
    <t>Orthopedics surgery service (qualifier value)</t>
  </si>
  <si>
    <t>Podiatry surgery service (qualifier value)</t>
  </si>
  <si>
    <t>Urology surgery service (qualifier value)</t>
  </si>
  <si>
    <t>Peripheral vascular surgery service (qualifier value)</t>
  </si>
  <si>
    <t>Robot assisted surgery service (qualifier value)</t>
  </si>
  <si>
    <t>Robot assisted gynecological surgery service (qualifier value)</t>
  </si>
  <si>
    <t>Robot assisted urology surgery service (qualifier value)</t>
  </si>
  <si>
    <t>Robot assisted cardiovascular surgery service (qualifier value)</t>
  </si>
  <si>
    <t>Robot assisted transplant surgery service (qualifier value)</t>
  </si>
  <si>
    <t>Robot assisted thoracic surgery service (qualifier value)</t>
  </si>
  <si>
    <t>Neonatal urology surgery service (qualifier value)</t>
  </si>
  <si>
    <t>Neonatal neurosurgical service (qualifier value)</t>
  </si>
  <si>
    <t>Neonatal surgery service (qualifier value)</t>
  </si>
  <si>
    <t>Neonatal cardiovascular surgery service (qualifier value)</t>
  </si>
  <si>
    <t>Neonatal otolaryngology surgery service (qualifier value)</t>
  </si>
  <si>
    <t>Spine surgical service (qualifier value)</t>
  </si>
  <si>
    <t>Dermatology laser surgery service (qualifier value)</t>
  </si>
  <si>
    <t>Laser surgery service (qualifier value)</t>
  </si>
  <si>
    <t>Gynecologic laser surgery service (qualifier value)</t>
  </si>
  <si>
    <t>Ophthalmic laser surgery service (qualifier value)</t>
  </si>
  <si>
    <t>Oral and maxillofacial laser surgery service (qualifier value)</t>
  </si>
  <si>
    <t>Otolaryngology laser surgery service (qualifier value)</t>
  </si>
  <si>
    <t>Podiatric laser surgery service (qualifier value)</t>
  </si>
  <si>
    <t>Thoracic laser surgery service (qualifier value)</t>
  </si>
  <si>
    <t>Urologic laser surgery service (qualifier value)</t>
  </si>
  <si>
    <t>Robot assisted otolaryngology surgery service (qualifier value)</t>
  </si>
  <si>
    <t>Neurosurgery for psychiatric disorders service (qualifier value)</t>
  </si>
  <si>
    <t>Audiological surgery service (qualifier value)</t>
  </si>
  <si>
    <t>Rheumatology surgery service (qualifier value)</t>
  </si>
  <si>
    <t>Robot assisted colorectal surgery service (qualifier value)</t>
  </si>
  <si>
    <t>Neurology laser surgery service (qualifier value)</t>
  </si>
  <si>
    <t>Robot assisted spine surgery service (qualifier value)</t>
  </si>
  <si>
    <t>ear nose and throat</t>
  </si>
  <si>
    <t>Orthopedics</t>
  </si>
  <si>
    <t>Plastic surgery/reconstructive surgery</t>
  </si>
  <si>
    <t>Cardiothoracic surgery</t>
  </si>
  <si>
    <t>Burn Surgery</t>
  </si>
  <si>
    <t>Gastrointestinal Medicine</t>
  </si>
  <si>
    <t>Obstretrics and gynecology</t>
  </si>
  <si>
    <t>Trauma and Acute Care surgery</t>
  </si>
  <si>
    <t>Trauma</t>
  </si>
  <si>
    <t>Priorities</t>
  </si>
  <si>
    <t>To Follow</t>
  </si>
  <si>
    <t>Swing Room</t>
  </si>
  <si>
    <t>Special Procedure</t>
  </si>
  <si>
    <t>Same Day Pre/Post</t>
  </si>
  <si>
    <t>SAGE Group</t>
  </si>
  <si>
    <t>Return to OR</t>
  </si>
  <si>
    <t>Requested Time</t>
  </si>
  <si>
    <t>Outpatient in Bed</t>
  </si>
  <si>
    <t>Non-OR Case</t>
  </si>
  <si>
    <t>Move Up</t>
  </si>
  <si>
    <t xml:space="preserve">Inpatient Only Procedure </t>
  </si>
  <si>
    <t>Hold Bed</t>
  </si>
  <si>
    <t>Direct to OR</t>
  </si>
  <si>
    <t>CV Hybrid Case with OR Room Rate</t>
  </si>
  <si>
    <t>NEST 4 - Urgent (within 12hrs)</t>
  </si>
  <si>
    <t>NEST 3 - Urgent (within 4hrs)</t>
  </si>
  <si>
    <t>NEST 2 - Emergent (within 1hr)</t>
  </si>
  <si>
    <t>NEST 1 - Emergent (Immediate)</t>
  </si>
  <si>
    <t>NEST 6 - Semi-Urgent (within 72hrs)</t>
  </si>
  <si>
    <t>NEST 5 - Semi-Urgent (within 48hrs)</t>
  </si>
  <si>
    <t>LOOUP</t>
  </si>
  <si>
    <t>UNIQUE VALUES</t>
  </si>
  <si>
    <t>Transfuse whole blood autologous [Volume]</t>
  </si>
  <si>
    <t>10427-3</t>
  </si>
  <si>
    <t>Measurement</t>
  </si>
  <si>
    <t>Transfuse whole blood [Volume]</t>
  </si>
  <si>
    <t>10426-5</t>
  </si>
  <si>
    <t>Transfuse pooled platelets units [#]</t>
  </si>
  <si>
    <t>51884-5</t>
  </si>
  <si>
    <t>Transfuse platelets [Volume]</t>
  </si>
  <si>
    <t>10423-2</t>
  </si>
  <si>
    <t>Transfuse plasma [Volume]</t>
  </si>
  <si>
    <t>10422-4</t>
  </si>
  <si>
    <t>Transfuse packed erythrocytes units [#]</t>
  </si>
  <si>
    <t>51879-5</t>
  </si>
  <si>
    <t>Transfuse granulocytes [Volume]</t>
  </si>
  <si>
    <t>30006-1</t>
  </si>
  <si>
    <t>Transfuse fresh frozen plasma units [#]</t>
  </si>
  <si>
    <t>51877-9</t>
  </si>
  <si>
    <t>Transfuse factor VIII [Volume]</t>
  </si>
  <si>
    <t>10419-0</t>
  </si>
  <si>
    <t>Transfuse factor IX [Volume]</t>
  </si>
  <si>
    <t>10418-2</t>
  </si>
  <si>
    <t>Transfuse erythrocytes [Volume]</t>
  </si>
  <si>
    <t>10424-0</t>
  </si>
  <si>
    <t>Transfuse cryoprecipitate units [#]</t>
  </si>
  <si>
    <t>51881-1</t>
  </si>
  <si>
    <t>Transfuse cryoprecipitate poor plasma [Volume]</t>
  </si>
  <si>
    <t>30007-9</t>
  </si>
  <si>
    <t>Transfuse cryoprecipitate [Volume]</t>
  </si>
  <si>
    <t>10417-4</t>
  </si>
  <si>
    <t>CONCEPT_CODE</t>
  </si>
  <si>
    <t>VOCABULARY_ID</t>
  </si>
  <si>
    <t>SEMANTIC_TYPE</t>
  </si>
  <si>
    <t>FEET AND ANKLE</t>
  </si>
  <si>
    <t>EYE</t>
  </si>
  <si>
    <t>Orthopedics - MUSCULOSKELTAL</t>
  </si>
  <si>
    <t>CANCER SURGERY</t>
  </si>
  <si>
    <t>Gastrointestinal SURGERY</t>
  </si>
  <si>
    <t>KID SURGERY</t>
  </si>
  <si>
    <t>Glasgow coma score verbal</t>
  </si>
  <si>
    <t>9270-0</t>
  </si>
  <si>
    <t>Glasgow coma score total</t>
  </si>
  <si>
    <t>9269-2</t>
  </si>
  <si>
    <t>Glasgow coma score motor</t>
  </si>
  <si>
    <t>9268-4</t>
  </si>
  <si>
    <t>Glasgow coma score eye opening</t>
  </si>
  <si>
    <t>9267-6</t>
  </si>
  <si>
    <t>LOOKUP</t>
  </si>
  <si>
    <t>Robotic Spine</t>
  </si>
  <si>
    <t>Laser Neurology</t>
  </si>
  <si>
    <t>daVINCI Colo-Rectal</t>
  </si>
  <si>
    <t>Rheumatology</t>
  </si>
  <si>
    <t>Audiology</t>
  </si>
  <si>
    <t>Psychiatry</t>
  </si>
  <si>
    <t xml:space="preserve"> </t>
  </si>
  <si>
    <t>NONE</t>
  </si>
  <si>
    <t>Family Practice</t>
  </si>
  <si>
    <t>Assistant Authorization</t>
  </si>
  <si>
    <t>daVINCI Otolaryngology</t>
  </si>
  <si>
    <t>Laser Urology</t>
  </si>
  <si>
    <t>Laser Thoracic</t>
  </si>
  <si>
    <t>Laser Pulmonology</t>
  </si>
  <si>
    <t>Laser Podiatry</t>
  </si>
  <si>
    <t>Laser Otolaryngology</t>
  </si>
  <si>
    <t>Laser Oral-Maxillofacial</t>
  </si>
  <si>
    <t>Laser Ophthalmology</t>
  </si>
  <si>
    <t>Laser Gynecology</t>
  </si>
  <si>
    <t>Laser General</t>
  </si>
  <si>
    <t>Laser Dermatology</t>
  </si>
  <si>
    <t>Spine</t>
  </si>
  <si>
    <t>Neonate Otolaryngology</t>
  </si>
  <si>
    <t>Neonate Cardiovascular</t>
  </si>
  <si>
    <t>Neonate General</t>
  </si>
  <si>
    <t>Neonate Neuro</t>
  </si>
  <si>
    <t>Neonate Urology</t>
  </si>
  <si>
    <t>daVINCI Thoracic</t>
  </si>
  <si>
    <t>daVINCI Transplant</t>
  </si>
  <si>
    <t>daVINCI Cardiovascular</t>
  </si>
  <si>
    <t>daVINCI Urology</t>
  </si>
  <si>
    <t>daVINCI Gynecology</t>
  </si>
  <si>
    <t>daVINCI General</t>
  </si>
  <si>
    <t>Peripheral Vascular</t>
  </si>
  <si>
    <t>Podiatry</t>
  </si>
  <si>
    <t>Gynecology Oncology</t>
  </si>
  <si>
    <t>Dermatology</t>
  </si>
  <si>
    <t>Angio Interventional</t>
  </si>
  <si>
    <t>Anesthesiology</t>
  </si>
  <si>
    <t xml:space="preserve"> COUNT(*)</t>
  </si>
  <si>
    <t xml:space="preserve"> STANDARD CODE FSN</t>
  </si>
  <si>
    <t>VALUE 
STANDARD CODE</t>
  </si>
  <si>
    <t xml:space="preserve"> VALUE
 STANDARD CODESET</t>
  </si>
  <si>
    <t>VALUE
 AS STRING</t>
  </si>
  <si>
    <t>VALUE 
CONCEPT ID</t>
  </si>
  <si>
    <t>SOURCE VALUE</t>
  </si>
  <si>
    <t>OBSERVATION 
STANDARD CODE</t>
  </si>
  <si>
    <t>ASA2 (mild/moderate)</t>
  </si>
  <si>
    <t>American society of anesthesiologists morbidity state</t>
  </si>
  <si>
    <t>ASA3 (severe)</t>
  </si>
  <si>
    <t>ASA4 (life threatening)</t>
  </si>
  <si>
    <t>ASA1 (no disturbance)</t>
  </si>
  <si>
    <t>ASA5 (moribund)</t>
  </si>
  <si>
    <t>Expired - place unknown (Hospice claims only)</t>
  </si>
  <si>
    <t>Expired at home (hospice claims only)</t>
  </si>
  <si>
    <t>Discharged / transferred to a hospital-based Medicare approved swing bed with a planned acute care hospital inpatient readmission</t>
  </si>
  <si>
    <t>Discharged / transferred to a federal health care facility with a planned acute care hospital inpatient readmission</t>
  </si>
  <si>
    <t>Discharged / transferred to a designated disaster alternative care site</t>
  </si>
  <si>
    <t>Discharged / transferred to a Medicare certified long term care hospital (LTCH) with a planned acute care hospital inpatient readmission</t>
  </si>
  <si>
    <t>Discharged / transferred to a facility that provides custodial or supportive care with a planned acute care hospital inpatient readmission</t>
  </si>
  <si>
    <t>Discharged / transferred to home under care of organized home health service organization with a planned acute care hospital inpatient readmission</t>
  </si>
  <si>
    <t>Discharged / transferred to court / law enforcement with a planned acute care hospital inpatient readmission</t>
  </si>
  <si>
    <t>Discharged / transferred to nursing facility certified under Medicaid but not certified under Medicare with a planned acute care hospital inpatient readmission</t>
  </si>
  <si>
    <t>Discharged / transferred to a skilled nursing facility (SNF) with Medicare certification with a planned acute care hospital inpatient readmission</t>
  </si>
  <si>
    <t>Discharged / transferred to a critical access hospital (CAH) with a planned acute care hospital inpatient readmission</t>
  </si>
  <si>
    <t>Discharged / transferred to an inpatient rehabilitation facility (IRF) including rehabilitation distinct part units of a hospital with a planned acute care hospital inpatient readmission</t>
  </si>
  <si>
    <t>Discharged / transferred to a designated cancer center or children?s hospital with a planned acute care hospital inpatient readmission</t>
  </si>
  <si>
    <t>Discharged / transferred within this institution to a hospital-based Medicare approved swing bed</t>
  </si>
  <si>
    <t>Discharged / transferred to a psychiatric hospital / distinct part unit of a hospital with a planned acute care hospital inpatient readmission</t>
  </si>
  <si>
    <t>Discharged / transferred to a federal hospital</t>
  </si>
  <si>
    <t>Discharged / transferred to a short term general hospital for inpatient care with a planned acute care hospital inpatient readmission</t>
  </si>
  <si>
    <t>Discharged / transferred to a Critical Access Hospital (CAH)</t>
  </si>
  <si>
    <t>Discharged to home or self-care with a planned acute care hospital readmission</t>
  </si>
  <si>
    <t>Admitted as an inpatient to this hospital</t>
  </si>
  <si>
    <t>Expired in a medical facility such as hospital, SNF, ICF, or freestanding hospice. (Hospice claims only)</t>
  </si>
  <si>
    <t>Temporary Lodging</t>
  </si>
  <si>
    <t>Psychiatric Residential Treatment Center</t>
  </si>
  <si>
    <t>Ambulatory Cardiac Rehabilitation Facility</t>
  </si>
  <si>
    <t>Residential Substance Abuse Treatment Facility</t>
  </si>
  <si>
    <t>Discharged / transferred to another type of health care institution not defined elsewhere in this code list with a planned acute care hospital inpatient readmission</t>
  </si>
  <si>
    <t>Hospice - medical facility</t>
  </si>
  <si>
    <t>Discharged / transferred to Court / Law Enforcement</t>
  </si>
  <si>
    <t>Discharged / transferred to a long term care hospitals</t>
  </si>
  <si>
    <t>Discharged / transferred to a nursing facility certified under Medicaid but not under Medicare</t>
  </si>
  <si>
    <t>Discharged / transferred to another type of institution for inpatient care (designated cancer center or childrens hospital)</t>
  </si>
  <si>
    <t>Discharged / transferred to intermediate care facility (ICF).</t>
  </si>
  <si>
    <t>Hospice - home</t>
  </si>
  <si>
    <t>Discharged / transferred to an inpatient rehabilitation facility including distinct parts units of a hospital</t>
  </si>
  <si>
    <t>Group Home</t>
  </si>
  <si>
    <t>Discharged / transferred to another type of health care institution not defined elsewhere in code list.</t>
  </si>
  <si>
    <t>Left against medical advice or discontinued care.</t>
  </si>
  <si>
    <t>Expired</t>
  </si>
  <si>
    <t>Discharged / Transferred to a psychiatric hospital or psychiatric distinct unit of a hospital</t>
  </si>
  <si>
    <t>Discharged / transferred to other short term general hospital for inpatient care.</t>
  </si>
  <si>
    <t>Discharged / transferred to skilled nursing facility (SNF) with Medicare certification in anticipation of covered skilled care</t>
  </si>
  <si>
    <t>Discharged / transferred to home care of organized home health service organization.</t>
  </si>
  <si>
    <t>Discharged to home / self care (routine charge).</t>
  </si>
  <si>
    <t>NAME</t>
  </si>
  <si>
    <t>visit_dnr_order</t>
  </si>
  <si>
    <t>visit_dnr_order_rescinded</t>
  </si>
  <si>
    <t>visit_palliative_care_order</t>
  </si>
  <si>
    <t>visit_comfort_care_order</t>
  </si>
  <si>
    <t>dnr_order_placed_before_first_surgery</t>
  </si>
  <si>
    <t>palliative_care_order_placed_before_first_surgery</t>
  </si>
  <si>
    <t>comfort_care_order_placed_before_first_surgery</t>
  </si>
  <si>
    <t>first_dnr_order_rescinded_before_surgery</t>
  </si>
  <si>
    <t>active_dnr_at_time_of_surgery</t>
  </si>
  <si>
    <t>planned_readmit</t>
  </si>
  <si>
    <t>dischg_hospice</t>
  </si>
  <si>
    <t>30_day_readmit</t>
  </si>
  <si>
    <t>preop_e_sofa_1_plus</t>
  </si>
  <si>
    <t>preop_e_sofa_2_plus</t>
  </si>
  <si>
    <t>preop_e_sofa_3_plus</t>
  </si>
  <si>
    <t>preop_e_sofa_4_plus</t>
  </si>
  <si>
    <t>admit_e_sofa_1_plus</t>
  </si>
  <si>
    <t>admit_e_sofa_2_plus</t>
  </si>
  <si>
    <t>admit_e_sofa_3_plus</t>
  </si>
  <si>
    <t>admit_e_sofa_4_plus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</si>
</sst>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464646"/>
      <name val="Helvetica Neue"/>
      <family val="2"/>
    </font>
    <font>
      <sz val="11"/>
      <color rgb="FF464646"/>
      <name val="HelveticaNeue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rgb="FFE1E1E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7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2" applyNumberFormat="1" applyFont="1"/>
    <xf numFmtId="164" fontId="1" fillId="0" borderId="0" xfId="2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/>
    <xf numFmtId="164" fontId="1" fillId="0" borderId="0" xfId="2" applyNumberFormat="1" applyFont="1" applyAlignment="1">
      <alignment horizontal="center"/>
    </xf>
    <xf numFmtId="0" fontId="0" fillId="0" borderId="4" xfId="0" applyBorder="1"/>
    <xf numFmtId="164" fontId="0" fillId="0" borderId="4" xfId="2" applyNumberFormat="1" applyFont="1" applyFill="1" applyBorder="1"/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1" fillId="0" borderId="4" xfId="2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164" fontId="9" fillId="0" borderId="0" xfId="2" applyNumberFormat="1" applyFont="1"/>
    <xf numFmtId="0" fontId="9" fillId="0" borderId="0" xfId="0" applyFont="1" applyAlignment="1">
      <alignment horizontal="center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164" fontId="10" fillId="0" borderId="0" xfId="2" applyNumberFormat="1" applyFont="1" applyAlignment="1">
      <alignment wrapText="1"/>
    </xf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3" xfId="1" applyBorder="1" applyAlignment="1">
      <alignment horizontal="left" vertical="center" wrapText="1"/>
    </xf>
    <xf numFmtId="0" fontId="5" fillId="2" borderId="3" xfId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thena.ohdsi.org/search-terms/terms/38003572" TargetMode="External"/><Relationship Id="rId13" Type="http://schemas.openxmlformats.org/officeDocument/2006/relationships/hyperlink" Target="https://athena.ohdsi.org/search-terms/terms/340" TargetMode="External"/><Relationship Id="rId18" Type="http://schemas.openxmlformats.org/officeDocument/2006/relationships/hyperlink" Target="https://athena.ohdsi.org/search-terms/terms/282" TargetMode="External"/><Relationship Id="rId26" Type="http://schemas.openxmlformats.org/officeDocument/2006/relationships/hyperlink" Target="https://athena.ohdsi.org/search-terms/terms/38004277" TargetMode="External"/><Relationship Id="rId3" Type="http://schemas.openxmlformats.org/officeDocument/2006/relationships/hyperlink" Target="https://athena.ohdsi.org/search-terms/terms/8527" TargetMode="External"/><Relationship Id="rId21" Type="http://schemas.openxmlformats.org/officeDocument/2006/relationships/hyperlink" Target="https://athena.ohdsi.org/search-terms/terms/288" TargetMode="External"/><Relationship Id="rId7" Type="http://schemas.openxmlformats.org/officeDocument/2006/relationships/hyperlink" Target="https://athena.ohdsi.org/search-terms/terms/38003599" TargetMode="External"/><Relationship Id="rId12" Type="http://schemas.openxmlformats.org/officeDocument/2006/relationships/hyperlink" Target="https://athena.ohdsi.org/search-terms/terms/332" TargetMode="External"/><Relationship Id="rId17" Type="http://schemas.openxmlformats.org/officeDocument/2006/relationships/hyperlink" Target="https://athena.ohdsi.org/search-terms/terms/280" TargetMode="External"/><Relationship Id="rId25" Type="http://schemas.openxmlformats.org/officeDocument/2006/relationships/hyperlink" Target="https://athena.ohdsi.org/search-terms/terms/38004515" TargetMode="External"/><Relationship Id="rId2" Type="http://schemas.openxmlformats.org/officeDocument/2006/relationships/hyperlink" Target="https://athena.ohdsi.org/search-terms/terms/8557" TargetMode="External"/><Relationship Id="rId16" Type="http://schemas.openxmlformats.org/officeDocument/2006/relationships/hyperlink" Target="https://athena.ohdsi.org/search-terms/terms/291" TargetMode="External"/><Relationship Id="rId20" Type="http://schemas.openxmlformats.org/officeDocument/2006/relationships/hyperlink" Target="https://athena.ohdsi.org/search-terms/terms/438" TargetMode="External"/><Relationship Id="rId29" Type="http://schemas.openxmlformats.org/officeDocument/2006/relationships/hyperlink" Target="https://athena.ohdsi.org/search-terms/terms/38004206" TargetMode="External"/><Relationship Id="rId1" Type="http://schemas.openxmlformats.org/officeDocument/2006/relationships/hyperlink" Target="https://athena.ohdsi.org/search-terms/terms/38003613" TargetMode="External"/><Relationship Id="rId6" Type="http://schemas.openxmlformats.org/officeDocument/2006/relationships/hyperlink" Target="https://athena.ohdsi.org/search-terms/terms/38003600" TargetMode="External"/><Relationship Id="rId11" Type="http://schemas.openxmlformats.org/officeDocument/2006/relationships/hyperlink" Target="https://athena.ohdsi.org/search-terms/terms/38003574" TargetMode="External"/><Relationship Id="rId24" Type="http://schemas.openxmlformats.org/officeDocument/2006/relationships/hyperlink" Target="https://athena.ohdsi.org/search-terms/terms/436" TargetMode="External"/><Relationship Id="rId5" Type="http://schemas.openxmlformats.org/officeDocument/2006/relationships/hyperlink" Target="https://athena.ohdsi.org/search-terms/terms/8516" TargetMode="External"/><Relationship Id="rId15" Type="http://schemas.openxmlformats.org/officeDocument/2006/relationships/hyperlink" Target="https://athena.ohdsi.org/search-terms/terms/289" TargetMode="External"/><Relationship Id="rId23" Type="http://schemas.openxmlformats.org/officeDocument/2006/relationships/hyperlink" Target="https://athena.ohdsi.org/search-terms/terms/294" TargetMode="External"/><Relationship Id="rId28" Type="http://schemas.openxmlformats.org/officeDocument/2006/relationships/hyperlink" Target="https://athena.ohdsi.org/search-terms/terms/38004287" TargetMode="External"/><Relationship Id="rId10" Type="http://schemas.openxmlformats.org/officeDocument/2006/relationships/hyperlink" Target="https://athena.ohdsi.org/search-terms/terms/8515" TargetMode="External"/><Relationship Id="rId19" Type="http://schemas.openxmlformats.org/officeDocument/2006/relationships/hyperlink" Target="https://athena.ohdsi.org/search-terms/terms/447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athena.ohdsi.org/search-terms/terms/38003598" TargetMode="External"/><Relationship Id="rId9" Type="http://schemas.openxmlformats.org/officeDocument/2006/relationships/hyperlink" Target="https://athena.ohdsi.org/search-terms/terms/8657" TargetMode="External"/><Relationship Id="rId14" Type="http://schemas.openxmlformats.org/officeDocument/2006/relationships/hyperlink" Target="https://athena.ohdsi.org/search-terms/terms/405" TargetMode="External"/><Relationship Id="rId22" Type="http://schemas.openxmlformats.org/officeDocument/2006/relationships/hyperlink" Target="https://athena.ohdsi.org/search-terms/terms/418" TargetMode="External"/><Relationship Id="rId27" Type="http://schemas.openxmlformats.org/officeDocument/2006/relationships/hyperlink" Target="https://athena.ohdsi.org/search-terms/terms/38004280" TargetMode="External"/><Relationship Id="rId30" Type="http://schemas.openxmlformats.org/officeDocument/2006/relationships/hyperlink" Target="https://athena.ohdsi.org/search-terms/terms/43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37C1-E98D-46DD-BFBD-BF829538144A}">
  <dimension ref="A1:V84"/>
  <sheetViews>
    <sheetView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O13" sqref="O13"/>
    </sheetView>
  </sheetViews>
  <sheetFormatPr defaultRowHeight="15"/>
  <cols>
    <col min="1" max="1" width="20.42578125" bestFit="1" customWidth="1"/>
    <col min="2" max="2" width="29" bestFit="1" customWidth="1"/>
    <col min="3" max="3" width="18.7109375" customWidth="1"/>
    <col min="4" max="4" width="35.7109375" customWidth="1"/>
    <col min="5" max="5" width="18.7109375" customWidth="1"/>
    <col min="6" max="6" width="24.5703125" customWidth="1"/>
    <col min="7" max="7" width="14.28515625" customWidth="1"/>
    <col min="8" max="8" width="24.7109375" bestFit="1" customWidth="1"/>
    <col min="9" max="9" width="29.28515625" customWidth="1"/>
    <col min="10" max="10" width="15.5703125" style="3" customWidth="1"/>
    <col min="11" max="11" width="25.5703125" hidden="1" customWidth="1"/>
    <col min="12" max="12" width="35.85546875" style="3" hidden="1" customWidth="1"/>
    <col min="13" max="13" width="25" customWidth="1"/>
    <col min="14" max="20" width="21.85546875" customWidth="1"/>
    <col min="22" max="22" width="16.42578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</row>
    <row r="2" spans="1:22">
      <c r="A2" t="s">
        <v>22</v>
      </c>
      <c r="B2" t="s">
        <v>23</v>
      </c>
      <c r="C2" t="s">
        <v>24</v>
      </c>
      <c r="D2" t="s">
        <v>24</v>
      </c>
      <c r="E2" t="s">
        <v>25</v>
      </c>
      <c r="F2" t="s">
        <v>26</v>
      </c>
      <c r="I2" t="s">
        <v>27</v>
      </c>
      <c r="K2" t="s">
        <v>28</v>
      </c>
      <c r="M2" t="s">
        <v>29</v>
      </c>
      <c r="N2" t="s">
        <v>29</v>
      </c>
    </row>
    <row r="3" spans="1:22">
      <c r="A3" t="s">
        <v>22</v>
      </c>
      <c r="B3" t="s">
        <v>30</v>
      </c>
      <c r="D3" t="s">
        <v>31</v>
      </c>
      <c r="E3" t="s">
        <v>32</v>
      </c>
      <c r="M3" t="s">
        <v>29</v>
      </c>
      <c r="N3" t="s">
        <v>1106</v>
      </c>
    </row>
    <row r="4" spans="1:22">
      <c r="A4" t="s">
        <v>22</v>
      </c>
      <c r="B4" t="s">
        <v>30</v>
      </c>
      <c r="D4" t="s">
        <v>33</v>
      </c>
      <c r="E4" t="s">
        <v>34</v>
      </c>
      <c r="M4" t="s">
        <v>29</v>
      </c>
      <c r="N4" t="s">
        <v>1106</v>
      </c>
    </row>
    <row r="5" spans="1:22">
      <c r="A5" t="s">
        <v>22</v>
      </c>
      <c r="B5" t="s">
        <v>30</v>
      </c>
      <c r="C5" t="s">
        <v>35</v>
      </c>
      <c r="M5" t="s">
        <v>29</v>
      </c>
      <c r="N5" t="s">
        <v>1106</v>
      </c>
    </row>
    <row r="6" spans="1:22">
      <c r="A6" t="s">
        <v>22</v>
      </c>
      <c r="B6" t="s">
        <v>30</v>
      </c>
      <c r="C6" t="s">
        <v>36</v>
      </c>
      <c r="M6" t="s">
        <v>29</v>
      </c>
      <c r="N6" t="s">
        <v>1106</v>
      </c>
    </row>
    <row r="7" spans="1:22">
      <c r="A7" t="s">
        <v>22</v>
      </c>
      <c r="B7" t="s">
        <v>30</v>
      </c>
      <c r="C7" t="s">
        <v>37</v>
      </c>
      <c r="M7" t="s">
        <v>29</v>
      </c>
      <c r="N7" t="s">
        <v>1106</v>
      </c>
    </row>
    <row r="8" spans="1:22">
      <c r="A8" t="s">
        <v>22</v>
      </c>
      <c r="B8" t="s">
        <v>38</v>
      </c>
      <c r="D8" t="s">
        <v>38</v>
      </c>
      <c r="I8" t="s">
        <v>27</v>
      </c>
      <c r="K8" t="s">
        <v>28</v>
      </c>
      <c r="M8" t="s">
        <v>29</v>
      </c>
      <c r="N8" t="s">
        <v>1519</v>
      </c>
      <c r="P8" t="s">
        <v>39</v>
      </c>
    </row>
    <row r="9" spans="1:22">
      <c r="A9" t="s">
        <v>22</v>
      </c>
      <c r="B9" t="s">
        <v>40</v>
      </c>
      <c r="D9" t="s">
        <v>40</v>
      </c>
      <c r="I9" t="s">
        <v>27</v>
      </c>
      <c r="K9" t="s">
        <v>28</v>
      </c>
      <c r="M9" t="s">
        <v>29</v>
      </c>
      <c r="N9" t="s">
        <v>1519</v>
      </c>
      <c r="P9" t="s">
        <v>39</v>
      </c>
    </row>
    <row r="10" spans="1:22">
      <c r="A10" t="s">
        <v>22</v>
      </c>
      <c r="B10" t="s">
        <v>38</v>
      </c>
      <c r="D10" t="s">
        <v>41</v>
      </c>
      <c r="E10" t="s">
        <v>42</v>
      </c>
      <c r="I10" t="s">
        <v>27</v>
      </c>
      <c r="K10" t="s">
        <v>28</v>
      </c>
      <c r="M10" t="s">
        <v>29</v>
      </c>
      <c r="N10" t="s">
        <v>1519</v>
      </c>
      <c r="P10" t="s">
        <v>39</v>
      </c>
    </row>
    <row r="11" spans="1:22">
      <c r="A11" t="s">
        <v>22</v>
      </c>
      <c r="B11" t="s">
        <v>38</v>
      </c>
      <c r="D11" t="s">
        <v>43</v>
      </c>
      <c r="I11" t="s">
        <v>27</v>
      </c>
      <c r="K11" t="s">
        <v>28</v>
      </c>
      <c r="M11" t="s">
        <v>29</v>
      </c>
      <c r="N11" t="s">
        <v>1519</v>
      </c>
      <c r="P11" t="s">
        <v>44</v>
      </c>
    </row>
    <row r="12" spans="1:22">
      <c r="A12" t="s">
        <v>22</v>
      </c>
      <c r="B12" t="s">
        <v>45</v>
      </c>
      <c r="C12" t="s">
        <v>46</v>
      </c>
      <c r="M12" t="s">
        <v>47</v>
      </c>
      <c r="N12" t="s">
        <v>70</v>
      </c>
    </row>
    <row r="13" spans="1:22">
      <c r="A13" t="s">
        <v>22</v>
      </c>
      <c r="B13" t="s">
        <v>45</v>
      </c>
      <c r="C13" t="s">
        <v>48</v>
      </c>
      <c r="M13" t="s">
        <v>47</v>
      </c>
      <c r="N13" t="s">
        <v>70</v>
      </c>
    </row>
    <row r="14" spans="1:22">
      <c r="A14" t="s">
        <v>22</v>
      </c>
      <c r="B14" t="s">
        <v>45</v>
      </c>
      <c r="C14" t="s">
        <v>49</v>
      </c>
      <c r="M14" t="s">
        <v>47</v>
      </c>
      <c r="N14" t="s">
        <v>70</v>
      </c>
    </row>
    <row r="15" spans="1:22">
      <c r="A15" t="s">
        <v>22</v>
      </c>
      <c r="B15" t="s">
        <v>45</v>
      </c>
      <c r="C15" t="s">
        <v>50</v>
      </c>
      <c r="M15" t="s">
        <v>47</v>
      </c>
      <c r="N15" t="s">
        <v>70</v>
      </c>
    </row>
    <row r="16" spans="1:22">
      <c r="A16" t="s">
        <v>22</v>
      </c>
      <c r="B16" t="s">
        <v>45</v>
      </c>
      <c r="C16" t="s">
        <v>51</v>
      </c>
      <c r="M16" t="s">
        <v>47</v>
      </c>
      <c r="N16" t="s">
        <v>70</v>
      </c>
    </row>
    <row r="17" spans="1:14">
      <c r="A17" t="s">
        <v>22</v>
      </c>
      <c r="B17" t="s">
        <v>45</v>
      </c>
      <c r="C17" t="s">
        <v>52</v>
      </c>
      <c r="M17" t="s">
        <v>47</v>
      </c>
      <c r="N17" t="s">
        <v>70</v>
      </c>
    </row>
    <row r="18" spans="1:14">
      <c r="A18" t="s">
        <v>22</v>
      </c>
      <c r="B18" t="s">
        <v>45</v>
      </c>
      <c r="C18" t="s">
        <v>53</v>
      </c>
      <c r="M18" t="s">
        <v>47</v>
      </c>
      <c r="N18" t="s">
        <v>70</v>
      </c>
    </row>
    <row r="19" spans="1:14">
      <c r="A19" t="s">
        <v>22</v>
      </c>
      <c r="B19" t="s">
        <v>45</v>
      </c>
      <c r="C19" t="s">
        <v>54</v>
      </c>
      <c r="M19" t="s">
        <v>47</v>
      </c>
      <c r="N19" t="s">
        <v>70</v>
      </c>
    </row>
    <row r="20" spans="1:14">
      <c r="A20" t="s">
        <v>22</v>
      </c>
      <c r="B20" t="s">
        <v>45</v>
      </c>
      <c r="C20" t="s">
        <v>55</v>
      </c>
      <c r="M20" t="s">
        <v>47</v>
      </c>
      <c r="N20" t="s">
        <v>70</v>
      </c>
    </row>
    <row r="21" spans="1:14">
      <c r="A21" t="s">
        <v>22</v>
      </c>
      <c r="B21" t="s">
        <v>45</v>
      </c>
      <c r="C21" t="s">
        <v>56</v>
      </c>
      <c r="M21" t="s">
        <v>47</v>
      </c>
      <c r="N21" t="s">
        <v>70</v>
      </c>
    </row>
    <row r="22" spans="1:14">
      <c r="A22" t="s">
        <v>22</v>
      </c>
      <c r="B22" t="s">
        <v>45</v>
      </c>
      <c r="C22" t="s">
        <v>57</v>
      </c>
      <c r="M22" t="s">
        <v>47</v>
      </c>
      <c r="N22" t="s">
        <v>70</v>
      </c>
    </row>
    <row r="23" spans="1:14">
      <c r="A23" t="s">
        <v>22</v>
      </c>
      <c r="B23" t="s">
        <v>45</v>
      </c>
      <c r="C23" t="s">
        <v>58</v>
      </c>
      <c r="M23" t="s">
        <v>47</v>
      </c>
      <c r="N23" t="s">
        <v>70</v>
      </c>
    </row>
    <row r="24" spans="1:14">
      <c r="A24" t="s">
        <v>22</v>
      </c>
      <c r="B24" t="s">
        <v>45</v>
      </c>
      <c r="C24" t="s">
        <v>59</v>
      </c>
      <c r="M24" t="s">
        <v>47</v>
      </c>
      <c r="N24" t="s">
        <v>62</v>
      </c>
    </row>
    <row r="25" spans="1:14">
      <c r="A25" t="s">
        <v>22</v>
      </c>
      <c r="B25" t="s">
        <v>60</v>
      </c>
      <c r="C25" t="s">
        <v>61</v>
      </c>
      <c r="M25" t="s">
        <v>1128</v>
      </c>
      <c r="N25" t="s">
        <v>62</v>
      </c>
    </row>
    <row r="26" spans="1:14">
      <c r="A26" t="s">
        <v>22</v>
      </c>
      <c r="B26" t="s">
        <v>63</v>
      </c>
      <c r="C26" t="s">
        <v>64</v>
      </c>
      <c r="M26" t="s">
        <v>1128</v>
      </c>
      <c r="N26" t="s">
        <v>62</v>
      </c>
    </row>
    <row r="27" spans="1:14">
      <c r="A27" t="s">
        <v>22</v>
      </c>
      <c r="B27" t="s">
        <v>63</v>
      </c>
      <c r="C27" t="s">
        <v>65</v>
      </c>
      <c r="M27" t="s">
        <v>1128</v>
      </c>
      <c r="N27" t="s">
        <v>62</v>
      </c>
    </row>
    <row r="28" spans="1:14">
      <c r="A28" t="s">
        <v>22</v>
      </c>
      <c r="B28" t="s">
        <v>60</v>
      </c>
      <c r="C28" t="s">
        <v>66</v>
      </c>
      <c r="M28" t="s">
        <v>1128</v>
      </c>
      <c r="N28" t="s">
        <v>62</v>
      </c>
    </row>
    <row r="29" spans="1:14">
      <c r="A29" t="s">
        <v>22</v>
      </c>
      <c r="B29" t="s">
        <v>45</v>
      </c>
      <c r="C29" t="s">
        <v>46</v>
      </c>
      <c r="H29" t="s">
        <v>67</v>
      </c>
      <c r="I29" t="s">
        <v>68</v>
      </c>
      <c r="K29" t="s">
        <v>68</v>
      </c>
      <c r="L29" s="3" t="s">
        <v>69</v>
      </c>
      <c r="M29" t="s">
        <v>47</v>
      </c>
      <c r="N29" t="s">
        <v>70</v>
      </c>
    </row>
    <row r="30" spans="1:14">
      <c r="A30" t="s">
        <v>22</v>
      </c>
      <c r="B30" t="s">
        <v>45</v>
      </c>
      <c r="C30" t="s">
        <v>54</v>
      </c>
      <c r="H30" t="s">
        <v>67</v>
      </c>
      <c r="I30" t="s">
        <v>68</v>
      </c>
      <c r="K30" t="s">
        <v>68</v>
      </c>
      <c r="L30" s="3" t="s">
        <v>69</v>
      </c>
      <c r="M30" t="s">
        <v>47</v>
      </c>
      <c r="N30" t="s">
        <v>70</v>
      </c>
    </row>
    <row r="31" spans="1:14">
      <c r="A31" t="s">
        <v>22</v>
      </c>
      <c r="B31" t="s">
        <v>45</v>
      </c>
      <c r="C31" t="s">
        <v>55</v>
      </c>
      <c r="H31" t="s">
        <v>67</v>
      </c>
      <c r="I31" t="s">
        <v>68</v>
      </c>
      <c r="K31" t="s">
        <v>68</v>
      </c>
      <c r="L31" s="3" t="s">
        <v>69</v>
      </c>
      <c r="M31" t="s">
        <v>47</v>
      </c>
      <c r="N31" t="s">
        <v>70</v>
      </c>
    </row>
    <row r="32" spans="1:14">
      <c r="A32" t="s">
        <v>22</v>
      </c>
      <c r="B32" t="s">
        <v>45</v>
      </c>
      <c r="C32" t="s">
        <v>56</v>
      </c>
      <c r="H32" t="s">
        <v>67</v>
      </c>
      <c r="I32" t="s">
        <v>68</v>
      </c>
      <c r="K32" t="s">
        <v>68</v>
      </c>
      <c r="L32" s="3" t="s">
        <v>69</v>
      </c>
      <c r="M32" t="s">
        <v>47</v>
      </c>
      <c r="N32" t="s">
        <v>70</v>
      </c>
    </row>
    <row r="33" spans="1:14">
      <c r="A33" t="s">
        <v>22</v>
      </c>
      <c r="B33" t="s">
        <v>45</v>
      </c>
      <c r="C33" t="s">
        <v>57</v>
      </c>
      <c r="H33" t="s">
        <v>67</v>
      </c>
      <c r="I33" t="s">
        <v>68</v>
      </c>
      <c r="K33" t="s">
        <v>68</v>
      </c>
      <c r="L33" s="3" t="s">
        <v>69</v>
      </c>
      <c r="M33" t="s">
        <v>47</v>
      </c>
      <c r="N33" t="s">
        <v>70</v>
      </c>
    </row>
    <row r="34" spans="1:14">
      <c r="A34" t="s">
        <v>22</v>
      </c>
      <c r="B34" t="s">
        <v>45</v>
      </c>
      <c r="C34" t="s">
        <v>58</v>
      </c>
      <c r="H34" t="s">
        <v>67</v>
      </c>
      <c r="I34" t="s">
        <v>68</v>
      </c>
      <c r="K34" t="s">
        <v>68</v>
      </c>
      <c r="L34" s="3" t="s">
        <v>69</v>
      </c>
      <c r="M34" t="s">
        <v>47</v>
      </c>
      <c r="N34" t="s">
        <v>70</v>
      </c>
    </row>
    <row r="35" spans="1:14">
      <c r="A35" t="s">
        <v>22</v>
      </c>
      <c r="B35" t="s">
        <v>45</v>
      </c>
      <c r="C35" t="s">
        <v>59</v>
      </c>
      <c r="H35" t="s">
        <v>67</v>
      </c>
      <c r="I35" t="s">
        <v>68</v>
      </c>
      <c r="K35" t="s">
        <v>68</v>
      </c>
      <c r="L35" s="3" t="s">
        <v>69</v>
      </c>
      <c r="M35" t="s">
        <v>47</v>
      </c>
      <c r="N35" s="3" t="s">
        <v>70</v>
      </c>
    </row>
    <row r="36" spans="1:14">
      <c r="A36" t="s">
        <v>22</v>
      </c>
      <c r="B36" t="s">
        <v>71</v>
      </c>
      <c r="C36" t="s">
        <v>72</v>
      </c>
      <c r="D36" t="s">
        <v>73</v>
      </c>
      <c r="E36">
        <v>1</v>
      </c>
      <c r="H36" t="s">
        <v>74</v>
      </c>
      <c r="I36" t="s">
        <v>68</v>
      </c>
      <c r="J36" s="3" t="s">
        <v>75</v>
      </c>
      <c r="K36" t="s">
        <v>68</v>
      </c>
      <c r="L36" s="3" t="s">
        <v>76</v>
      </c>
      <c r="M36" t="s">
        <v>47</v>
      </c>
      <c r="N36" s="3" t="s">
        <v>77</v>
      </c>
    </row>
    <row r="37" spans="1:14">
      <c r="A37" t="s">
        <v>22</v>
      </c>
      <c r="B37" t="s">
        <v>78</v>
      </c>
      <c r="C37" t="s">
        <v>79</v>
      </c>
      <c r="I37" t="s">
        <v>68</v>
      </c>
      <c r="K37" t="s">
        <v>28</v>
      </c>
      <c r="M37" t="s">
        <v>47</v>
      </c>
      <c r="N37" t="s">
        <v>135</v>
      </c>
    </row>
    <row r="38" spans="1:14">
      <c r="A38" t="s">
        <v>22</v>
      </c>
      <c r="B38" t="s">
        <v>78</v>
      </c>
      <c r="C38" t="s">
        <v>80</v>
      </c>
      <c r="I38" t="s">
        <v>68</v>
      </c>
      <c r="K38" t="s">
        <v>28</v>
      </c>
      <c r="M38" t="s">
        <v>47</v>
      </c>
      <c r="N38" t="s">
        <v>135</v>
      </c>
    </row>
    <row r="39" spans="1:14">
      <c r="A39" t="s">
        <v>22</v>
      </c>
      <c r="B39" t="s">
        <v>78</v>
      </c>
      <c r="C39" t="s">
        <v>81</v>
      </c>
      <c r="I39" t="s">
        <v>68</v>
      </c>
      <c r="K39" t="s">
        <v>28</v>
      </c>
      <c r="M39" t="s">
        <v>47</v>
      </c>
      <c r="N39" t="s">
        <v>135</v>
      </c>
    </row>
    <row r="40" spans="1:14">
      <c r="A40" t="s">
        <v>22</v>
      </c>
      <c r="B40" t="s">
        <v>78</v>
      </c>
      <c r="C40" t="s">
        <v>82</v>
      </c>
      <c r="I40" t="s">
        <v>68</v>
      </c>
      <c r="K40" t="s">
        <v>28</v>
      </c>
      <c r="M40" t="s">
        <v>47</v>
      </c>
      <c r="N40" t="s">
        <v>135</v>
      </c>
    </row>
    <row r="41" spans="1:14">
      <c r="A41" t="s">
        <v>22</v>
      </c>
      <c r="B41" t="s">
        <v>78</v>
      </c>
      <c r="C41" t="s">
        <v>83</v>
      </c>
      <c r="I41" t="s">
        <v>68</v>
      </c>
      <c r="K41" t="s">
        <v>28</v>
      </c>
      <c r="M41" t="s">
        <v>47</v>
      </c>
      <c r="N41" t="s">
        <v>135</v>
      </c>
    </row>
    <row r="42" spans="1:14">
      <c r="A42" t="s">
        <v>22</v>
      </c>
      <c r="B42" t="s">
        <v>78</v>
      </c>
      <c r="C42" t="s">
        <v>84</v>
      </c>
      <c r="I42" t="s">
        <v>68</v>
      </c>
      <c r="K42" t="s">
        <v>28</v>
      </c>
      <c r="M42" t="s">
        <v>47</v>
      </c>
      <c r="N42" t="s">
        <v>135</v>
      </c>
    </row>
    <row r="43" spans="1:14">
      <c r="A43" t="s">
        <v>22</v>
      </c>
      <c r="B43" t="s">
        <v>78</v>
      </c>
      <c r="C43" t="s">
        <v>85</v>
      </c>
      <c r="I43" t="s">
        <v>68</v>
      </c>
      <c r="K43" t="s">
        <v>28</v>
      </c>
      <c r="M43" t="s">
        <v>47</v>
      </c>
      <c r="N43" t="s">
        <v>135</v>
      </c>
    </row>
    <row r="44" spans="1:14">
      <c r="A44" t="s">
        <v>22</v>
      </c>
      <c r="B44" t="s">
        <v>78</v>
      </c>
      <c r="C44" t="s">
        <v>86</v>
      </c>
      <c r="I44" t="s">
        <v>68</v>
      </c>
      <c r="K44" t="s">
        <v>28</v>
      </c>
      <c r="M44" t="s">
        <v>47</v>
      </c>
      <c r="N44" t="s">
        <v>135</v>
      </c>
    </row>
    <row r="45" spans="1:14">
      <c r="A45" t="s">
        <v>22</v>
      </c>
      <c r="B45" t="s">
        <v>87</v>
      </c>
      <c r="C45" t="s">
        <v>88</v>
      </c>
      <c r="M45" t="s">
        <v>29</v>
      </c>
      <c r="N45" t="s">
        <v>70</v>
      </c>
    </row>
    <row r="46" spans="1:14">
      <c r="A46" t="s">
        <v>22</v>
      </c>
      <c r="B46" t="s">
        <v>45</v>
      </c>
      <c r="C46" t="s">
        <v>88</v>
      </c>
      <c r="M46" t="s">
        <v>29</v>
      </c>
      <c r="N46" t="s">
        <v>70</v>
      </c>
    </row>
    <row r="47" spans="1:14" ht="345">
      <c r="A47" t="s">
        <v>22</v>
      </c>
      <c r="B47" t="s">
        <v>89</v>
      </c>
      <c r="C47" t="s">
        <v>88</v>
      </c>
      <c r="D47" t="s">
        <v>90</v>
      </c>
      <c r="E47" s="5" t="s">
        <v>91</v>
      </c>
      <c r="M47" t="s">
        <v>29</v>
      </c>
      <c r="N47" t="s">
        <v>70</v>
      </c>
    </row>
    <row r="48" spans="1:14">
      <c r="A48" t="s">
        <v>22</v>
      </c>
      <c r="B48" t="s">
        <v>87</v>
      </c>
      <c r="C48" t="s">
        <v>88</v>
      </c>
      <c r="M48" t="s">
        <v>29</v>
      </c>
      <c r="N48" t="s">
        <v>92</v>
      </c>
    </row>
    <row r="49" spans="1:20">
      <c r="A49" t="s">
        <v>22</v>
      </c>
      <c r="B49" t="s">
        <v>93</v>
      </c>
      <c r="C49" t="s">
        <v>88</v>
      </c>
      <c r="D49" t="s">
        <v>45</v>
      </c>
      <c r="M49" t="s">
        <v>29</v>
      </c>
      <c r="N49" t="s">
        <v>92</v>
      </c>
    </row>
    <row r="50" spans="1:20" ht="360">
      <c r="A50" t="s">
        <v>22</v>
      </c>
      <c r="B50" t="s">
        <v>94</v>
      </c>
      <c r="C50" t="s">
        <v>88</v>
      </c>
      <c r="D50" t="s">
        <v>90</v>
      </c>
      <c r="E50" s="5" t="s">
        <v>95</v>
      </c>
      <c r="M50" t="s">
        <v>29</v>
      </c>
      <c r="N50" t="s">
        <v>92</v>
      </c>
    </row>
    <row r="51" spans="1:20">
      <c r="A51" t="s">
        <v>22</v>
      </c>
      <c r="B51" t="s">
        <v>30</v>
      </c>
      <c r="C51" t="s">
        <v>96</v>
      </c>
      <c r="M51" t="s">
        <v>29</v>
      </c>
      <c r="N51" t="s">
        <v>1106</v>
      </c>
    </row>
    <row r="52" spans="1:20">
      <c r="A52" t="s">
        <v>22</v>
      </c>
      <c r="B52" t="s">
        <v>30</v>
      </c>
      <c r="C52" t="s">
        <v>97</v>
      </c>
      <c r="M52" t="s">
        <v>29</v>
      </c>
      <c r="N52" t="s">
        <v>1106</v>
      </c>
    </row>
    <row r="53" spans="1:20">
      <c r="A53" t="s">
        <v>22</v>
      </c>
      <c r="B53" t="s">
        <v>30</v>
      </c>
      <c r="C53" t="s">
        <v>98</v>
      </c>
      <c r="M53" t="s">
        <v>29</v>
      </c>
      <c r="N53" t="s">
        <v>1106</v>
      </c>
    </row>
    <row r="54" spans="1:20">
      <c r="A54" t="s">
        <v>22</v>
      </c>
      <c r="B54" t="s">
        <v>99</v>
      </c>
      <c r="D54" t="s">
        <v>100</v>
      </c>
      <c r="M54" t="s">
        <v>29</v>
      </c>
      <c r="N54" t="s">
        <v>1106</v>
      </c>
      <c r="R54">
        <v>2</v>
      </c>
      <c r="S54" t="s">
        <v>101</v>
      </c>
    </row>
    <row r="55" spans="1:20">
      <c r="A55" t="s">
        <v>22</v>
      </c>
      <c r="B55" t="s">
        <v>102</v>
      </c>
      <c r="D55" t="s">
        <v>103</v>
      </c>
      <c r="M55" t="s">
        <v>29</v>
      </c>
      <c r="N55" t="s">
        <v>1106</v>
      </c>
      <c r="R55">
        <v>2</v>
      </c>
      <c r="S55" t="s">
        <v>101</v>
      </c>
    </row>
    <row r="56" spans="1:20">
      <c r="A56" t="s">
        <v>22</v>
      </c>
      <c r="C56" t="s">
        <v>104</v>
      </c>
      <c r="M56" t="s">
        <v>29</v>
      </c>
      <c r="R56">
        <v>1</v>
      </c>
      <c r="T56" t="s">
        <v>105</v>
      </c>
    </row>
    <row r="57" spans="1:20">
      <c r="A57" t="s">
        <v>22</v>
      </c>
      <c r="B57" t="s">
        <v>45</v>
      </c>
      <c r="C57" t="s">
        <v>106</v>
      </c>
      <c r="M57" t="s">
        <v>29</v>
      </c>
      <c r="N57" t="s">
        <v>62</v>
      </c>
      <c r="R57">
        <v>1</v>
      </c>
    </row>
    <row r="58" spans="1:20">
      <c r="A58" t="s">
        <v>22</v>
      </c>
      <c r="B58" t="s">
        <v>60</v>
      </c>
      <c r="C58" t="s">
        <v>106</v>
      </c>
      <c r="M58" t="s">
        <v>29</v>
      </c>
      <c r="N58" t="s">
        <v>62</v>
      </c>
      <c r="R58">
        <v>1</v>
      </c>
    </row>
    <row r="59" spans="1:20">
      <c r="A59" t="s">
        <v>22</v>
      </c>
      <c r="C59" t="s">
        <v>107</v>
      </c>
      <c r="D59" t="s">
        <v>108</v>
      </c>
      <c r="T59" t="s">
        <v>109</v>
      </c>
    </row>
    <row r="60" spans="1:20">
      <c r="A60" t="s">
        <v>22</v>
      </c>
      <c r="C60" t="s">
        <v>110</v>
      </c>
      <c r="D60" t="s">
        <v>111</v>
      </c>
      <c r="T60" t="s">
        <v>109</v>
      </c>
    </row>
    <row r="61" spans="1:20">
      <c r="A61" t="s">
        <v>22</v>
      </c>
      <c r="C61" t="s">
        <v>112</v>
      </c>
      <c r="T61" t="s">
        <v>109</v>
      </c>
    </row>
    <row r="62" spans="1:20">
      <c r="A62" t="s">
        <v>22</v>
      </c>
      <c r="C62" t="s">
        <v>113</v>
      </c>
      <c r="D62" t="s">
        <v>114</v>
      </c>
      <c r="T62" t="s">
        <v>115</v>
      </c>
    </row>
    <row r="63" spans="1:20">
      <c r="A63" t="s">
        <v>22</v>
      </c>
      <c r="C63" t="s">
        <v>113</v>
      </c>
      <c r="D63" t="s">
        <v>116</v>
      </c>
      <c r="T63" t="s">
        <v>115</v>
      </c>
    </row>
    <row r="64" spans="1:20">
      <c r="A64" t="s">
        <v>22</v>
      </c>
      <c r="C64" t="s">
        <v>117</v>
      </c>
      <c r="T64" t="s">
        <v>118</v>
      </c>
    </row>
    <row r="65" spans="1:20">
      <c r="A65" t="s">
        <v>22</v>
      </c>
      <c r="C65" t="s">
        <v>119</v>
      </c>
      <c r="T65" t="s">
        <v>118</v>
      </c>
    </row>
    <row r="66" spans="1:20">
      <c r="A66" t="s">
        <v>22</v>
      </c>
      <c r="C66" t="s">
        <v>120</v>
      </c>
      <c r="T66" t="s">
        <v>105</v>
      </c>
    </row>
    <row r="67" spans="1:20">
      <c r="A67" t="s">
        <v>22</v>
      </c>
      <c r="C67" t="s">
        <v>121</v>
      </c>
      <c r="T67" t="s">
        <v>105</v>
      </c>
    </row>
    <row r="68" spans="1:20">
      <c r="A68" t="s">
        <v>22</v>
      </c>
      <c r="C68" t="s">
        <v>122</v>
      </c>
      <c r="T68" t="s">
        <v>105</v>
      </c>
    </row>
    <row r="69" spans="1:20">
      <c r="A69" t="s">
        <v>22</v>
      </c>
      <c r="C69" t="s">
        <v>123</v>
      </c>
      <c r="T69" t="s">
        <v>105</v>
      </c>
    </row>
    <row r="70" spans="1:20">
      <c r="A70" t="s">
        <v>22</v>
      </c>
      <c r="C70" t="s">
        <v>124</v>
      </c>
      <c r="T70" t="s">
        <v>105</v>
      </c>
    </row>
    <row r="71" spans="1:20">
      <c r="A71" t="s">
        <v>22</v>
      </c>
      <c r="C71" t="s">
        <v>125</v>
      </c>
      <c r="T71" t="s">
        <v>105</v>
      </c>
    </row>
    <row r="72" spans="1:20">
      <c r="A72" t="s">
        <v>22</v>
      </c>
      <c r="C72" t="s">
        <v>126</v>
      </c>
      <c r="T72" t="s">
        <v>105</v>
      </c>
    </row>
    <row r="73" spans="1:20">
      <c r="A73" t="s">
        <v>22</v>
      </c>
      <c r="C73" t="s">
        <v>127</v>
      </c>
      <c r="T73" t="s">
        <v>105</v>
      </c>
    </row>
    <row r="74" spans="1:20">
      <c r="A74" t="s">
        <v>22</v>
      </c>
      <c r="C74" t="s">
        <v>128</v>
      </c>
      <c r="T74" t="s">
        <v>105</v>
      </c>
    </row>
    <row r="75" spans="1:20">
      <c r="A75" t="s">
        <v>22</v>
      </c>
      <c r="C75" t="s">
        <v>129</v>
      </c>
      <c r="T75" t="s">
        <v>105</v>
      </c>
    </row>
    <row r="76" spans="1:20">
      <c r="A76" t="s">
        <v>22</v>
      </c>
      <c r="C76" t="s">
        <v>130</v>
      </c>
      <c r="T76" t="s">
        <v>105</v>
      </c>
    </row>
    <row r="77" spans="1:20">
      <c r="A77" t="s">
        <v>22</v>
      </c>
      <c r="C77" t="s">
        <v>131</v>
      </c>
      <c r="T77" t="s">
        <v>105</v>
      </c>
    </row>
    <row r="78" spans="1:20">
      <c r="A78" t="s">
        <v>22</v>
      </c>
      <c r="B78" t="s">
        <v>132</v>
      </c>
      <c r="C78" t="s">
        <v>133</v>
      </c>
      <c r="D78" t="s">
        <v>134</v>
      </c>
      <c r="M78" t="s">
        <v>29</v>
      </c>
      <c r="N78" t="s">
        <v>135</v>
      </c>
      <c r="R78">
        <v>2</v>
      </c>
      <c r="S78" t="s">
        <v>101</v>
      </c>
    </row>
    <row r="79" spans="1:20">
      <c r="A79" t="s">
        <v>22</v>
      </c>
      <c r="B79" t="s">
        <v>60</v>
      </c>
      <c r="C79" t="s">
        <v>61</v>
      </c>
      <c r="D79" t="s">
        <v>136</v>
      </c>
      <c r="M79" t="s">
        <v>29</v>
      </c>
      <c r="N79" t="s">
        <v>62</v>
      </c>
      <c r="R79">
        <v>2</v>
      </c>
      <c r="S79" t="s">
        <v>101</v>
      </c>
    </row>
    <row r="80" spans="1:20">
      <c r="A80" t="s">
        <v>22</v>
      </c>
      <c r="B80" t="s">
        <v>45</v>
      </c>
      <c r="C80" t="s">
        <v>106</v>
      </c>
      <c r="M80" t="s">
        <v>29</v>
      </c>
      <c r="N80" t="s">
        <v>70</v>
      </c>
      <c r="R80">
        <v>1</v>
      </c>
    </row>
    <row r="81" spans="1:18">
      <c r="A81" t="s">
        <v>22</v>
      </c>
      <c r="B81" t="s">
        <v>60</v>
      </c>
      <c r="C81" t="s">
        <v>106</v>
      </c>
      <c r="M81" t="s">
        <v>29</v>
      </c>
      <c r="N81" t="s">
        <v>70</v>
      </c>
      <c r="R81">
        <v>1</v>
      </c>
    </row>
    <row r="82" spans="1:18">
      <c r="A82" t="s">
        <v>22</v>
      </c>
      <c r="B82" t="s">
        <v>45</v>
      </c>
      <c r="C82" t="s">
        <v>59</v>
      </c>
      <c r="H82" t="s">
        <v>67</v>
      </c>
      <c r="I82" t="s">
        <v>68</v>
      </c>
      <c r="K82" t="s">
        <v>68</v>
      </c>
      <c r="L82" s="3" t="s">
        <v>69</v>
      </c>
      <c r="M82" t="s">
        <v>47</v>
      </c>
      <c r="N82" s="3" t="s">
        <v>62</v>
      </c>
    </row>
    <row r="83" spans="1:18">
      <c r="A83" t="s">
        <v>22</v>
      </c>
      <c r="B83" t="s">
        <v>137</v>
      </c>
      <c r="C83" t="s">
        <v>138</v>
      </c>
      <c r="M83" t="s">
        <v>29</v>
      </c>
      <c r="N83" s="3" t="s">
        <v>92</v>
      </c>
    </row>
    <row r="84" spans="1:18">
      <c r="A84" t="s">
        <v>22</v>
      </c>
      <c r="B84" t="s">
        <v>139</v>
      </c>
      <c r="C84" t="str">
        <f>B84</f>
        <v>discharged_to_concept_id</v>
      </c>
      <c r="M84" t="s">
        <v>29</v>
      </c>
      <c r="N84" t="s">
        <v>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B770274-F22B-4CA5-9315-7FA9DFEEDAF1}">
          <x14:formula1>
            <xm:f>'Glossary (Do Not Modify)'!$C$46:$C$67</xm:f>
          </x14:formula1>
          <xm:sqref>N1:N1048576</xm:sqref>
        </x14:dataValidation>
        <x14:dataValidation type="list" allowBlank="1" showInputMessage="1" showErrorMessage="1" xr:uid="{165351EE-7D39-4F2C-B667-29E3A497D623}">
          <x14:formula1>
            <xm:f>'Glossary (Do Not Modify)'!$C$27:$C$33</xm:f>
          </x14:formula1>
          <xm:sqref>I1:I28 I45:I81 I83:I1048576</xm:sqref>
        </x14:dataValidation>
        <x14:dataValidation type="list" allowBlank="1" showInputMessage="1" showErrorMessage="1" xr:uid="{303B3A7F-C8DA-4BE5-81D7-BB27A4BFD193}">
          <x14:formula1>
            <xm:f>'Glossary (Do Not Modify)'!$C$7:$C$8</xm:f>
          </x14:formula1>
          <xm:sqref>G2:G1048576</xm:sqref>
        </x14:dataValidation>
        <x14:dataValidation type="list" allowBlank="1" showInputMessage="1" showErrorMessage="1" xr:uid="{6688F745-E36A-497B-9280-4BC8B2D2A8F7}">
          <x14:formula1>
            <xm:f>'Glossary (Do Not Modify)'!$C$5:$C$6</xm:f>
          </x14:formula1>
          <xm:sqref>F2:F1048576</xm:sqref>
        </x14:dataValidation>
        <x14:dataValidation type="list" allowBlank="1" showInputMessage="1" showErrorMessage="1" xr:uid="{CBAED833-282B-4F24-87F0-BF3FD6477995}">
          <x14:formula1>
            <xm:f>'Glossary (Do Not Modify)'!$C$9:$C$15</xm:f>
          </x14:formula1>
          <xm:sqref>H1:H1048576</xm:sqref>
        </x14:dataValidation>
        <x14:dataValidation type="list" allowBlank="1" showInputMessage="1" showErrorMessage="1" xr:uid="{21639001-B95A-4A9C-B6C0-828716BCA993}">
          <x14:formula1>
            <xm:f>'Glossary (Do Not Modify)'!$C$68:$C$70</xm:f>
          </x14:formula1>
          <xm:sqref>S1:S1048576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880D-1073-44FF-8EFD-1E32B8966A03}">
  <dimension ref="A1:X480"/>
  <sheetViews>
    <sheetView zoomScale="70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11" sqref="M11"/>
    </sheetView>
  </sheetViews>
  <sheetFormatPr defaultRowHeight="15"/>
  <cols>
    <col min="1" max="1" width="27.5703125" style="10" customWidth="1"/>
    <col min="2" max="2" width="17.42578125" style="10" bestFit="1" customWidth="1"/>
    <col min="3" max="3" width="15.7109375" style="10" bestFit="1" customWidth="1"/>
    <col min="4" max="4" width="60.7109375" style="39" customWidth="1"/>
    <col min="5" max="5" width="9.42578125" style="10" customWidth="1"/>
    <col min="6" max="6" width="6.7109375" style="10" customWidth="1"/>
    <col min="7" max="7" width="7.5703125" style="10" bestFit="1" customWidth="1"/>
    <col min="8" max="8" width="7.7109375" style="10" bestFit="1" customWidth="1"/>
    <col min="9" max="9" width="10.85546875" style="10" bestFit="1" customWidth="1"/>
    <col min="10" max="10" width="29.42578125" style="10" bestFit="1" customWidth="1"/>
    <col min="11" max="11" width="32.5703125" style="10" bestFit="1" customWidth="1"/>
  </cols>
  <sheetData>
    <row r="1" spans="1:24">
      <c r="A1" s="10" t="s">
        <v>141</v>
      </c>
      <c r="B1" s="10" t="s">
        <v>2534</v>
      </c>
      <c r="C1" s="10" t="s">
        <v>2535</v>
      </c>
      <c r="D1" s="39" t="s">
        <v>2536</v>
      </c>
      <c r="E1" s="10" t="s">
        <v>2537</v>
      </c>
      <c r="F1" s="10" t="s">
        <v>2538</v>
      </c>
      <c r="G1" s="10" t="s">
        <v>2539</v>
      </c>
      <c r="H1" s="10" t="s">
        <v>2540</v>
      </c>
      <c r="I1" s="10" t="s">
        <v>2541</v>
      </c>
      <c r="J1" s="10" t="s">
        <v>2542</v>
      </c>
      <c r="K1" s="10" t="s">
        <v>2543</v>
      </c>
      <c r="X1" s="7"/>
    </row>
    <row r="2" spans="1:24" ht="29.25" thickBot="1">
      <c r="A2" s="10" t="s">
        <v>657</v>
      </c>
      <c r="B2" s="33">
        <v>38003613</v>
      </c>
      <c r="C2" s="33">
        <v>4.04</v>
      </c>
      <c r="D2" s="40" t="s">
        <v>2544</v>
      </c>
      <c r="E2" s="33" t="s">
        <v>2545</v>
      </c>
      <c r="F2" s="33" t="s">
        <v>2546</v>
      </c>
      <c r="G2" s="33" t="s">
        <v>2547</v>
      </c>
      <c r="H2" s="33" t="s">
        <v>2545</v>
      </c>
      <c r="I2" s="33" t="s">
        <v>2545</v>
      </c>
      <c r="J2" s="36" t="s">
        <v>2548</v>
      </c>
      <c r="K2" s="36" t="s">
        <v>164</v>
      </c>
      <c r="X2" s="7"/>
    </row>
    <row r="3" spans="1:24" ht="29.25" thickBot="1">
      <c r="A3" s="10" t="s">
        <v>657</v>
      </c>
      <c r="B3" s="34">
        <v>8557</v>
      </c>
      <c r="C3" s="34">
        <v>4</v>
      </c>
      <c r="D3" s="41" t="s">
        <v>2549</v>
      </c>
      <c r="E3" s="34" t="s">
        <v>2545</v>
      </c>
      <c r="F3" s="34" t="s">
        <v>2546</v>
      </c>
      <c r="G3" s="34" t="s">
        <v>2547</v>
      </c>
      <c r="H3" s="34" t="s">
        <v>2545</v>
      </c>
      <c r="I3" s="34" t="s">
        <v>2545</v>
      </c>
      <c r="J3" s="36" t="s">
        <v>2548</v>
      </c>
      <c r="K3" s="37" t="s">
        <v>164</v>
      </c>
    </row>
    <row r="4" spans="1:24" ht="29.25" thickBot="1">
      <c r="A4" s="10" t="s">
        <v>657</v>
      </c>
      <c r="B4" s="34">
        <v>8527</v>
      </c>
      <c r="C4" s="34">
        <v>5</v>
      </c>
      <c r="D4" s="41" t="s">
        <v>2550</v>
      </c>
      <c r="E4" s="34" t="s">
        <v>2545</v>
      </c>
      <c r="F4" s="34" t="s">
        <v>2546</v>
      </c>
      <c r="G4" s="34" t="s">
        <v>2547</v>
      </c>
      <c r="H4" s="34" t="s">
        <v>2545</v>
      </c>
      <c r="I4" s="34" t="s">
        <v>2545</v>
      </c>
      <c r="J4" s="37" t="s">
        <v>2551</v>
      </c>
      <c r="K4" s="37" t="s">
        <v>164</v>
      </c>
    </row>
    <row r="5" spans="1:24" ht="29.25" thickBot="1">
      <c r="A5" s="10" t="s">
        <v>657</v>
      </c>
      <c r="B5" s="33">
        <v>38003598</v>
      </c>
      <c r="C5" s="33">
        <v>3.01</v>
      </c>
      <c r="D5" s="40" t="s">
        <v>2552</v>
      </c>
      <c r="E5" s="33" t="s">
        <v>2545</v>
      </c>
      <c r="F5" s="33" t="s">
        <v>2546</v>
      </c>
      <c r="G5" s="33" t="s">
        <v>2547</v>
      </c>
      <c r="H5" s="33" t="s">
        <v>2545</v>
      </c>
      <c r="I5" s="33" t="s">
        <v>2545</v>
      </c>
      <c r="J5" s="36" t="s">
        <v>2553</v>
      </c>
      <c r="K5" s="37" t="s">
        <v>164</v>
      </c>
    </row>
    <row r="6" spans="1:24" ht="29.25" thickBot="1">
      <c r="A6" s="10" t="s">
        <v>657</v>
      </c>
      <c r="B6" s="34">
        <v>8516</v>
      </c>
      <c r="C6" s="34">
        <v>3</v>
      </c>
      <c r="D6" s="41" t="s">
        <v>2554</v>
      </c>
      <c r="E6" s="34" t="s">
        <v>2545</v>
      </c>
      <c r="F6" s="34" t="s">
        <v>2546</v>
      </c>
      <c r="G6" s="34" t="s">
        <v>2547</v>
      </c>
      <c r="H6" s="34" t="s">
        <v>2545</v>
      </c>
      <c r="I6" s="34" t="s">
        <v>2545</v>
      </c>
      <c r="J6" s="36" t="s">
        <v>2553</v>
      </c>
      <c r="K6" s="37" t="s">
        <v>164</v>
      </c>
    </row>
    <row r="7" spans="1:24" ht="29.25" thickBot="1">
      <c r="A7" s="10" t="s">
        <v>657</v>
      </c>
      <c r="B7" s="33">
        <v>38003600</v>
      </c>
      <c r="C7" s="33">
        <v>3.03</v>
      </c>
      <c r="D7" s="40" t="s">
        <v>2555</v>
      </c>
      <c r="E7" s="33" t="s">
        <v>2545</v>
      </c>
      <c r="F7" s="33" t="s">
        <v>2546</v>
      </c>
      <c r="G7" s="33" t="s">
        <v>2547</v>
      </c>
      <c r="H7" s="33" t="s">
        <v>2545</v>
      </c>
      <c r="I7" s="33" t="s">
        <v>2545</v>
      </c>
      <c r="J7" s="36" t="s">
        <v>2553</v>
      </c>
      <c r="K7" s="37" t="s">
        <v>164</v>
      </c>
    </row>
    <row r="8" spans="1:24" ht="29.25" thickBot="1">
      <c r="A8" s="10" t="s">
        <v>657</v>
      </c>
      <c r="B8" s="34">
        <v>38003599</v>
      </c>
      <c r="C8" s="34">
        <v>3.02</v>
      </c>
      <c r="D8" s="41" t="s">
        <v>2556</v>
      </c>
      <c r="E8" s="34" t="s">
        <v>2545</v>
      </c>
      <c r="F8" s="34" t="s">
        <v>2546</v>
      </c>
      <c r="G8" s="34" t="s">
        <v>2547</v>
      </c>
      <c r="H8" s="34" t="s">
        <v>2545</v>
      </c>
      <c r="I8" s="34" t="s">
        <v>2545</v>
      </c>
      <c r="J8" s="36" t="s">
        <v>2553</v>
      </c>
      <c r="K8" s="37" t="s">
        <v>164</v>
      </c>
    </row>
    <row r="9" spans="1:24" ht="29.25" thickBot="1">
      <c r="A9" s="10" t="s">
        <v>657</v>
      </c>
      <c r="B9" s="34">
        <v>38003572</v>
      </c>
      <c r="C9" s="34">
        <v>1.01</v>
      </c>
      <c r="D9" s="41" t="s">
        <v>2557</v>
      </c>
      <c r="E9" s="34" t="s">
        <v>2545</v>
      </c>
      <c r="F9" s="34" t="s">
        <v>2546</v>
      </c>
      <c r="G9" s="34" t="s">
        <v>2547</v>
      </c>
      <c r="H9" s="34" t="s">
        <v>2545</v>
      </c>
      <c r="I9" s="34" t="s">
        <v>2545</v>
      </c>
      <c r="J9" s="36" t="s">
        <v>2558</v>
      </c>
      <c r="K9" s="37" t="s">
        <v>164</v>
      </c>
    </row>
    <row r="10" spans="1:24" ht="29.25" thickBot="1">
      <c r="A10" s="10" t="s">
        <v>657</v>
      </c>
      <c r="B10" s="34">
        <v>8657</v>
      </c>
      <c r="C10" s="34">
        <v>1</v>
      </c>
      <c r="D10" s="41" t="s">
        <v>2559</v>
      </c>
      <c r="E10" s="34" t="s">
        <v>2545</v>
      </c>
      <c r="F10" s="34" t="s">
        <v>2546</v>
      </c>
      <c r="G10" s="34" t="s">
        <v>2547</v>
      </c>
      <c r="H10" s="34" t="s">
        <v>2545</v>
      </c>
      <c r="I10" s="34" t="s">
        <v>2545</v>
      </c>
      <c r="J10" s="36" t="s">
        <v>2558</v>
      </c>
      <c r="K10" s="37" t="s">
        <v>164</v>
      </c>
    </row>
    <row r="11" spans="1:24" ht="29.25" thickBot="1">
      <c r="A11" s="10" t="s">
        <v>657</v>
      </c>
      <c r="B11" s="33">
        <v>8515</v>
      </c>
      <c r="C11" s="33">
        <v>2</v>
      </c>
      <c r="D11" s="40" t="s">
        <v>2560</v>
      </c>
      <c r="E11" s="33" t="s">
        <v>2545</v>
      </c>
      <c r="F11" s="33" t="s">
        <v>2546</v>
      </c>
      <c r="G11" s="33" t="s">
        <v>2547</v>
      </c>
      <c r="H11" s="33" t="s">
        <v>2545</v>
      </c>
      <c r="I11" s="33" t="s">
        <v>2545</v>
      </c>
      <c r="J11" s="36" t="s">
        <v>2561</v>
      </c>
      <c r="K11" s="37" t="s">
        <v>164</v>
      </c>
    </row>
    <row r="12" spans="1:24" ht="29.25" thickBot="1">
      <c r="A12" s="10" t="s">
        <v>657</v>
      </c>
      <c r="B12" s="34">
        <v>38003574</v>
      </c>
      <c r="C12" s="34">
        <v>2.0099999999999998</v>
      </c>
      <c r="D12" s="41" t="s">
        <v>2562</v>
      </c>
      <c r="E12" s="34" t="s">
        <v>2545</v>
      </c>
      <c r="F12" s="34" t="s">
        <v>2546</v>
      </c>
      <c r="G12" s="34" t="s">
        <v>2547</v>
      </c>
      <c r="H12" s="34" t="s">
        <v>2545</v>
      </c>
      <c r="I12" s="34" t="s">
        <v>2545</v>
      </c>
      <c r="J12" s="36" t="s">
        <v>2561</v>
      </c>
      <c r="K12" s="37" t="s">
        <v>164</v>
      </c>
    </row>
    <row r="13" spans="1:24">
      <c r="A13" s="10" t="s">
        <v>649</v>
      </c>
      <c r="B13" s="10">
        <v>21498112</v>
      </c>
      <c r="C13" s="10" t="s">
        <v>2563</v>
      </c>
      <c r="D13" s="39" t="s">
        <v>2564</v>
      </c>
      <c r="F13" s="10" t="s">
        <v>2565</v>
      </c>
      <c r="I13" s="10" t="s">
        <v>2566</v>
      </c>
      <c r="J13" s="36" t="s">
        <v>2567</v>
      </c>
      <c r="K13" s="10" t="s">
        <v>649</v>
      </c>
    </row>
    <row r="14" spans="1:24">
      <c r="A14" s="10" t="s">
        <v>649</v>
      </c>
      <c r="B14" s="10">
        <v>21498855</v>
      </c>
      <c r="C14" s="10" t="s">
        <v>2568</v>
      </c>
      <c r="D14" s="39" t="s">
        <v>2569</v>
      </c>
      <c r="F14" s="10" t="s">
        <v>2565</v>
      </c>
      <c r="I14" s="10" t="s">
        <v>2566</v>
      </c>
      <c r="J14" s="36" t="s">
        <v>667</v>
      </c>
      <c r="K14" s="10" t="s">
        <v>649</v>
      </c>
    </row>
    <row r="15" spans="1:24">
      <c r="A15" s="10" t="s">
        <v>649</v>
      </c>
      <c r="B15" s="10">
        <v>21498947</v>
      </c>
      <c r="C15" s="10" t="s">
        <v>2570</v>
      </c>
      <c r="D15" s="39" t="s">
        <v>2571</v>
      </c>
      <c r="F15" s="10" t="s">
        <v>2565</v>
      </c>
      <c r="I15" s="10" t="s">
        <v>2566</v>
      </c>
      <c r="J15" s="36" t="s">
        <v>2572</v>
      </c>
      <c r="K15" s="10" t="s">
        <v>649</v>
      </c>
    </row>
    <row r="16" spans="1:24">
      <c r="A16" s="10" t="s">
        <v>649</v>
      </c>
      <c r="B16" s="10">
        <v>21498469</v>
      </c>
      <c r="C16" s="10" t="s">
        <v>2573</v>
      </c>
      <c r="D16" s="39" t="s">
        <v>2574</v>
      </c>
      <c r="F16" s="10" t="s">
        <v>2565</v>
      </c>
      <c r="I16" s="10" t="s">
        <v>2566</v>
      </c>
      <c r="J16" s="36" t="s">
        <v>2575</v>
      </c>
      <c r="K16" s="10" t="s">
        <v>649</v>
      </c>
    </row>
    <row r="17" spans="1:11">
      <c r="A17" s="10" t="s">
        <v>649</v>
      </c>
      <c r="B17" s="10">
        <v>21498607</v>
      </c>
      <c r="C17" s="10" t="s">
        <v>2576</v>
      </c>
      <c r="D17" s="39" t="s">
        <v>2577</v>
      </c>
      <c r="F17" s="10" t="s">
        <v>2565</v>
      </c>
      <c r="I17" s="10" t="s">
        <v>2566</v>
      </c>
      <c r="J17" s="36" t="s">
        <v>2578</v>
      </c>
      <c r="K17" s="10" t="s">
        <v>649</v>
      </c>
    </row>
    <row r="18" spans="1:11">
      <c r="A18" s="10" t="s">
        <v>649</v>
      </c>
      <c r="B18" s="10">
        <v>21498751</v>
      </c>
      <c r="C18" s="10" t="s">
        <v>2579</v>
      </c>
      <c r="D18" s="39" t="s">
        <v>2580</v>
      </c>
      <c r="F18" s="10" t="s">
        <v>2565</v>
      </c>
      <c r="I18" s="10" t="s">
        <v>2566</v>
      </c>
      <c r="J18" s="36" t="s">
        <v>2413</v>
      </c>
      <c r="K18" s="10" t="s">
        <v>649</v>
      </c>
    </row>
    <row r="19" spans="1:11">
      <c r="A19" s="10" t="s">
        <v>61</v>
      </c>
      <c r="B19" s="10">
        <v>21498112</v>
      </c>
      <c r="C19" s="10" t="s">
        <v>2563</v>
      </c>
      <c r="D19" s="39" t="s">
        <v>2564</v>
      </c>
      <c r="F19" s="10" t="s">
        <v>2565</v>
      </c>
      <c r="I19" s="10" t="s">
        <v>2566</v>
      </c>
      <c r="J19" s="36" t="s">
        <v>2567</v>
      </c>
      <c r="K19" s="10" t="s">
        <v>61</v>
      </c>
    </row>
    <row r="20" spans="1:11">
      <c r="A20" s="10" t="s">
        <v>61</v>
      </c>
      <c r="B20" s="10">
        <v>21498855</v>
      </c>
      <c r="C20" s="10" t="s">
        <v>2568</v>
      </c>
      <c r="D20" s="39" t="s">
        <v>2569</v>
      </c>
      <c r="F20" s="10" t="s">
        <v>2565</v>
      </c>
      <c r="I20" s="10" t="s">
        <v>2566</v>
      </c>
      <c r="J20" s="36" t="s">
        <v>667</v>
      </c>
      <c r="K20" s="10" t="s">
        <v>61</v>
      </c>
    </row>
    <row r="21" spans="1:11">
      <c r="A21" s="10" t="s">
        <v>61</v>
      </c>
      <c r="B21" s="10">
        <v>21498469</v>
      </c>
      <c r="C21" s="10" t="s">
        <v>2573</v>
      </c>
      <c r="D21" s="39" t="s">
        <v>2574</v>
      </c>
      <c r="F21" s="10" t="s">
        <v>2565</v>
      </c>
      <c r="I21" s="10" t="s">
        <v>2566</v>
      </c>
      <c r="J21" s="36" t="s">
        <v>2575</v>
      </c>
      <c r="K21" s="10" t="s">
        <v>61</v>
      </c>
    </row>
    <row r="22" spans="1:11">
      <c r="A22" s="10" t="s">
        <v>61</v>
      </c>
      <c r="B22" s="10">
        <v>21498751</v>
      </c>
      <c r="C22" s="10" t="s">
        <v>2579</v>
      </c>
      <c r="D22" s="39" t="s">
        <v>2580</v>
      </c>
      <c r="F22" s="10" t="s">
        <v>2565</v>
      </c>
      <c r="I22" s="10" t="s">
        <v>2566</v>
      </c>
      <c r="J22" s="36" t="s">
        <v>2413</v>
      </c>
      <c r="K22" s="10" t="s">
        <v>61</v>
      </c>
    </row>
    <row r="23" spans="1:11">
      <c r="A23" s="10" t="s">
        <v>136</v>
      </c>
      <c r="B23" s="10">
        <v>21498112</v>
      </c>
      <c r="C23" s="10" t="s">
        <v>2563</v>
      </c>
      <c r="D23" s="39" t="s">
        <v>2564</v>
      </c>
      <c r="F23" s="10" t="s">
        <v>2565</v>
      </c>
      <c r="I23" s="10" t="s">
        <v>2566</v>
      </c>
      <c r="J23" s="36" t="s">
        <v>2567</v>
      </c>
      <c r="K23" s="10" t="s">
        <v>2581</v>
      </c>
    </row>
    <row r="24" spans="1:11">
      <c r="A24" s="10" t="s">
        <v>136</v>
      </c>
      <c r="B24" s="10">
        <v>21498855</v>
      </c>
      <c r="C24" s="10" t="s">
        <v>2568</v>
      </c>
      <c r="D24" s="39" t="s">
        <v>2569</v>
      </c>
      <c r="F24" s="10" t="s">
        <v>2565</v>
      </c>
      <c r="I24" s="10" t="s">
        <v>2566</v>
      </c>
      <c r="J24" s="36" t="s">
        <v>667</v>
      </c>
      <c r="K24" s="10" t="s">
        <v>2581</v>
      </c>
    </row>
    <row r="25" spans="1:11">
      <c r="A25" s="10" t="s">
        <v>136</v>
      </c>
      <c r="B25" s="10">
        <v>21498469</v>
      </c>
      <c r="C25" s="10" t="s">
        <v>2573</v>
      </c>
      <c r="D25" s="39" t="s">
        <v>2574</v>
      </c>
      <c r="F25" s="10" t="s">
        <v>2565</v>
      </c>
      <c r="I25" s="10" t="s">
        <v>2566</v>
      </c>
      <c r="J25" s="36" t="s">
        <v>2575</v>
      </c>
      <c r="K25" s="10" t="s">
        <v>2581</v>
      </c>
    </row>
    <row r="26" spans="1:11">
      <c r="A26" s="10" t="s">
        <v>136</v>
      </c>
      <c r="B26" s="10">
        <v>21498751</v>
      </c>
      <c r="C26" s="10" t="s">
        <v>2579</v>
      </c>
      <c r="D26" s="39" t="s">
        <v>2580</v>
      </c>
      <c r="F26" s="10" t="s">
        <v>2565</v>
      </c>
      <c r="I26" s="10" t="s">
        <v>2566</v>
      </c>
      <c r="J26" s="36" t="s">
        <v>2413</v>
      </c>
      <c r="K26" s="10" t="s">
        <v>2581</v>
      </c>
    </row>
    <row r="27" spans="1:11">
      <c r="A27" s="10" t="s">
        <v>656</v>
      </c>
      <c r="B27" s="10">
        <v>8532</v>
      </c>
      <c r="C27" s="10" t="s">
        <v>2582</v>
      </c>
      <c r="D27" s="39" t="s">
        <v>2583</v>
      </c>
      <c r="E27" s="10" t="s">
        <v>2584</v>
      </c>
      <c r="H27" s="10" t="s">
        <v>2584</v>
      </c>
      <c r="I27" s="10" t="s">
        <v>2584</v>
      </c>
      <c r="J27" s="36" t="s">
        <v>2585</v>
      </c>
      <c r="K27" s="10" t="s">
        <v>163</v>
      </c>
    </row>
    <row r="28" spans="1:11">
      <c r="A28" s="10" t="s">
        <v>656</v>
      </c>
      <c r="B28" s="10">
        <v>8507</v>
      </c>
      <c r="C28" s="10" t="s">
        <v>2586</v>
      </c>
      <c r="D28" s="39" t="s">
        <v>2587</v>
      </c>
      <c r="E28" s="10" t="s">
        <v>2584</v>
      </c>
      <c r="H28" s="10" t="s">
        <v>2584</v>
      </c>
      <c r="I28" s="10" t="s">
        <v>2584</v>
      </c>
      <c r="J28" s="36" t="s">
        <v>2486</v>
      </c>
      <c r="K28" s="10" t="s">
        <v>163</v>
      </c>
    </row>
    <row r="29" spans="1:11" ht="15.75" thickBot="1">
      <c r="A29" s="10" t="s">
        <v>660</v>
      </c>
      <c r="B29" s="34">
        <v>280</v>
      </c>
      <c r="C29" s="34">
        <v>1</v>
      </c>
      <c r="D29" s="41" t="s">
        <v>2588</v>
      </c>
      <c r="F29" s="34"/>
      <c r="H29" s="10" t="s">
        <v>2589</v>
      </c>
      <c r="I29" s="10" t="s">
        <v>2589</v>
      </c>
      <c r="J29" s="10" t="s">
        <v>2590</v>
      </c>
      <c r="K29" s="10" t="s">
        <v>664</v>
      </c>
    </row>
    <row r="30" spans="1:11" ht="15.75" thickBot="1">
      <c r="A30" s="10" t="s">
        <v>660</v>
      </c>
      <c r="B30" s="34">
        <v>282</v>
      </c>
      <c r="C30" s="34">
        <v>111</v>
      </c>
      <c r="D30" s="41" t="s">
        <v>2591</v>
      </c>
      <c r="F30" s="34"/>
      <c r="H30" s="10" t="s">
        <v>2589</v>
      </c>
      <c r="I30" s="10" t="s">
        <v>2589</v>
      </c>
      <c r="J30" s="10" t="s">
        <v>2592</v>
      </c>
      <c r="K30" s="10" t="s">
        <v>664</v>
      </c>
    </row>
    <row r="31" spans="1:11" ht="15.75" thickBot="1">
      <c r="A31" s="10" t="s">
        <v>660</v>
      </c>
      <c r="B31" s="34">
        <v>288</v>
      </c>
      <c r="C31" s="34">
        <v>14</v>
      </c>
      <c r="D31" s="41" t="s">
        <v>2593</v>
      </c>
      <c r="F31" s="34"/>
      <c r="H31" s="10" t="s">
        <v>2589</v>
      </c>
      <c r="I31" s="10" t="s">
        <v>2589</v>
      </c>
      <c r="J31" s="10" t="s">
        <v>2594</v>
      </c>
      <c r="K31" s="10" t="s">
        <v>664</v>
      </c>
    </row>
    <row r="32" spans="1:11" ht="15.75" thickBot="1">
      <c r="A32" s="10" t="s">
        <v>660</v>
      </c>
      <c r="B32" s="34">
        <v>289</v>
      </c>
      <c r="C32" s="34">
        <v>2</v>
      </c>
      <c r="D32" s="41" t="s">
        <v>2595</v>
      </c>
      <c r="F32" s="34"/>
      <c r="H32" s="10" t="s">
        <v>2589</v>
      </c>
      <c r="I32" s="10" t="s">
        <v>2589</v>
      </c>
      <c r="J32" s="10" t="s">
        <v>2596</v>
      </c>
      <c r="K32" s="10" t="s">
        <v>664</v>
      </c>
    </row>
    <row r="33" spans="1:11" ht="15.75" thickBot="1">
      <c r="A33" s="10" t="s">
        <v>660</v>
      </c>
      <c r="B33" s="34">
        <v>291</v>
      </c>
      <c r="C33" s="34">
        <v>211</v>
      </c>
      <c r="D33" s="41" t="s">
        <v>2597</v>
      </c>
      <c r="F33" s="34"/>
      <c r="H33" s="10" t="s">
        <v>2589</v>
      </c>
      <c r="I33" s="10" t="s">
        <v>2589</v>
      </c>
      <c r="J33" s="10" t="s">
        <v>2598</v>
      </c>
      <c r="K33" s="10" t="s">
        <v>664</v>
      </c>
    </row>
    <row r="34" spans="1:11" ht="15.75" thickBot="1">
      <c r="A34" s="10" t="s">
        <v>660</v>
      </c>
      <c r="B34" s="34">
        <v>294</v>
      </c>
      <c r="C34" s="34">
        <v>29</v>
      </c>
      <c r="D34" s="41" t="s">
        <v>2599</v>
      </c>
      <c r="F34" s="34"/>
      <c r="H34" s="10" t="s">
        <v>2589</v>
      </c>
      <c r="I34" s="10" t="s">
        <v>2589</v>
      </c>
      <c r="J34" s="10" t="s">
        <v>2596</v>
      </c>
      <c r="K34" s="10" t="s">
        <v>664</v>
      </c>
    </row>
    <row r="35" spans="1:11" ht="15.75" thickBot="1">
      <c r="A35" s="10" t="s">
        <v>660</v>
      </c>
      <c r="B35" s="34">
        <v>332</v>
      </c>
      <c r="C35" s="34">
        <v>6</v>
      </c>
      <c r="D35" s="41" t="s">
        <v>2600</v>
      </c>
      <c r="F35" s="34"/>
      <c r="H35" s="10" t="s">
        <v>2589</v>
      </c>
      <c r="I35" s="10" t="s">
        <v>2589</v>
      </c>
      <c r="J35" s="35" t="s">
        <v>2601</v>
      </c>
      <c r="K35" s="10" t="s">
        <v>664</v>
      </c>
    </row>
    <row r="36" spans="1:11" ht="15.75" thickBot="1">
      <c r="A36" s="10" t="s">
        <v>660</v>
      </c>
      <c r="B36" s="34">
        <v>340</v>
      </c>
      <c r="C36" s="34">
        <v>7</v>
      </c>
      <c r="D36" s="41" t="s">
        <v>2602</v>
      </c>
      <c r="F36" s="34"/>
      <c r="H36" s="10" t="s">
        <v>2589</v>
      </c>
      <c r="I36" s="10" t="s">
        <v>2589</v>
      </c>
      <c r="J36" s="10" t="s">
        <v>2603</v>
      </c>
      <c r="K36" s="10" t="s">
        <v>664</v>
      </c>
    </row>
    <row r="37" spans="1:11" ht="15.75" thickBot="1">
      <c r="A37" s="10" t="s">
        <v>660</v>
      </c>
      <c r="B37" s="34">
        <v>405</v>
      </c>
      <c r="C37" s="34">
        <v>38</v>
      </c>
      <c r="D37" s="41" t="s">
        <v>2604</v>
      </c>
      <c r="F37" s="34"/>
      <c r="H37" s="10" t="s">
        <v>2589</v>
      </c>
      <c r="I37" s="10" t="s">
        <v>2589</v>
      </c>
      <c r="J37" s="10" t="s">
        <v>2605</v>
      </c>
      <c r="K37" s="10" t="s">
        <v>664</v>
      </c>
    </row>
    <row r="38" spans="1:11" ht="15.75" thickBot="1">
      <c r="A38" s="10" t="s">
        <v>660</v>
      </c>
      <c r="B38" s="34">
        <v>418</v>
      </c>
      <c r="C38" s="34">
        <v>521</v>
      </c>
      <c r="D38" s="41" t="s">
        <v>2606</v>
      </c>
      <c r="F38" s="34"/>
      <c r="H38" s="10" t="s">
        <v>2589</v>
      </c>
      <c r="I38" s="10" t="s">
        <v>2589</v>
      </c>
      <c r="J38" s="10" t="s">
        <v>2607</v>
      </c>
      <c r="K38" s="10" t="s">
        <v>664</v>
      </c>
    </row>
    <row r="39" spans="1:11" ht="30.75" thickBot="1">
      <c r="A39" s="10" t="s">
        <v>660</v>
      </c>
      <c r="B39" s="34">
        <v>435</v>
      </c>
      <c r="C39" s="34">
        <v>8</v>
      </c>
      <c r="D39" s="41" t="s">
        <v>2608</v>
      </c>
      <c r="F39" s="34"/>
      <c r="H39" s="10" t="s">
        <v>2589</v>
      </c>
      <c r="I39" s="10" t="s">
        <v>2589</v>
      </c>
      <c r="J39" s="10" t="s">
        <v>2609</v>
      </c>
      <c r="K39" s="10" t="s">
        <v>664</v>
      </c>
    </row>
    <row r="40" spans="1:11" ht="15.75" thickBot="1">
      <c r="A40" s="10" t="s">
        <v>660</v>
      </c>
      <c r="B40" s="34">
        <v>436</v>
      </c>
      <c r="C40" s="34">
        <v>81</v>
      </c>
      <c r="D40" s="41" t="s">
        <v>2610</v>
      </c>
      <c r="F40" s="34"/>
      <c r="H40" s="10" t="s">
        <v>2589</v>
      </c>
      <c r="I40" s="10" t="s">
        <v>2589</v>
      </c>
      <c r="J40" s="10" t="s">
        <v>2609</v>
      </c>
      <c r="K40" s="10" t="s">
        <v>664</v>
      </c>
    </row>
    <row r="41" spans="1:11" ht="15.75" thickBot="1">
      <c r="A41" s="10" t="s">
        <v>660</v>
      </c>
      <c r="B41" s="34">
        <v>438</v>
      </c>
      <c r="C41" s="34">
        <v>821</v>
      </c>
      <c r="D41" s="41" t="s">
        <v>2611</v>
      </c>
      <c r="F41" s="34"/>
      <c r="H41" s="10" t="s">
        <v>2589</v>
      </c>
      <c r="I41" s="10" t="s">
        <v>2589</v>
      </c>
      <c r="J41" s="10" t="s">
        <v>1833</v>
      </c>
      <c r="K41" s="10" t="s">
        <v>664</v>
      </c>
    </row>
    <row r="42" spans="1:11" ht="15.75" thickBot="1">
      <c r="A42" s="10" t="s">
        <v>660</v>
      </c>
      <c r="B42" s="34">
        <v>447</v>
      </c>
      <c r="C42" s="34">
        <v>95</v>
      </c>
      <c r="D42" s="41" t="s">
        <v>2612</v>
      </c>
      <c r="F42" s="34"/>
      <c r="H42" s="10" t="s">
        <v>2589</v>
      </c>
      <c r="I42" s="10" t="s">
        <v>2589</v>
      </c>
      <c r="J42" s="10" t="s">
        <v>2613</v>
      </c>
      <c r="K42" s="10" t="s">
        <v>664</v>
      </c>
    </row>
    <row r="43" spans="1:11">
      <c r="A43" s="10" t="s">
        <v>139</v>
      </c>
      <c r="B43" s="35">
        <v>8863</v>
      </c>
      <c r="C43" s="35"/>
      <c r="D43" s="42" t="s">
        <v>2614</v>
      </c>
      <c r="H43" s="38" t="s">
        <v>157</v>
      </c>
      <c r="I43" s="38" t="s">
        <v>157</v>
      </c>
      <c r="J43" s="10" t="s">
        <v>2615</v>
      </c>
      <c r="K43" s="10" t="s">
        <v>2468</v>
      </c>
    </row>
    <row r="44" spans="1:11">
      <c r="A44" s="10" t="s">
        <v>139</v>
      </c>
      <c r="B44" s="35">
        <v>4139502</v>
      </c>
      <c r="C44" s="35"/>
      <c r="D44" s="42" t="s">
        <v>2616</v>
      </c>
      <c r="H44" s="38" t="s">
        <v>157</v>
      </c>
      <c r="I44" s="38" t="s">
        <v>157</v>
      </c>
      <c r="J44" s="10" t="s">
        <v>1891</v>
      </c>
      <c r="K44" s="10" t="s">
        <v>2468</v>
      </c>
    </row>
    <row r="45" spans="1:11" ht="15.75" thickBot="1">
      <c r="A45" s="10" t="s">
        <v>139</v>
      </c>
      <c r="B45" s="34">
        <v>38004206</v>
      </c>
      <c r="C45" s="34" t="s">
        <v>2617</v>
      </c>
      <c r="D45" s="41" t="s">
        <v>2618</v>
      </c>
      <c r="H45" s="38" t="s">
        <v>157</v>
      </c>
      <c r="I45" s="38" t="s">
        <v>157</v>
      </c>
      <c r="J45" s="10" t="s">
        <v>2619</v>
      </c>
      <c r="K45" s="10" t="s">
        <v>2468</v>
      </c>
    </row>
    <row r="46" spans="1:11" ht="15.75" thickBot="1">
      <c r="A46" s="10" t="s">
        <v>139</v>
      </c>
      <c r="B46" s="34">
        <v>38004515</v>
      </c>
      <c r="C46" s="34" t="s">
        <v>2620</v>
      </c>
      <c r="D46" s="41" t="s">
        <v>2621</v>
      </c>
      <c r="H46" s="38" t="s">
        <v>157</v>
      </c>
      <c r="I46" s="38" t="s">
        <v>157</v>
      </c>
      <c r="J46" s="10" t="s">
        <v>2622</v>
      </c>
      <c r="K46" s="10" t="s">
        <v>2468</v>
      </c>
    </row>
    <row r="47" spans="1:11">
      <c r="A47" s="10" t="s">
        <v>139</v>
      </c>
      <c r="B47" s="35">
        <v>4306655</v>
      </c>
      <c r="C47" s="35"/>
      <c r="D47" s="42" t="s">
        <v>2623</v>
      </c>
      <c r="H47" s="38" t="s">
        <v>157</v>
      </c>
      <c r="I47" s="38" t="s">
        <v>157</v>
      </c>
      <c r="J47" s="10" t="s">
        <v>1438</v>
      </c>
      <c r="K47" s="10" t="s">
        <v>2468</v>
      </c>
    </row>
    <row r="48" spans="1:11">
      <c r="A48" s="10" t="s">
        <v>139</v>
      </c>
      <c r="B48" s="35">
        <v>8546</v>
      </c>
      <c r="C48" s="35"/>
      <c r="D48" s="42" t="s">
        <v>2624</v>
      </c>
      <c r="H48" s="38" t="s">
        <v>157</v>
      </c>
      <c r="I48" s="38" t="s">
        <v>157</v>
      </c>
      <c r="J48" s="10" t="s">
        <v>2625</v>
      </c>
      <c r="K48" s="10" t="s">
        <v>2468</v>
      </c>
    </row>
    <row r="49" spans="1:23">
      <c r="A49" s="10" t="s">
        <v>139</v>
      </c>
      <c r="B49" s="35">
        <v>8971</v>
      </c>
      <c r="C49" s="35"/>
      <c r="D49" s="42" t="s">
        <v>2626</v>
      </c>
      <c r="H49" s="38" t="s">
        <v>157</v>
      </c>
      <c r="I49" s="38" t="s">
        <v>157</v>
      </c>
      <c r="J49" s="10" t="s">
        <v>2627</v>
      </c>
      <c r="K49" s="10" t="s">
        <v>2468</v>
      </c>
    </row>
    <row r="50" spans="1:23" ht="15.75" thickBot="1">
      <c r="A50" s="10" t="s">
        <v>139</v>
      </c>
      <c r="B50" s="34">
        <v>38004277</v>
      </c>
      <c r="C50" s="34" t="s">
        <v>2628</v>
      </c>
      <c r="D50" s="41" t="s">
        <v>2629</v>
      </c>
      <c r="H50" s="38" t="s">
        <v>157</v>
      </c>
      <c r="I50" s="38" t="s">
        <v>157</v>
      </c>
      <c r="J50" s="10" t="s">
        <v>2630</v>
      </c>
      <c r="K50" s="10" t="s">
        <v>2468</v>
      </c>
    </row>
    <row r="51" spans="1:23">
      <c r="A51" s="10" t="s">
        <v>139</v>
      </c>
      <c r="B51" s="35">
        <v>38003619</v>
      </c>
      <c r="C51" s="35"/>
      <c r="D51" s="42" t="s">
        <v>2631</v>
      </c>
      <c r="H51" s="38" t="s">
        <v>157</v>
      </c>
      <c r="I51" s="38" t="s">
        <v>157</v>
      </c>
      <c r="J51" s="10" t="s">
        <v>2632</v>
      </c>
      <c r="K51" s="10" t="s">
        <v>2468</v>
      </c>
    </row>
    <row r="52" spans="1:23">
      <c r="A52" s="10" t="s">
        <v>139</v>
      </c>
      <c r="B52" s="35">
        <v>1333151</v>
      </c>
      <c r="C52" s="35"/>
      <c r="D52" s="42" t="s">
        <v>2633</v>
      </c>
      <c r="H52" s="38" t="s">
        <v>157</v>
      </c>
      <c r="I52" s="38" t="s">
        <v>157</v>
      </c>
      <c r="J52" s="10" t="s">
        <v>2634</v>
      </c>
      <c r="K52" s="10" t="s">
        <v>2468</v>
      </c>
    </row>
    <row r="53" spans="1:23">
      <c r="A53" s="10" t="s">
        <v>139</v>
      </c>
      <c r="B53" s="35">
        <v>40482021</v>
      </c>
      <c r="C53" s="35"/>
      <c r="D53" s="42" t="s">
        <v>2635</v>
      </c>
      <c r="H53" s="38" t="s">
        <v>157</v>
      </c>
      <c r="I53" s="38" t="s">
        <v>157</v>
      </c>
      <c r="J53" s="10" t="s">
        <v>2636</v>
      </c>
      <c r="K53" s="10" t="s">
        <v>2468</v>
      </c>
    </row>
    <row r="54" spans="1:23" ht="15.75" thickBot="1">
      <c r="A54" s="10" t="s">
        <v>139</v>
      </c>
      <c r="B54" s="34">
        <v>38004280</v>
      </c>
      <c r="C54" s="34" t="s">
        <v>2637</v>
      </c>
      <c r="D54" s="41" t="s">
        <v>2638</v>
      </c>
      <c r="H54" s="38" t="s">
        <v>157</v>
      </c>
      <c r="I54" s="38" t="s">
        <v>157</v>
      </c>
      <c r="J54" s="10" t="s">
        <v>2622</v>
      </c>
      <c r="K54" s="10" t="s">
        <v>2468</v>
      </c>
    </row>
    <row r="55" spans="1:23">
      <c r="A55" s="10" t="s">
        <v>139</v>
      </c>
      <c r="B55" s="35">
        <v>8827</v>
      </c>
      <c r="C55" s="35"/>
      <c r="D55" s="42" t="s">
        <v>2639</v>
      </c>
      <c r="H55" s="38" t="s">
        <v>157</v>
      </c>
      <c r="I55" s="38" t="s">
        <v>157</v>
      </c>
      <c r="J55" s="10" t="s">
        <v>2615</v>
      </c>
      <c r="K55" s="10" t="s">
        <v>2468</v>
      </c>
    </row>
    <row r="56" spans="1:23">
      <c r="A56" s="10" t="s">
        <v>139</v>
      </c>
      <c r="B56" s="35">
        <v>8920</v>
      </c>
      <c r="C56" s="35"/>
      <c r="D56" s="42" t="s">
        <v>2640</v>
      </c>
      <c r="H56" s="38" t="s">
        <v>157</v>
      </c>
      <c r="I56" s="38" t="s">
        <v>157</v>
      </c>
      <c r="J56" s="10" t="s">
        <v>2634</v>
      </c>
      <c r="K56" s="10" t="s">
        <v>2468</v>
      </c>
    </row>
    <row r="57" spans="1:23" ht="15.75" thickBot="1">
      <c r="A57" s="10" t="s">
        <v>139</v>
      </c>
      <c r="B57" s="34">
        <v>38004287</v>
      </c>
      <c r="C57" s="34" t="s">
        <v>2641</v>
      </c>
      <c r="D57" s="41" t="s">
        <v>2642</v>
      </c>
      <c r="H57" s="38" t="s">
        <v>157</v>
      </c>
      <c r="I57" s="38" t="s">
        <v>157</v>
      </c>
      <c r="J57" s="10" t="s">
        <v>2622</v>
      </c>
      <c r="K57" s="10" t="s">
        <v>2468</v>
      </c>
    </row>
    <row r="58" spans="1:23">
      <c r="A58" s="10" t="s">
        <v>647</v>
      </c>
      <c r="B58" s="10">
        <v>762453</v>
      </c>
      <c r="C58" s="10">
        <v>3831000175104</v>
      </c>
      <c r="D58" s="39" t="s">
        <v>2643</v>
      </c>
      <c r="E58" s="10" t="s">
        <v>2644</v>
      </c>
      <c r="F58" s="10" t="s">
        <v>2645</v>
      </c>
      <c r="H58" s="10" t="s">
        <v>2646</v>
      </c>
      <c r="I58" s="10" t="s">
        <v>2647</v>
      </c>
      <c r="J58" s="10" t="s">
        <v>2648</v>
      </c>
      <c r="K58" s="10" t="s">
        <v>647</v>
      </c>
      <c r="V58" s="9"/>
      <c r="W58" s="9"/>
    </row>
    <row r="59" spans="1:23">
      <c r="A59" s="10" t="s">
        <v>647</v>
      </c>
      <c r="B59" s="10">
        <v>38003911</v>
      </c>
      <c r="C59" s="10" t="s">
        <v>2649</v>
      </c>
      <c r="D59" s="39" t="s">
        <v>2650</v>
      </c>
      <c r="E59" s="10" t="s">
        <v>2651</v>
      </c>
      <c r="F59" s="10" t="s">
        <v>2645</v>
      </c>
      <c r="H59" s="10" t="s">
        <v>2652</v>
      </c>
      <c r="I59" s="10" t="s">
        <v>2653</v>
      </c>
      <c r="J59" s="10" t="s">
        <v>2654</v>
      </c>
      <c r="K59" s="10" t="s">
        <v>647</v>
      </c>
      <c r="V59" s="9"/>
      <c r="W59" s="9"/>
    </row>
    <row r="60" spans="1:23">
      <c r="A60" s="10" t="s">
        <v>647</v>
      </c>
      <c r="B60" s="10">
        <v>761960</v>
      </c>
      <c r="C60" s="10">
        <v>2391000175104</v>
      </c>
      <c r="D60" s="39" t="s">
        <v>2655</v>
      </c>
      <c r="E60" s="10" t="s">
        <v>2644</v>
      </c>
      <c r="F60" s="10" t="s">
        <v>2645</v>
      </c>
      <c r="H60" s="10" t="s">
        <v>2646</v>
      </c>
      <c r="I60" s="10" t="s">
        <v>2647</v>
      </c>
      <c r="J60" s="10" t="s">
        <v>2656</v>
      </c>
      <c r="K60" s="10" t="s">
        <v>647</v>
      </c>
      <c r="V60" s="9"/>
      <c r="W60" s="9"/>
    </row>
    <row r="61" spans="1:23">
      <c r="A61" s="10" t="s">
        <v>647</v>
      </c>
      <c r="B61" s="10">
        <v>44777667</v>
      </c>
      <c r="C61" s="10">
        <v>103</v>
      </c>
      <c r="D61" s="39" t="s">
        <v>2657</v>
      </c>
      <c r="E61" s="10" t="s">
        <v>2651</v>
      </c>
      <c r="F61" s="10" t="s">
        <v>2645</v>
      </c>
      <c r="H61" s="10" t="s">
        <v>2652</v>
      </c>
      <c r="I61" s="10" t="s">
        <v>2658</v>
      </c>
      <c r="J61" s="10" t="s">
        <v>2659</v>
      </c>
      <c r="K61" s="10" t="s">
        <v>647</v>
      </c>
      <c r="V61" s="9"/>
      <c r="W61" s="9"/>
    </row>
    <row r="62" spans="1:23">
      <c r="A62" s="10" t="s">
        <v>647</v>
      </c>
      <c r="B62" s="10">
        <v>4150867</v>
      </c>
      <c r="C62" s="10">
        <v>310139001</v>
      </c>
      <c r="D62" s="39" t="s">
        <v>2660</v>
      </c>
      <c r="E62" s="10" t="s">
        <v>2644</v>
      </c>
      <c r="F62" s="10" t="s">
        <v>2645</v>
      </c>
      <c r="H62" s="10" t="s">
        <v>2646</v>
      </c>
      <c r="I62" s="10" t="s">
        <v>2647</v>
      </c>
      <c r="J62" s="10" t="s">
        <v>2659</v>
      </c>
      <c r="K62" s="10" t="s">
        <v>647</v>
      </c>
      <c r="V62" s="9"/>
      <c r="W62" s="9"/>
    </row>
    <row r="63" spans="1:23">
      <c r="A63" s="10" t="s">
        <v>647</v>
      </c>
      <c r="B63" s="10">
        <v>37207445</v>
      </c>
      <c r="C63" s="10">
        <v>24051000087102</v>
      </c>
      <c r="D63" s="39" t="s">
        <v>2661</v>
      </c>
      <c r="E63" s="10" t="s">
        <v>2644</v>
      </c>
      <c r="F63" s="10" t="s">
        <v>2645</v>
      </c>
      <c r="H63" s="10" t="s">
        <v>2646</v>
      </c>
      <c r="I63" s="10" t="s">
        <v>2647</v>
      </c>
      <c r="J63" s="10" t="s">
        <v>2662</v>
      </c>
      <c r="K63" s="10" t="s">
        <v>647</v>
      </c>
      <c r="V63" s="9"/>
      <c r="W63" s="9"/>
    </row>
    <row r="64" spans="1:23">
      <c r="A64" s="10" t="s">
        <v>647</v>
      </c>
      <c r="B64" s="10">
        <v>38004497</v>
      </c>
      <c r="C64" s="10">
        <v>78</v>
      </c>
      <c r="D64" s="39" t="s">
        <v>2663</v>
      </c>
      <c r="E64" s="10" t="s">
        <v>2651</v>
      </c>
      <c r="F64" s="10" t="s">
        <v>2645</v>
      </c>
      <c r="H64" s="10" t="s">
        <v>2652</v>
      </c>
      <c r="I64" s="10" t="s">
        <v>2664</v>
      </c>
      <c r="J64" s="10" t="s">
        <v>2665</v>
      </c>
      <c r="K64" s="10" t="s">
        <v>647</v>
      </c>
      <c r="V64" s="9"/>
      <c r="W64" s="9"/>
    </row>
    <row r="65" spans="1:23">
      <c r="A65" s="10" t="s">
        <v>647</v>
      </c>
      <c r="B65" s="10">
        <v>4148673</v>
      </c>
      <c r="C65" s="10">
        <v>310142007</v>
      </c>
      <c r="D65" s="39" t="s">
        <v>2666</v>
      </c>
      <c r="E65" s="10" t="s">
        <v>2644</v>
      </c>
      <c r="F65" s="10" t="s">
        <v>2645</v>
      </c>
      <c r="H65" s="10" t="s">
        <v>2646</v>
      </c>
      <c r="I65" s="10" t="s">
        <v>2647</v>
      </c>
      <c r="J65" s="10" t="s">
        <v>2665</v>
      </c>
      <c r="K65" s="10" t="s">
        <v>647</v>
      </c>
      <c r="V65" s="9"/>
      <c r="W65" s="9"/>
    </row>
    <row r="66" spans="1:23">
      <c r="A66" s="10" t="s">
        <v>647</v>
      </c>
      <c r="B66" s="10">
        <v>4147265</v>
      </c>
      <c r="C66" s="10">
        <v>310140004</v>
      </c>
      <c r="D66" s="39" t="s">
        <v>2667</v>
      </c>
      <c r="E66" s="10" t="s">
        <v>2644</v>
      </c>
      <c r="F66" s="10" t="s">
        <v>2645</v>
      </c>
      <c r="H66" s="10" t="s">
        <v>2646</v>
      </c>
      <c r="I66" s="10" t="s">
        <v>2647</v>
      </c>
      <c r="J66" s="10" t="s">
        <v>2665</v>
      </c>
      <c r="K66" s="10" t="s">
        <v>647</v>
      </c>
      <c r="V66" s="9"/>
      <c r="W66" s="9"/>
    </row>
    <row r="67" spans="1:23">
      <c r="A67" s="10" t="s">
        <v>647</v>
      </c>
      <c r="B67" s="10">
        <v>38004471</v>
      </c>
      <c r="C67" s="10">
        <v>28</v>
      </c>
      <c r="D67" s="39" t="s">
        <v>2668</v>
      </c>
      <c r="E67" s="10" t="s">
        <v>2651</v>
      </c>
      <c r="F67" s="10" t="s">
        <v>2645</v>
      </c>
      <c r="H67" s="10" t="s">
        <v>2652</v>
      </c>
      <c r="I67" s="10" t="s">
        <v>2664</v>
      </c>
      <c r="J67" s="10" t="s">
        <v>2669</v>
      </c>
      <c r="K67" s="10" t="s">
        <v>647</v>
      </c>
      <c r="V67" s="9"/>
      <c r="W67" s="9"/>
    </row>
    <row r="68" spans="1:23">
      <c r="A68" s="10" t="s">
        <v>647</v>
      </c>
      <c r="B68" s="10">
        <v>4149157</v>
      </c>
      <c r="C68" s="10">
        <v>310155008</v>
      </c>
      <c r="D68" s="39" t="s">
        <v>2670</v>
      </c>
      <c r="E68" s="10" t="s">
        <v>2644</v>
      </c>
      <c r="F68" s="10" t="s">
        <v>2645</v>
      </c>
      <c r="H68" s="10" t="s">
        <v>2646</v>
      </c>
      <c r="I68" s="10" t="s">
        <v>2647</v>
      </c>
      <c r="J68" s="10" t="s">
        <v>2669</v>
      </c>
      <c r="K68" s="10" t="s">
        <v>647</v>
      </c>
      <c r="V68" s="9"/>
      <c r="W68" s="9"/>
    </row>
    <row r="69" spans="1:23">
      <c r="A69" s="10" t="s">
        <v>647</v>
      </c>
      <c r="B69" s="10">
        <v>44777674</v>
      </c>
      <c r="C69" s="10">
        <v>161</v>
      </c>
      <c r="D69" s="39" t="s">
        <v>2671</v>
      </c>
      <c r="E69" s="10" t="s">
        <v>2651</v>
      </c>
      <c r="F69" s="10" t="s">
        <v>2645</v>
      </c>
      <c r="H69" s="10" t="s">
        <v>2652</v>
      </c>
      <c r="I69" s="10" t="s">
        <v>2658</v>
      </c>
      <c r="J69" s="10" t="s">
        <v>2672</v>
      </c>
      <c r="K69" s="10" t="s">
        <v>647</v>
      </c>
      <c r="V69" s="9"/>
      <c r="W69" s="9"/>
    </row>
    <row r="70" spans="1:23">
      <c r="A70" s="10" t="s">
        <v>647</v>
      </c>
      <c r="B70" s="10">
        <v>45756764</v>
      </c>
      <c r="C70" s="10" t="s">
        <v>2673</v>
      </c>
      <c r="D70" s="39" t="s">
        <v>2674</v>
      </c>
      <c r="E70" s="10" t="s">
        <v>2651</v>
      </c>
      <c r="F70" s="10" t="s">
        <v>2645</v>
      </c>
      <c r="H70" s="10" t="s">
        <v>2652</v>
      </c>
      <c r="I70" s="10" t="s">
        <v>2675</v>
      </c>
      <c r="J70" s="10" t="s">
        <v>2662</v>
      </c>
      <c r="K70" s="10" t="s">
        <v>647</v>
      </c>
      <c r="V70" s="9"/>
      <c r="W70" s="9"/>
    </row>
    <row r="71" spans="1:23">
      <c r="A71" s="10" t="s">
        <v>647</v>
      </c>
      <c r="B71" s="10">
        <v>38004455</v>
      </c>
      <c r="C71" s="10">
        <v>10</v>
      </c>
      <c r="D71" s="39" t="s">
        <v>2676</v>
      </c>
      <c r="E71" s="10" t="s">
        <v>2651</v>
      </c>
      <c r="F71" s="10" t="s">
        <v>2645</v>
      </c>
      <c r="H71" s="10" t="s">
        <v>2652</v>
      </c>
      <c r="I71" s="10" t="s">
        <v>2664</v>
      </c>
      <c r="J71" s="10" t="s">
        <v>2677</v>
      </c>
      <c r="K71" s="10" t="s">
        <v>647</v>
      </c>
      <c r="V71" s="9"/>
      <c r="W71" s="9"/>
    </row>
    <row r="72" spans="1:23">
      <c r="A72" s="10" t="s">
        <v>647</v>
      </c>
      <c r="B72" s="10">
        <v>45756765</v>
      </c>
      <c r="C72" s="10" t="s">
        <v>2678</v>
      </c>
      <c r="D72" s="39" t="s">
        <v>2679</v>
      </c>
      <c r="E72" s="10" t="s">
        <v>2651</v>
      </c>
      <c r="F72" s="10" t="s">
        <v>2645</v>
      </c>
      <c r="H72" s="10" t="s">
        <v>2652</v>
      </c>
      <c r="I72" s="10" t="s">
        <v>2675</v>
      </c>
      <c r="J72" s="10" t="s">
        <v>2680</v>
      </c>
      <c r="K72" s="10" t="s">
        <v>647</v>
      </c>
      <c r="V72" s="9"/>
      <c r="W72" s="9"/>
    </row>
    <row r="73" spans="1:23">
      <c r="A73" s="10" t="s">
        <v>647</v>
      </c>
      <c r="B73" s="10">
        <v>37207432</v>
      </c>
      <c r="C73" s="10">
        <v>23901000087101</v>
      </c>
      <c r="D73" s="39" t="s">
        <v>2681</v>
      </c>
      <c r="E73" s="10" t="s">
        <v>2644</v>
      </c>
      <c r="F73" s="10" t="s">
        <v>2645</v>
      </c>
      <c r="H73" s="10" t="s">
        <v>2646</v>
      </c>
      <c r="I73" s="10" t="s">
        <v>2647</v>
      </c>
      <c r="J73" s="10" t="s">
        <v>2677</v>
      </c>
      <c r="K73" s="10" t="s">
        <v>647</v>
      </c>
      <c r="V73" s="9"/>
      <c r="W73" s="9"/>
    </row>
    <row r="74" spans="1:23">
      <c r="A74" s="10" t="s">
        <v>647</v>
      </c>
      <c r="B74" s="10">
        <v>3657572</v>
      </c>
      <c r="C74" s="10">
        <v>1323561000000100</v>
      </c>
      <c r="D74" s="39" t="s">
        <v>2682</v>
      </c>
      <c r="E74" s="10" t="s">
        <v>2644</v>
      </c>
      <c r="F74" s="10" t="s">
        <v>2645</v>
      </c>
      <c r="H74" s="10" t="s">
        <v>2646</v>
      </c>
      <c r="I74" s="10" t="s">
        <v>2647</v>
      </c>
      <c r="J74" s="10" t="s">
        <v>2677</v>
      </c>
      <c r="K74" s="10" t="s">
        <v>647</v>
      </c>
      <c r="V74" s="9"/>
      <c r="W74" s="9"/>
    </row>
    <row r="75" spans="1:23">
      <c r="A75" s="10" t="s">
        <v>647</v>
      </c>
      <c r="B75" s="10">
        <v>46270520</v>
      </c>
      <c r="C75" s="10">
        <v>3771000175106</v>
      </c>
      <c r="D75" s="39" t="s">
        <v>2683</v>
      </c>
      <c r="E75" s="10" t="s">
        <v>2644</v>
      </c>
      <c r="F75" s="10" t="s">
        <v>2645</v>
      </c>
      <c r="H75" s="10" t="s">
        <v>2646</v>
      </c>
      <c r="I75" s="10" t="s">
        <v>2647</v>
      </c>
      <c r="J75" s="10" t="s">
        <v>2680</v>
      </c>
      <c r="K75" s="10" t="s">
        <v>647</v>
      </c>
      <c r="V75" s="9"/>
      <c r="W75" s="9"/>
    </row>
    <row r="76" spans="1:23">
      <c r="A76" s="10" t="s">
        <v>647</v>
      </c>
      <c r="B76" s="10">
        <v>37312121</v>
      </c>
      <c r="C76" s="10">
        <v>789716007</v>
      </c>
      <c r="D76" s="39" t="s">
        <v>2684</v>
      </c>
      <c r="E76" s="10" t="s">
        <v>2644</v>
      </c>
      <c r="F76" s="10" t="s">
        <v>2645</v>
      </c>
      <c r="H76" s="10" t="s">
        <v>2646</v>
      </c>
      <c r="I76" s="10" t="s">
        <v>2647</v>
      </c>
      <c r="J76" s="10" t="s">
        <v>2680</v>
      </c>
      <c r="K76" s="10" t="s">
        <v>647</v>
      </c>
      <c r="V76" s="9"/>
      <c r="W76" s="9"/>
    </row>
    <row r="77" spans="1:23">
      <c r="A77" s="10" t="s">
        <v>647</v>
      </c>
      <c r="B77" s="10">
        <v>38004449</v>
      </c>
      <c r="C77" s="10">
        <v>4</v>
      </c>
      <c r="D77" s="39" t="s">
        <v>2685</v>
      </c>
      <c r="E77" s="10" t="s">
        <v>2651</v>
      </c>
      <c r="F77" s="10" t="s">
        <v>2645</v>
      </c>
      <c r="H77" s="10" t="s">
        <v>2652</v>
      </c>
      <c r="I77" s="10" t="s">
        <v>2664</v>
      </c>
      <c r="J77" s="10" t="s">
        <v>2648</v>
      </c>
      <c r="K77" s="10" t="s">
        <v>647</v>
      </c>
      <c r="V77" s="9"/>
      <c r="W77" s="9"/>
    </row>
    <row r="78" spans="1:23">
      <c r="A78" s="10" t="s">
        <v>647</v>
      </c>
      <c r="B78" s="10">
        <v>4148674</v>
      </c>
      <c r="C78" s="10">
        <v>310143002</v>
      </c>
      <c r="D78" s="39" t="s">
        <v>2686</v>
      </c>
      <c r="E78" s="10" t="s">
        <v>2644</v>
      </c>
      <c r="F78" s="10" t="s">
        <v>2645</v>
      </c>
      <c r="H78" s="10" t="s">
        <v>2646</v>
      </c>
      <c r="I78" s="10" t="s">
        <v>2647</v>
      </c>
      <c r="J78" s="10" t="s">
        <v>2656</v>
      </c>
      <c r="K78" s="10" t="s">
        <v>647</v>
      </c>
      <c r="V78" s="9"/>
      <c r="W78" s="9"/>
    </row>
    <row r="79" spans="1:23">
      <c r="A79" s="10" t="s">
        <v>647</v>
      </c>
      <c r="B79" s="10">
        <v>3657593</v>
      </c>
      <c r="C79" s="10">
        <v>1323851000000100</v>
      </c>
      <c r="D79" s="39" t="s">
        <v>2687</v>
      </c>
      <c r="E79" s="10" t="s">
        <v>2644</v>
      </c>
      <c r="F79" s="10" t="s">
        <v>2645</v>
      </c>
      <c r="H79" s="10" t="s">
        <v>2646</v>
      </c>
      <c r="I79" s="10" t="s">
        <v>2647</v>
      </c>
      <c r="J79" s="10" t="s">
        <v>2680</v>
      </c>
      <c r="K79" s="10" t="s">
        <v>647</v>
      </c>
      <c r="V79" s="9"/>
      <c r="W79" s="9"/>
    </row>
    <row r="80" spans="1:23">
      <c r="A80" s="10" t="s">
        <v>647</v>
      </c>
      <c r="B80" s="10">
        <v>45763901</v>
      </c>
      <c r="C80" s="10">
        <v>700433006</v>
      </c>
      <c r="D80" s="39" t="s">
        <v>2688</v>
      </c>
      <c r="E80" s="10" t="s">
        <v>2644</v>
      </c>
      <c r="F80" s="10" t="s">
        <v>2645</v>
      </c>
      <c r="H80" s="10" t="s">
        <v>2646</v>
      </c>
      <c r="I80" s="10" t="s">
        <v>2647</v>
      </c>
      <c r="J80" s="10" t="s">
        <v>2677</v>
      </c>
      <c r="K80" s="10" t="s">
        <v>647</v>
      </c>
      <c r="V80" s="9"/>
      <c r="W80" s="9"/>
    </row>
    <row r="81" spans="1:23">
      <c r="A81" s="10" t="s">
        <v>647</v>
      </c>
      <c r="B81" s="10">
        <v>4147266</v>
      </c>
      <c r="C81" s="10">
        <v>310150003</v>
      </c>
      <c r="D81" s="39" t="s">
        <v>2689</v>
      </c>
      <c r="E81" s="10" t="s">
        <v>2644</v>
      </c>
      <c r="F81" s="10" t="s">
        <v>2645</v>
      </c>
      <c r="H81" s="10" t="s">
        <v>2646</v>
      </c>
      <c r="I81" s="10" t="s">
        <v>2647</v>
      </c>
      <c r="J81" s="10" t="s">
        <v>2656</v>
      </c>
      <c r="K81" s="10" t="s">
        <v>647</v>
      </c>
      <c r="V81" s="9"/>
      <c r="W81" s="9"/>
    </row>
    <row r="82" spans="1:23">
      <c r="A82" s="10" t="s">
        <v>647</v>
      </c>
      <c r="B82" s="10">
        <v>45756773</v>
      </c>
      <c r="C82" s="10" t="s">
        <v>2690</v>
      </c>
      <c r="D82" s="39" t="s">
        <v>2691</v>
      </c>
      <c r="E82" s="10" t="s">
        <v>2651</v>
      </c>
      <c r="F82" s="10" t="s">
        <v>2645</v>
      </c>
      <c r="H82" s="10" t="s">
        <v>2652</v>
      </c>
      <c r="I82" s="10" t="s">
        <v>2675</v>
      </c>
      <c r="J82" s="10" t="s">
        <v>2659</v>
      </c>
      <c r="K82" s="10" t="s">
        <v>647</v>
      </c>
      <c r="V82" s="9"/>
      <c r="W82" s="9"/>
    </row>
    <row r="83" spans="1:23">
      <c r="A83" s="10" t="s">
        <v>647</v>
      </c>
      <c r="B83" s="10">
        <v>43125859</v>
      </c>
      <c r="C83" s="10" t="s">
        <v>2692</v>
      </c>
      <c r="D83" s="39" t="s">
        <v>2693</v>
      </c>
      <c r="E83" s="10" t="s">
        <v>2651</v>
      </c>
      <c r="F83" s="10" t="s">
        <v>2645</v>
      </c>
      <c r="H83" s="10" t="s">
        <v>2652</v>
      </c>
      <c r="I83" s="10" t="s">
        <v>2653</v>
      </c>
      <c r="J83" s="10" t="s">
        <v>2694</v>
      </c>
      <c r="K83" s="10" t="s">
        <v>647</v>
      </c>
      <c r="V83" s="9"/>
      <c r="W83" s="9"/>
    </row>
    <row r="84" spans="1:23">
      <c r="A84" s="10" t="s">
        <v>647</v>
      </c>
      <c r="B84" s="10">
        <v>43125861</v>
      </c>
      <c r="C84" s="10" t="s">
        <v>2695</v>
      </c>
      <c r="D84" s="39" t="s">
        <v>2696</v>
      </c>
      <c r="E84" s="10" t="s">
        <v>2651</v>
      </c>
      <c r="F84" s="10" t="s">
        <v>2645</v>
      </c>
      <c r="H84" s="10" t="s">
        <v>2652</v>
      </c>
      <c r="I84" s="10" t="s">
        <v>2653</v>
      </c>
      <c r="J84" s="10" t="s">
        <v>2659</v>
      </c>
      <c r="K84" s="10" t="s">
        <v>647</v>
      </c>
      <c r="V84" s="9"/>
      <c r="W84" s="9"/>
    </row>
    <row r="85" spans="1:23">
      <c r="A85" s="10" t="s">
        <v>647</v>
      </c>
      <c r="B85" s="10">
        <v>38003876</v>
      </c>
      <c r="C85" s="10" t="s">
        <v>2697</v>
      </c>
      <c r="D85" s="39" t="s">
        <v>2698</v>
      </c>
      <c r="E85" s="10" t="s">
        <v>2651</v>
      </c>
      <c r="F85" s="10" t="s">
        <v>2645</v>
      </c>
      <c r="H85" s="10" t="s">
        <v>2652</v>
      </c>
      <c r="I85" s="10" t="s">
        <v>2653</v>
      </c>
      <c r="J85" s="10" t="s">
        <v>2677</v>
      </c>
      <c r="K85" s="10" t="s">
        <v>647</v>
      </c>
      <c r="V85" s="9"/>
      <c r="W85" s="9"/>
    </row>
    <row r="86" spans="1:23">
      <c r="A86" s="10" t="s">
        <v>647</v>
      </c>
      <c r="B86" s="10">
        <v>38003913</v>
      </c>
      <c r="C86" s="10" t="s">
        <v>2699</v>
      </c>
      <c r="D86" s="39" t="s">
        <v>2700</v>
      </c>
      <c r="E86" s="10" t="s">
        <v>2651</v>
      </c>
      <c r="F86" s="10" t="s">
        <v>2645</v>
      </c>
      <c r="H86" s="10" t="s">
        <v>2652</v>
      </c>
      <c r="I86" s="10" t="s">
        <v>2653</v>
      </c>
      <c r="J86" s="10" t="s">
        <v>2656</v>
      </c>
      <c r="K86" s="10" t="s">
        <v>647</v>
      </c>
      <c r="V86" s="9"/>
      <c r="W86" s="9"/>
    </row>
    <row r="87" spans="1:23">
      <c r="A87" s="10" t="s">
        <v>647</v>
      </c>
      <c r="B87" s="10">
        <v>45756810</v>
      </c>
      <c r="C87" s="10" t="s">
        <v>2701</v>
      </c>
      <c r="D87" s="39" t="s">
        <v>2702</v>
      </c>
      <c r="E87" s="10" t="s">
        <v>2651</v>
      </c>
      <c r="F87" s="10" t="s">
        <v>2645</v>
      </c>
      <c r="H87" s="10" t="s">
        <v>2652</v>
      </c>
      <c r="I87" s="10" t="s">
        <v>2675</v>
      </c>
      <c r="J87" s="10" t="s">
        <v>2680</v>
      </c>
      <c r="K87" s="10" t="s">
        <v>647</v>
      </c>
      <c r="V87" s="9"/>
      <c r="W87" s="9"/>
    </row>
    <row r="88" spans="1:23">
      <c r="A88" s="10" t="s">
        <v>647</v>
      </c>
      <c r="B88" s="10">
        <v>903276</v>
      </c>
      <c r="C88" s="10" t="s">
        <v>2703</v>
      </c>
      <c r="D88" s="39" t="s">
        <v>2704</v>
      </c>
      <c r="E88" s="10" t="s">
        <v>2651</v>
      </c>
      <c r="F88" s="10" t="s">
        <v>2645</v>
      </c>
      <c r="H88" s="10" t="s">
        <v>2652</v>
      </c>
      <c r="I88" s="10" t="s">
        <v>2664</v>
      </c>
      <c r="J88" s="10" t="s">
        <v>2705</v>
      </c>
      <c r="K88" s="10" t="s">
        <v>647</v>
      </c>
      <c r="V88" s="9"/>
      <c r="W88" s="9"/>
    </row>
    <row r="89" spans="1:23">
      <c r="A89" s="10" t="s">
        <v>647</v>
      </c>
      <c r="B89" s="10">
        <v>4150106</v>
      </c>
      <c r="C89" s="10">
        <v>310063007</v>
      </c>
      <c r="D89" s="39" t="s">
        <v>2706</v>
      </c>
      <c r="E89" s="10" t="s">
        <v>2644</v>
      </c>
      <c r="F89" s="10" t="s">
        <v>2645</v>
      </c>
      <c r="H89" s="10" t="s">
        <v>2646</v>
      </c>
      <c r="I89" s="10" t="s">
        <v>2647</v>
      </c>
      <c r="J89" s="10" t="s">
        <v>2694</v>
      </c>
      <c r="K89" s="10" t="s">
        <v>647</v>
      </c>
      <c r="V89" s="9"/>
      <c r="W89" s="9"/>
    </row>
    <row r="90" spans="1:23">
      <c r="A90" s="10" t="s">
        <v>647</v>
      </c>
      <c r="B90" s="10">
        <v>38003905</v>
      </c>
      <c r="C90" s="10" t="s">
        <v>2707</v>
      </c>
      <c r="D90" s="39" t="s">
        <v>2708</v>
      </c>
      <c r="E90" s="10" t="s">
        <v>2651</v>
      </c>
      <c r="F90" s="10" t="s">
        <v>2645</v>
      </c>
      <c r="H90" s="10" t="s">
        <v>2652</v>
      </c>
      <c r="I90" s="10" t="s">
        <v>2653</v>
      </c>
      <c r="J90" s="10" t="s">
        <v>2694</v>
      </c>
      <c r="K90" s="10" t="s">
        <v>647</v>
      </c>
      <c r="V90" s="9"/>
      <c r="W90" s="9"/>
    </row>
    <row r="91" spans="1:23">
      <c r="A91" s="10" t="s">
        <v>647</v>
      </c>
      <c r="B91" s="10">
        <v>4150870</v>
      </c>
      <c r="C91" s="10">
        <v>310151004</v>
      </c>
      <c r="D91" s="39" t="s">
        <v>2709</v>
      </c>
      <c r="E91" s="10" t="s">
        <v>2644</v>
      </c>
      <c r="F91" s="10" t="s">
        <v>2645</v>
      </c>
      <c r="H91" s="10" t="s">
        <v>2646</v>
      </c>
      <c r="I91" s="10" t="s">
        <v>2647</v>
      </c>
      <c r="J91" s="10" t="s">
        <v>2669</v>
      </c>
      <c r="K91" s="10" t="s">
        <v>647</v>
      </c>
      <c r="V91" s="9"/>
      <c r="W91" s="9"/>
    </row>
    <row r="92" spans="1:23">
      <c r="A92" s="10" t="s">
        <v>647</v>
      </c>
      <c r="B92" s="10">
        <v>4149154</v>
      </c>
      <c r="C92" s="10">
        <v>310144008</v>
      </c>
      <c r="D92" s="39" t="s">
        <v>2710</v>
      </c>
      <c r="E92" s="10" t="s">
        <v>2644</v>
      </c>
      <c r="F92" s="10" t="s">
        <v>2645</v>
      </c>
      <c r="H92" s="10" t="s">
        <v>2646</v>
      </c>
      <c r="I92" s="10" t="s">
        <v>2647</v>
      </c>
      <c r="J92" s="10" t="s">
        <v>2656</v>
      </c>
      <c r="K92" s="10" t="s">
        <v>647</v>
      </c>
      <c r="V92" s="9"/>
      <c r="W92" s="9"/>
    </row>
    <row r="93" spans="1:23">
      <c r="A93" s="10" t="s">
        <v>647</v>
      </c>
      <c r="B93" s="10">
        <v>4149156</v>
      </c>
      <c r="C93" s="10">
        <v>310152006</v>
      </c>
      <c r="D93" s="39" t="s">
        <v>2711</v>
      </c>
      <c r="E93" s="10" t="s">
        <v>2644</v>
      </c>
      <c r="F93" s="10" t="s">
        <v>2645</v>
      </c>
      <c r="H93" s="10" t="s">
        <v>2646</v>
      </c>
      <c r="I93" s="10" t="s">
        <v>2647</v>
      </c>
      <c r="J93" s="10" t="s">
        <v>2669</v>
      </c>
      <c r="K93" s="10" t="s">
        <v>647</v>
      </c>
      <c r="V93" s="9"/>
      <c r="W93" s="9"/>
    </row>
    <row r="94" spans="1:23">
      <c r="A94" s="10" t="s">
        <v>647</v>
      </c>
      <c r="B94" s="10">
        <v>38004447</v>
      </c>
      <c r="C94" s="10">
        <v>2</v>
      </c>
      <c r="D94" s="39" t="s">
        <v>2712</v>
      </c>
      <c r="E94" s="10" t="s">
        <v>2651</v>
      </c>
      <c r="F94" s="10" t="s">
        <v>2645</v>
      </c>
      <c r="H94" s="10" t="s">
        <v>2652</v>
      </c>
      <c r="I94" s="10" t="s">
        <v>2664</v>
      </c>
      <c r="J94" s="10" t="s">
        <v>2713</v>
      </c>
      <c r="K94" s="10" t="s">
        <v>647</v>
      </c>
      <c r="V94" s="9"/>
      <c r="W94" s="9"/>
    </row>
    <row r="95" spans="1:23">
      <c r="A95" s="10" t="s">
        <v>647</v>
      </c>
      <c r="B95" s="10">
        <v>4150871</v>
      </c>
      <c r="C95" s="10">
        <v>310156009</v>
      </c>
      <c r="D95" s="39" t="s">
        <v>2714</v>
      </c>
      <c r="E95" s="10" t="s">
        <v>2644</v>
      </c>
      <c r="F95" s="10" t="s">
        <v>2645</v>
      </c>
      <c r="H95" s="10" t="s">
        <v>2646</v>
      </c>
      <c r="I95" s="10" t="s">
        <v>2647</v>
      </c>
      <c r="J95" s="10" t="s">
        <v>2713</v>
      </c>
      <c r="K95" s="10" t="s">
        <v>647</v>
      </c>
      <c r="V95" s="9"/>
      <c r="W95" s="9"/>
    </row>
    <row r="96" spans="1:23">
      <c r="A96" s="10" t="s">
        <v>647</v>
      </c>
      <c r="B96" s="10">
        <v>38004480</v>
      </c>
      <c r="C96" s="10">
        <v>40</v>
      </c>
      <c r="D96" s="39" t="s">
        <v>2715</v>
      </c>
      <c r="E96" s="10" t="s">
        <v>2651</v>
      </c>
      <c r="F96" s="10" t="s">
        <v>2645</v>
      </c>
      <c r="H96" s="10" t="s">
        <v>2652</v>
      </c>
      <c r="I96" s="10" t="s">
        <v>2664</v>
      </c>
      <c r="J96" s="10" t="s">
        <v>2656</v>
      </c>
      <c r="K96" s="10" t="s">
        <v>647</v>
      </c>
      <c r="V96" s="9"/>
      <c r="W96" s="9"/>
    </row>
    <row r="97" spans="1:23">
      <c r="A97" s="10" t="s">
        <v>647</v>
      </c>
      <c r="B97" s="10">
        <v>4149158</v>
      </c>
      <c r="C97" s="10">
        <v>310157000</v>
      </c>
      <c r="D97" s="39" t="s">
        <v>2716</v>
      </c>
      <c r="E97" s="10" t="s">
        <v>2644</v>
      </c>
      <c r="F97" s="10" t="s">
        <v>2645</v>
      </c>
      <c r="H97" s="10" t="s">
        <v>2646</v>
      </c>
      <c r="I97" s="10" t="s">
        <v>2647</v>
      </c>
      <c r="J97" s="10" t="s">
        <v>2656</v>
      </c>
      <c r="K97" s="10" t="s">
        <v>647</v>
      </c>
      <c r="V97" s="9"/>
      <c r="W97" s="9"/>
    </row>
    <row r="98" spans="1:23">
      <c r="A98" s="10" t="s">
        <v>647</v>
      </c>
      <c r="B98" s="10">
        <v>38003903</v>
      </c>
      <c r="C98" s="10" t="s">
        <v>2717</v>
      </c>
      <c r="D98" s="39" t="s">
        <v>2718</v>
      </c>
      <c r="E98" s="10" t="s">
        <v>2651</v>
      </c>
      <c r="F98" s="10" t="s">
        <v>2645</v>
      </c>
      <c r="H98" s="10" t="s">
        <v>2652</v>
      </c>
      <c r="I98" s="10" t="s">
        <v>2653</v>
      </c>
      <c r="J98" s="10" t="s">
        <v>2694</v>
      </c>
      <c r="K98" s="10" t="s">
        <v>647</v>
      </c>
      <c r="V98" s="9"/>
      <c r="W98" s="9"/>
    </row>
    <row r="99" spans="1:23">
      <c r="A99" s="10" t="s">
        <v>647</v>
      </c>
      <c r="B99" s="10">
        <v>38003900</v>
      </c>
      <c r="C99" s="10" t="s">
        <v>2719</v>
      </c>
      <c r="D99" s="39" t="s">
        <v>2720</v>
      </c>
      <c r="E99" s="10" t="s">
        <v>2651</v>
      </c>
      <c r="F99" s="10" t="s">
        <v>2645</v>
      </c>
      <c r="H99" s="10" t="s">
        <v>2652</v>
      </c>
      <c r="I99" s="10" t="s">
        <v>2653</v>
      </c>
      <c r="J99" s="10" t="s">
        <v>2694</v>
      </c>
      <c r="K99" s="10" t="s">
        <v>647</v>
      </c>
      <c r="V99" s="9"/>
      <c r="W99" s="9"/>
    </row>
    <row r="100" spans="1:23">
      <c r="A100" s="10" t="s">
        <v>647</v>
      </c>
      <c r="B100" s="10">
        <v>4149132</v>
      </c>
      <c r="C100" s="10">
        <v>310060005</v>
      </c>
      <c r="D100" s="39" t="s">
        <v>2721</v>
      </c>
      <c r="E100" s="10" t="s">
        <v>2644</v>
      </c>
      <c r="F100" s="10" t="s">
        <v>2645</v>
      </c>
      <c r="H100" s="10" t="s">
        <v>2646</v>
      </c>
      <c r="I100" s="10" t="s">
        <v>2647</v>
      </c>
      <c r="J100" s="10" t="s">
        <v>2694</v>
      </c>
      <c r="K100" s="10" t="s">
        <v>647</v>
      </c>
      <c r="V100" s="9"/>
      <c r="W100" s="9"/>
    </row>
    <row r="101" spans="1:23">
      <c r="A101" s="10" t="s">
        <v>647</v>
      </c>
      <c r="B101" s="10">
        <v>44777668</v>
      </c>
      <c r="C101" s="10">
        <v>105</v>
      </c>
      <c r="D101" s="39" t="s">
        <v>2722</v>
      </c>
      <c r="E101" s="10" t="s">
        <v>2651</v>
      </c>
      <c r="F101" s="10" t="s">
        <v>2645</v>
      </c>
      <c r="H101" s="10" t="s">
        <v>2652</v>
      </c>
      <c r="I101" s="10" t="s">
        <v>2658</v>
      </c>
      <c r="J101" s="10" t="s">
        <v>2669</v>
      </c>
      <c r="K101" s="10" t="s">
        <v>647</v>
      </c>
      <c r="V101" s="9"/>
      <c r="W101" s="9"/>
    </row>
    <row r="102" spans="1:23">
      <c r="A102" s="10" t="s">
        <v>647</v>
      </c>
      <c r="B102" s="10">
        <v>44811296</v>
      </c>
      <c r="C102" s="10">
        <v>892621000000104</v>
      </c>
      <c r="D102" s="39" t="s">
        <v>2723</v>
      </c>
      <c r="E102" s="10" t="s">
        <v>2644</v>
      </c>
      <c r="F102" s="10" t="s">
        <v>2645</v>
      </c>
      <c r="H102" s="10" t="s">
        <v>2646</v>
      </c>
      <c r="I102" s="10" t="s">
        <v>2647</v>
      </c>
      <c r="J102" s="10" t="s">
        <v>2669</v>
      </c>
      <c r="K102" s="10" t="s">
        <v>647</v>
      </c>
      <c r="V102" s="9"/>
      <c r="W102" s="9"/>
    </row>
    <row r="103" spans="1:23">
      <c r="A103" s="10" t="s">
        <v>647</v>
      </c>
      <c r="B103" s="10">
        <v>4147268</v>
      </c>
      <c r="C103" s="10">
        <v>310158005</v>
      </c>
      <c r="D103" s="39" t="s">
        <v>2724</v>
      </c>
      <c r="E103" s="10" t="s">
        <v>2644</v>
      </c>
      <c r="F103" s="10" t="s">
        <v>2645</v>
      </c>
      <c r="H103" s="10" t="s">
        <v>2646</v>
      </c>
      <c r="I103" s="10" t="s">
        <v>2647</v>
      </c>
      <c r="J103" s="10" t="s">
        <v>2669</v>
      </c>
      <c r="K103" s="10" t="s">
        <v>647</v>
      </c>
      <c r="V103" s="9"/>
      <c r="W103" s="9"/>
    </row>
    <row r="104" spans="1:23">
      <c r="A104" s="10" t="s">
        <v>647</v>
      </c>
      <c r="B104" s="10">
        <v>38004461</v>
      </c>
      <c r="C104" s="10">
        <v>16</v>
      </c>
      <c r="D104" s="39" t="s">
        <v>2725</v>
      </c>
      <c r="E104" s="10" t="s">
        <v>2651</v>
      </c>
      <c r="F104" s="10" t="s">
        <v>2645</v>
      </c>
      <c r="H104" s="10" t="s">
        <v>2652</v>
      </c>
      <c r="I104" s="10" t="s">
        <v>2664</v>
      </c>
      <c r="J104" s="10" t="s">
        <v>2694</v>
      </c>
      <c r="K104" s="10" t="s">
        <v>647</v>
      </c>
      <c r="V104" s="9"/>
      <c r="W104" s="9"/>
    </row>
    <row r="105" spans="1:23">
      <c r="A105" s="10" t="s">
        <v>647</v>
      </c>
      <c r="B105" s="10">
        <v>903242</v>
      </c>
      <c r="C105" s="10" t="s">
        <v>2726</v>
      </c>
      <c r="D105" s="39" t="s">
        <v>2727</v>
      </c>
      <c r="E105" s="10" t="s">
        <v>2651</v>
      </c>
      <c r="F105" s="10" t="s">
        <v>2645</v>
      </c>
      <c r="H105" s="10" t="s">
        <v>2652</v>
      </c>
      <c r="I105" s="10" t="s">
        <v>2653</v>
      </c>
      <c r="J105" s="10" t="s">
        <v>2680</v>
      </c>
      <c r="K105" s="10" t="s">
        <v>647</v>
      </c>
      <c r="V105" s="9"/>
      <c r="W105" s="9"/>
    </row>
    <row r="106" spans="1:23">
      <c r="A106" s="10" t="s">
        <v>647</v>
      </c>
      <c r="B106" s="10">
        <v>903238</v>
      </c>
      <c r="C106" s="10" t="s">
        <v>2728</v>
      </c>
      <c r="D106" s="39" t="s">
        <v>2729</v>
      </c>
      <c r="E106" s="10" t="s">
        <v>2651</v>
      </c>
      <c r="F106" s="10" t="s">
        <v>2645</v>
      </c>
      <c r="H106" s="10" t="s">
        <v>2652</v>
      </c>
      <c r="I106" s="10" t="s">
        <v>2653</v>
      </c>
      <c r="J106" s="10" t="s">
        <v>2730</v>
      </c>
      <c r="K106" s="10" t="s">
        <v>647</v>
      </c>
      <c r="V106" s="9"/>
      <c r="W106" s="9"/>
    </row>
    <row r="107" spans="1:23">
      <c r="A107" s="10" t="s">
        <v>647</v>
      </c>
      <c r="B107" s="10">
        <v>903239</v>
      </c>
      <c r="C107" s="10" t="s">
        <v>2731</v>
      </c>
      <c r="D107" s="39" t="s">
        <v>2732</v>
      </c>
      <c r="E107" s="10" t="s">
        <v>2651</v>
      </c>
      <c r="F107" s="10" t="s">
        <v>2645</v>
      </c>
      <c r="H107" s="10" t="s">
        <v>2652</v>
      </c>
      <c r="I107" s="10" t="s">
        <v>2653</v>
      </c>
      <c r="J107" s="10" t="s">
        <v>2730</v>
      </c>
      <c r="K107" s="10" t="s">
        <v>647</v>
      </c>
      <c r="V107" s="9"/>
      <c r="W107" s="9"/>
    </row>
    <row r="108" spans="1:23">
      <c r="A108" s="10" t="s">
        <v>647</v>
      </c>
      <c r="B108" s="10">
        <v>44777755</v>
      </c>
      <c r="C108" s="10">
        <v>216</v>
      </c>
      <c r="D108" s="39" t="s">
        <v>2733</v>
      </c>
      <c r="E108" s="10" t="s">
        <v>2651</v>
      </c>
      <c r="F108" s="10" t="s">
        <v>2645</v>
      </c>
      <c r="H108" s="10" t="s">
        <v>2652</v>
      </c>
      <c r="I108" s="10" t="s">
        <v>2658</v>
      </c>
      <c r="J108" s="10" t="s">
        <v>2680</v>
      </c>
      <c r="K108" s="10" t="s">
        <v>647</v>
      </c>
      <c r="V108" s="9"/>
      <c r="W108" s="9"/>
    </row>
    <row r="109" spans="1:23">
      <c r="A109" s="10" t="s">
        <v>647</v>
      </c>
      <c r="B109" s="10">
        <v>38004011</v>
      </c>
      <c r="C109" s="10" t="s">
        <v>2734</v>
      </c>
      <c r="D109" s="39" t="s">
        <v>2735</v>
      </c>
      <c r="E109" s="10" t="s">
        <v>2651</v>
      </c>
      <c r="F109" s="10" t="s">
        <v>2645</v>
      </c>
      <c r="H109" s="10" t="s">
        <v>2652</v>
      </c>
      <c r="I109" s="10" t="s">
        <v>2653</v>
      </c>
      <c r="J109" s="10" t="s">
        <v>2656</v>
      </c>
      <c r="K109" s="10" t="s">
        <v>647</v>
      </c>
      <c r="V109" s="9"/>
      <c r="W109" s="9"/>
    </row>
    <row r="110" spans="1:23">
      <c r="A110" s="10" t="s">
        <v>647</v>
      </c>
      <c r="B110" s="10">
        <v>44809705</v>
      </c>
      <c r="C110" s="10">
        <v>893971000000101</v>
      </c>
      <c r="D110" s="39" t="s">
        <v>2736</v>
      </c>
      <c r="E110" s="10" t="s">
        <v>2644</v>
      </c>
      <c r="F110" s="10" t="s">
        <v>2645</v>
      </c>
      <c r="H110" s="10" t="s">
        <v>2646</v>
      </c>
      <c r="I110" s="10" t="s">
        <v>2647</v>
      </c>
      <c r="J110" s="10" t="s">
        <v>2680</v>
      </c>
      <c r="K110" s="10" t="s">
        <v>647</v>
      </c>
      <c r="V110" s="9"/>
      <c r="W110" s="9"/>
    </row>
    <row r="111" spans="1:23">
      <c r="A111" s="10" t="s">
        <v>647</v>
      </c>
      <c r="B111" s="10">
        <v>3657574</v>
      </c>
      <c r="C111" s="10">
        <v>1323601000000100</v>
      </c>
      <c r="D111" s="39" t="s">
        <v>2737</v>
      </c>
      <c r="E111" s="10" t="s">
        <v>2644</v>
      </c>
      <c r="F111" s="10" t="s">
        <v>2645</v>
      </c>
      <c r="H111" s="10" t="s">
        <v>2646</v>
      </c>
      <c r="I111" s="10" t="s">
        <v>2647</v>
      </c>
      <c r="J111" s="10" t="s">
        <v>2730</v>
      </c>
      <c r="K111" s="10" t="s">
        <v>647</v>
      </c>
      <c r="V111" s="9"/>
      <c r="W111" s="9"/>
    </row>
    <row r="112" spans="1:23">
      <c r="A112" s="10" t="s">
        <v>647</v>
      </c>
      <c r="B112" s="10">
        <v>38004504</v>
      </c>
      <c r="C112" s="10">
        <v>85</v>
      </c>
      <c r="D112" s="39" t="s">
        <v>2738</v>
      </c>
      <c r="E112" s="10" t="s">
        <v>2651</v>
      </c>
      <c r="F112" s="10" t="s">
        <v>2645</v>
      </c>
      <c r="H112" s="10" t="s">
        <v>2652</v>
      </c>
      <c r="I112" s="10" t="s">
        <v>2664</v>
      </c>
      <c r="J112" s="10" t="s">
        <v>2656</v>
      </c>
      <c r="K112" s="10" t="s">
        <v>647</v>
      </c>
      <c r="V112" s="9"/>
      <c r="W112" s="9"/>
    </row>
    <row r="113" spans="1:23">
      <c r="A113" s="10" t="s">
        <v>647</v>
      </c>
      <c r="B113" s="10">
        <v>46271779</v>
      </c>
      <c r="C113" s="10">
        <v>710028007</v>
      </c>
      <c r="D113" s="39" t="s">
        <v>2739</v>
      </c>
      <c r="E113" s="10" t="s">
        <v>2644</v>
      </c>
      <c r="F113" s="10" t="s">
        <v>2645</v>
      </c>
      <c r="H113" s="10" t="s">
        <v>2646</v>
      </c>
      <c r="I113" s="10" t="s">
        <v>2647</v>
      </c>
      <c r="J113" s="10" t="s">
        <v>2656</v>
      </c>
      <c r="K113" s="10" t="s">
        <v>647</v>
      </c>
      <c r="V113" s="9"/>
      <c r="W113" s="9"/>
    </row>
    <row r="114" spans="1:23">
      <c r="A114" s="10" t="s">
        <v>647</v>
      </c>
      <c r="B114" s="10">
        <v>38003839</v>
      </c>
      <c r="C114" s="10" t="s">
        <v>2740</v>
      </c>
      <c r="D114" s="39" t="s">
        <v>2741</v>
      </c>
      <c r="E114" s="10" t="s">
        <v>2651</v>
      </c>
      <c r="F114" s="10" t="s">
        <v>2645</v>
      </c>
      <c r="H114" s="10" t="s">
        <v>2652</v>
      </c>
      <c r="I114" s="10" t="s">
        <v>2653</v>
      </c>
      <c r="J114" s="10" t="s">
        <v>2656</v>
      </c>
      <c r="K114" s="10" t="s">
        <v>647</v>
      </c>
      <c r="V114" s="9"/>
      <c r="W114" s="9"/>
    </row>
    <row r="115" spans="1:23">
      <c r="A115" s="10" t="s">
        <v>647</v>
      </c>
      <c r="B115" s="10">
        <v>38004459</v>
      </c>
      <c r="C115" s="10">
        <v>14</v>
      </c>
      <c r="D115" s="39" t="s">
        <v>2742</v>
      </c>
      <c r="E115" s="10" t="s">
        <v>2651</v>
      </c>
      <c r="F115" s="10" t="s">
        <v>2645</v>
      </c>
      <c r="H115" s="10" t="s">
        <v>2652</v>
      </c>
      <c r="I115" s="10" t="s">
        <v>2664</v>
      </c>
      <c r="J115" s="10" t="s">
        <v>2743</v>
      </c>
      <c r="K115" s="10" t="s">
        <v>647</v>
      </c>
      <c r="V115" s="9"/>
      <c r="W115" s="9"/>
    </row>
    <row r="116" spans="1:23">
      <c r="A116" s="10" t="s">
        <v>647</v>
      </c>
      <c r="B116" s="10">
        <v>4149159</v>
      </c>
      <c r="C116" s="10">
        <v>310159002</v>
      </c>
      <c r="D116" s="39" t="s">
        <v>2744</v>
      </c>
      <c r="E116" s="10" t="s">
        <v>2644</v>
      </c>
      <c r="F116" s="10" t="s">
        <v>2645</v>
      </c>
      <c r="H116" s="10" t="s">
        <v>2646</v>
      </c>
      <c r="I116" s="10" t="s">
        <v>2647</v>
      </c>
      <c r="J116" s="10" t="s">
        <v>2743</v>
      </c>
      <c r="K116" s="10" t="s">
        <v>647</v>
      </c>
      <c r="V116" s="9"/>
      <c r="W116" s="9"/>
    </row>
    <row r="117" spans="1:23">
      <c r="A117" s="10" t="s">
        <v>647</v>
      </c>
      <c r="B117" s="10">
        <v>45756821</v>
      </c>
      <c r="C117" s="10" t="s">
        <v>2745</v>
      </c>
      <c r="D117" s="39" t="s">
        <v>2746</v>
      </c>
      <c r="E117" s="10" t="s">
        <v>2651</v>
      </c>
      <c r="F117" s="10" t="s">
        <v>2645</v>
      </c>
      <c r="H117" s="10" t="s">
        <v>2652</v>
      </c>
      <c r="I117" s="10" t="s">
        <v>2675</v>
      </c>
      <c r="J117" s="10" t="s">
        <v>2680</v>
      </c>
      <c r="K117" s="10" t="s">
        <v>647</v>
      </c>
      <c r="V117" s="9"/>
      <c r="W117" s="9"/>
    </row>
    <row r="118" spans="1:23">
      <c r="A118" s="10" t="s">
        <v>647</v>
      </c>
      <c r="B118" s="10">
        <v>44777813</v>
      </c>
      <c r="C118" s="10">
        <v>199</v>
      </c>
      <c r="D118" s="39" t="s">
        <v>2747</v>
      </c>
      <c r="E118" s="10" t="s">
        <v>2651</v>
      </c>
      <c r="F118" s="10" t="s">
        <v>2645</v>
      </c>
      <c r="H118" s="10" t="s">
        <v>2652</v>
      </c>
      <c r="I118" s="10" t="s">
        <v>2658</v>
      </c>
      <c r="J118" s="10" t="s">
        <v>2656</v>
      </c>
      <c r="K118" s="10" t="s">
        <v>647</v>
      </c>
      <c r="V118" s="9"/>
      <c r="W118" s="9"/>
    </row>
    <row r="119" spans="1:23">
      <c r="A119" s="10" t="s">
        <v>647</v>
      </c>
      <c r="B119" s="10">
        <v>903243</v>
      </c>
      <c r="C119" s="10" t="s">
        <v>2748</v>
      </c>
      <c r="D119" s="39" t="s">
        <v>2749</v>
      </c>
      <c r="E119" s="10" t="s">
        <v>2651</v>
      </c>
      <c r="F119" s="10" t="s">
        <v>2645</v>
      </c>
      <c r="H119" s="10" t="s">
        <v>2652</v>
      </c>
      <c r="I119" s="10" t="s">
        <v>2653</v>
      </c>
      <c r="J119" s="10" t="s">
        <v>2730</v>
      </c>
      <c r="K119" s="10" t="s">
        <v>647</v>
      </c>
      <c r="V119" s="9"/>
      <c r="W119" s="9"/>
    </row>
    <row r="120" spans="1:23">
      <c r="A120" s="10" t="s">
        <v>647</v>
      </c>
      <c r="B120" s="10">
        <v>903240</v>
      </c>
      <c r="C120" s="10" t="s">
        <v>2750</v>
      </c>
      <c r="D120" s="39" t="s">
        <v>2751</v>
      </c>
      <c r="E120" s="10" t="s">
        <v>2651</v>
      </c>
      <c r="F120" s="10" t="s">
        <v>2645</v>
      </c>
      <c r="H120" s="10" t="s">
        <v>2652</v>
      </c>
      <c r="I120" s="10" t="s">
        <v>2653</v>
      </c>
      <c r="J120" s="10" t="s">
        <v>2730</v>
      </c>
      <c r="K120" s="10" t="s">
        <v>647</v>
      </c>
      <c r="V120" s="9"/>
      <c r="W120" s="9"/>
    </row>
    <row r="121" spans="1:23">
      <c r="A121" s="10" t="s">
        <v>647</v>
      </c>
      <c r="B121" s="10">
        <v>903244</v>
      </c>
      <c r="C121" s="10" t="s">
        <v>2752</v>
      </c>
      <c r="D121" s="39" t="s">
        <v>2753</v>
      </c>
      <c r="E121" s="10" t="s">
        <v>2651</v>
      </c>
      <c r="F121" s="10" t="s">
        <v>2645</v>
      </c>
      <c r="H121" s="10" t="s">
        <v>2652</v>
      </c>
      <c r="I121" s="10" t="s">
        <v>2653</v>
      </c>
      <c r="J121" s="10" t="s">
        <v>2730</v>
      </c>
      <c r="K121" s="10" t="s">
        <v>647</v>
      </c>
      <c r="V121" s="9"/>
      <c r="W121" s="9"/>
    </row>
    <row r="122" spans="1:23">
      <c r="A122" s="10" t="s">
        <v>647</v>
      </c>
      <c r="B122" s="10">
        <v>4148801</v>
      </c>
      <c r="C122" s="10">
        <v>310160007</v>
      </c>
      <c r="D122" s="39" t="s">
        <v>2754</v>
      </c>
      <c r="E122" s="10" t="s">
        <v>2644</v>
      </c>
      <c r="F122" s="10" t="s">
        <v>2645</v>
      </c>
      <c r="H122" s="10" t="s">
        <v>2646</v>
      </c>
      <c r="I122" s="10" t="s">
        <v>2647</v>
      </c>
      <c r="J122" s="10" t="s">
        <v>2730</v>
      </c>
      <c r="K122" s="10" t="s">
        <v>647</v>
      </c>
      <c r="V122" s="9"/>
      <c r="W122" s="9"/>
    </row>
    <row r="123" spans="1:23">
      <c r="A123" s="10" t="s">
        <v>647</v>
      </c>
      <c r="B123" s="10">
        <v>44809690</v>
      </c>
      <c r="C123" s="10">
        <v>893801000000101</v>
      </c>
      <c r="D123" s="39" t="s">
        <v>2755</v>
      </c>
      <c r="E123" s="10" t="s">
        <v>2644</v>
      </c>
      <c r="F123" s="10" t="s">
        <v>2645</v>
      </c>
      <c r="H123" s="10" t="s">
        <v>2646</v>
      </c>
      <c r="I123" s="10" t="s">
        <v>2647</v>
      </c>
      <c r="J123" s="10" t="s">
        <v>2680</v>
      </c>
      <c r="K123" s="10" t="s">
        <v>647</v>
      </c>
      <c r="V123" s="9"/>
      <c r="W123" s="9"/>
    </row>
    <row r="124" spans="1:23">
      <c r="A124" s="10" t="s">
        <v>647</v>
      </c>
      <c r="B124" s="10">
        <v>903241</v>
      </c>
      <c r="C124" s="10" t="s">
        <v>2756</v>
      </c>
      <c r="D124" s="39" t="s">
        <v>2757</v>
      </c>
      <c r="E124" s="10" t="s">
        <v>2651</v>
      </c>
      <c r="F124" s="10" t="s">
        <v>2645</v>
      </c>
      <c r="H124" s="10" t="s">
        <v>2652</v>
      </c>
      <c r="I124" s="10" t="s">
        <v>2653</v>
      </c>
      <c r="J124" s="10" t="s">
        <v>2730</v>
      </c>
      <c r="K124" s="10" t="s">
        <v>647</v>
      </c>
      <c r="V124" s="9"/>
      <c r="W124" s="9"/>
    </row>
    <row r="125" spans="1:23">
      <c r="A125" s="10" t="s">
        <v>647</v>
      </c>
      <c r="B125" s="10">
        <v>38003680</v>
      </c>
      <c r="C125" s="10" t="s">
        <v>2758</v>
      </c>
      <c r="D125" s="39" t="s">
        <v>2759</v>
      </c>
      <c r="E125" s="10" t="s">
        <v>2651</v>
      </c>
      <c r="F125" s="10" t="s">
        <v>2645</v>
      </c>
      <c r="H125" s="10" t="s">
        <v>2652</v>
      </c>
      <c r="I125" s="10" t="s">
        <v>2653</v>
      </c>
      <c r="J125" s="10" t="s">
        <v>2760</v>
      </c>
      <c r="K125" s="10" t="s">
        <v>647</v>
      </c>
      <c r="V125" s="9"/>
      <c r="W125" s="9"/>
    </row>
    <row r="126" spans="1:23">
      <c r="A126" s="10" t="s">
        <v>647</v>
      </c>
      <c r="B126" s="10">
        <v>38003826</v>
      </c>
      <c r="C126" s="10" t="s">
        <v>2761</v>
      </c>
      <c r="D126" s="39" t="s">
        <v>2762</v>
      </c>
      <c r="E126" s="10" t="s">
        <v>2651</v>
      </c>
      <c r="F126" s="10" t="s">
        <v>2645</v>
      </c>
      <c r="H126" s="10" t="s">
        <v>2652</v>
      </c>
      <c r="I126" s="10" t="s">
        <v>2653</v>
      </c>
      <c r="J126" s="10" t="s">
        <v>2760</v>
      </c>
      <c r="K126" s="10" t="s">
        <v>647</v>
      </c>
      <c r="V126" s="9"/>
      <c r="W126" s="9"/>
    </row>
    <row r="127" spans="1:23">
      <c r="A127" s="10" t="s">
        <v>647</v>
      </c>
      <c r="B127" s="10">
        <v>38004463</v>
      </c>
      <c r="C127" s="10">
        <v>18</v>
      </c>
      <c r="D127" s="39" t="s">
        <v>2763</v>
      </c>
      <c r="E127" s="10" t="s">
        <v>2651</v>
      </c>
      <c r="F127" s="10" t="s">
        <v>2645</v>
      </c>
      <c r="H127" s="10" t="s">
        <v>2652</v>
      </c>
      <c r="I127" s="10" t="s">
        <v>2664</v>
      </c>
      <c r="J127" s="10" t="s">
        <v>2730</v>
      </c>
      <c r="K127" s="10" t="s">
        <v>647</v>
      </c>
      <c r="V127" s="9"/>
      <c r="W127" s="9"/>
    </row>
    <row r="128" spans="1:23">
      <c r="A128" s="10" t="s">
        <v>647</v>
      </c>
      <c r="B128" s="10">
        <v>44811205</v>
      </c>
      <c r="C128" s="10">
        <v>892561000000108</v>
      </c>
      <c r="D128" s="39" t="s">
        <v>2764</v>
      </c>
      <c r="E128" s="10" t="s">
        <v>2644</v>
      </c>
      <c r="F128" s="10" t="s">
        <v>2645</v>
      </c>
      <c r="H128" s="10" t="s">
        <v>2646</v>
      </c>
      <c r="I128" s="10" t="s">
        <v>2647</v>
      </c>
      <c r="J128" s="10" t="s">
        <v>2730</v>
      </c>
      <c r="K128" s="10" t="s">
        <v>647</v>
      </c>
      <c r="V128" s="9"/>
      <c r="W128" s="9"/>
    </row>
    <row r="129" spans="1:23">
      <c r="A129" s="10" t="s">
        <v>647</v>
      </c>
      <c r="B129" s="10">
        <v>44809680</v>
      </c>
      <c r="C129" s="10">
        <v>893681000000105</v>
      </c>
      <c r="D129" s="39" t="s">
        <v>2765</v>
      </c>
      <c r="E129" s="10" t="s">
        <v>2644</v>
      </c>
      <c r="F129" s="10" t="s">
        <v>2645</v>
      </c>
      <c r="H129" s="10" t="s">
        <v>2646</v>
      </c>
      <c r="I129" s="10" t="s">
        <v>2647</v>
      </c>
      <c r="J129" s="10" t="s">
        <v>2680</v>
      </c>
      <c r="K129" s="10" t="s">
        <v>647</v>
      </c>
      <c r="V129" s="9"/>
      <c r="W129" s="9"/>
    </row>
    <row r="130" spans="1:23">
      <c r="A130" s="10" t="s">
        <v>647</v>
      </c>
      <c r="B130" s="10">
        <v>44777753</v>
      </c>
      <c r="C130" s="10">
        <v>214</v>
      </c>
      <c r="D130" s="39" t="s">
        <v>2766</v>
      </c>
      <c r="E130" s="10" t="s">
        <v>2651</v>
      </c>
      <c r="F130" s="10" t="s">
        <v>2645</v>
      </c>
      <c r="H130" s="10" t="s">
        <v>2652</v>
      </c>
      <c r="I130" s="10" t="s">
        <v>2658</v>
      </c>
      <c r="J130" s="10" t="s">
        <v>2680</v>
      </c>
      <c r="K130" s="10" t="s">
        <v>647</v>
      </c>
      <c r="V130" s="9"/>
      <c r="W130" s="9"/>
    </row>
    <row r="131" spans="1:23">
      <c r="A131" s="10" t="s">
        <v>647</v>
      </c>
      <c r="B131" s="10">
        <v>37312677</v>
      </c>
      <c r="C131" s="10">
        <v>788008002</v>
      </c>
      <c r="D131" s="39" t="s">
        <v>2767</v>
      </c>
      <c r="E131" s="10" t="s">
        <v>2644</v>
      </c>
      <c r="F131" s="10" t="s">
        <v>2645</v>
      </c>
      <c r="H131" s="10" t="s">
        <v>2646</v>
      </c>
      <c r="I131" s="10" t="s">
        <v>2647</v>
      </c>
      <c r="J131" s="10" t="s">
        <v>2760</v>
      </c>
      <c r="K131" s="10" t="s">
        <v>647</v>
      </c>
      <c r="V131" s="9"/>
      <c r="W131" s="9"/>
    </row>
    <row r="132" spans="1:23">
      <c r="A132" s="10" t="s">
        <v>647</v>
      </c>
      <c r="B132" s="10">
        <v>38004464</v>
      </c>
      <c r="C132" s="10">
        <v>19</v>
      </c>
      <c r="D132" s="39" t="s">
        <v>2768</v>
      </c>
      <c r="E132" s="10" t="s">
        <v>2651</v>
      </c>
      <c r="F132" s="10" t="s">
        <v>2645</v>
      </c>
      <c r="H132" s="10" t="s">
        <v>2652</v>
      </c>
      <c r="I132" s="10" t="s">
        <v>2664</v>
      </c>
      <c r="J132" s="10" t="s">
        <v>2760</v>
      </c>
      <c r="K132" s="10" t="s">
        <v>647</v>
      </c>
      <c r="V132" s="9"/>
      <c r="W132" s="9"/>
    </row>
    <row r="133" spans="1:23">
      <c r="A133" s="10" t="s">
        <v>647</v>
      </c>
      <c r="B133" s="10">
        <v>4147255</v>
      </c>
      <c r="C133" s="10">
        <v>310110001</v>
      </c>
      <c r="D133" s="39" t="s">
        <v>2769</v>
      </c>
      <c r="E133" s="10" t="s">
        <v>2644</v>
      </c>
      <c r="F133" s="10" t="s">
        <v>2645</v>
      </c>
      <c r="H133" s="10" t="s">
        <v>2646</v>
      </c>
      <c r="I133" s="10" t="s">
        <v>2647</v>
      </c>
      <c r="J133" s="10" t="s">
        <v>2654</v>
      </c>
      <c r="K133" s="10" t="s">
        <v>647</v>
      </c>
      <c r="V133" s="9"/>
      <c r="W133" s="9"/>
    </row>
    <row r="134" spans="1:23">
      <c r="A134" s="10" t="s">
        <v>647</v>
      </c>
      <c r="B134" s="10">
        <v>38004474</v>
      </c>
      <c r="C134" s="10">
        <v>34</v>
      </c>
      <c r="D134" s="39" t="s">
        <v>2770</v>
      </c>
      <c r="E134" s="10" t="s">
        <v>2651</v>
      </c>
      <c r="F134" s="10" t="s">
        <v>2645</v>
      </c>
      <c r="H134" s="10" t="s">
        <v>2652</v>
      </c>
      <c r="I134" s="10" t="s">
        <v>2664</v>
      </c>
      <c r="J134" s="10" t="s">
        <v>2771</v>
      </c>
      <c r="K134" s="10" t="s">
        <v>647</v>
      </c>
      <c r="V134" s="9"/>
      <c r="W134" s="9"/>
    </row>
    <row r="135" spans="1:23">
      <c r="A135" s="10" t="s">
        <v>647</v>
      </c>
      <c r="B135" s="10">
        <v>4150868</v>
      </c>
      <c r="C135" s="10">
        <v>310145009</v>
      </c>
      <c r="D135" s="39" t="s">
        <v>2772</v>
      </c>
      <c r="E135" s="10" t="s">
        <v>2644</v>
      </c>
      <c r="F135" s="10" t="s">
        <v>2645</v>
      </c>
      <c r="H135" s="10" t="s">
        <v>2646</v>
      </c>
      <c r="I135" s="10" t="s">
        <v>2647</v>
      </c>
      <c r="J135" s="10" t="s">
        <v>2760</v>
      </c>
      <c r="K135" s="10" t="s">
        <v>647</v>
      </c>
      <c r="V135" s="9"/>
      <c r="W135" s="9"/>
    </row>
    <row r="136" spans="1:23">
      <c r="A136" s="10" t="s">
        <v>647</v>
      </c>
      <c r="B136" s="10">
        <v>38003910</v>
      </c>
      <c r="C136" s="10" t="s">
        <v>2773</v>
      </c>
      <c r="D136" s="39" t="s">
        <v>2774</v>
      </c>
      <c r="E136" s="10" t="s">
        <v>2651</v>
      </c>
      <c r="F136" s="10" t="s">
        <v>2645</v>
      </c>
      <c r="H136" s="10" t="s">
        <v>2652</v>
      </c>
      <c r="I136" s="10" t="s">
        <v>2653</v>
      </c>
      <c r="J136" s="10" t="s">
        <v>2654</v>
      </c>
      <c r="K136" s="10" t="s">
        <v>647</v>
      </c>
      <c r="V136" s="9"/>
      <c r="W136" s="9"/>
    </row>
    <row r="137" spans="1:23">
      <c r="A137" s="10" t="s">
        <v>647</v>
      </c>
      <c r="B137" s="10">
        <v>37311325</v>
      </c>
      <c r="C137" s="10">
        <v>816075004</v>
      </c>
      <c r="D137" s="39" t="s">
        <v>2775</v>
      </c>
      <c r="E137" s="10" t="s">
        <v>2644</v>
      </c>
      <c r="F137" s="10" t="s">
        <v>2645</v>
      </c>
      <c r="H137" s="10" t="s">
        <v>2646</v>
      </c>
      <c r="I137" s="10" t="s">
        <v>2647</v>
      </c>
      <c r="J137" s="10" t="s">
        <v>2654</v>
      </c>
      <c r="K137" s="10" t="s">
        <v>647</v>
      </c>
      <c r="V137" s="9"/>
      <c r="W137" s="9"/>
    </row>
    <row r="138" spans="1:23">
      <c r="A138" s="10" t="s">
        <v>647</v>
      </c>
      <c r="B138" s="10">
        <v>4148675</v>
      </c>
      <c r="C138" s="10">
        <v>310146005</v>
      </c>
      <c r="D138" s="39" t="s">
        <v>2776</v>
      </c>
      <c r="E138" s="10" t="s">
        <v>2644</v>
      </c>
      <c r="F138" s="10" t="s">
        <v>2645</v>
      </c>
      <c r="H138" s="10" t="s">
        <v>2646</v>
      </c>
      <c r="I138" s="10" t="s">
        <v>2647</v>
      </c>
      <c r="J138" s="10" t="s">
        <v>2654</v>
      </c>
      <c r="K138" s="10" t="s">
        <v>647</v>
      </c>
      <c r="V138" s="9"/>
      <c r="W138" s="9"/>
    </row>
    <row r="139" spans="1:23">
      <c r="A139" s="10" t="s">
        <v>647</v>
      </c>
      <c r="B139" s="10">
        <v>38003912</v>
      </c>
      <c r="C139" s="10" t="s">
        <v>2777</v>
      </c>
      <c r="D139" s="39" t="s">
        <v>2778</v>
      </c>
      <c r="E139" s="10" t="s">
        <v>2651</v>
      </c>
      <c r="F139" s="10" t="s">
        <v>2645</v>
      </c>
      <c r="H139" s="10" t="s">
        <v>2652</v>
      </c>
      <c r="I139" s="10" t="s">
        <v>2653</v>
      </c>
      <c r="J139" s="10" t="s">
        <v>2654</v>
      </c>
      <c r="K139" s="10" t="s">
        <v>647</v>
      </c>
      <c r="V139" s="9"/>
      <c r="W139" s="9"/>
    </row>
    <row r="140" spans="1:23">
      <c r="A140" s="10" t="s">
        <v>647</v>
      </c>
      <c r="B140" s="10">
        <v>38003915</v>
      </c>
      <c r="C140" s="10" t="s">
        <v>2779</v>
      </c>
      <c r="D140" s="39" t="s">
        <v>2780</v>
      </c>
      <c r="E140" s="10" t="s">
        <v>2651</v>
      </c>
      <c r="F140" s="10" t="s">
        <v>2645</v>
      </c>
      <c r="H140" s="10" t="s">
        <v>2652</v>
      </c>
      <c r="I140" s="10" t="s">
        <v>2653</v>
      </c>
      <c r="J140" s="10" t="s">
        <v>2654</v>
      </c>
      <c r="K140" s="10" t="s">
        <v>647</v>
      </c>
      <c r="V140" s="9"/>
      <c r="W140" s="9"/>
    </row>
    <row r="141" spans="1:23">
      <c r="A141" s="10" t="s">
        <v>647</v>
      </c>
      <c r="B141" s="10">
        <v>38003914</v>
      </c>
      <c r="C141" s="10" t="s">
        <v>2781</v>
      </c>
      <c r="D141" s="39" t="s">
        <v>2782</v>
      </c>
      <c r="E141" s="10" t="s">
        <v>2651</v>
      </c>
      <c r="F141" s="10" t="s">
        <v>2645</v>
      </c>
      <c r="H141" s="10" t="s">
        <v>2652</v>
      </c>
      <c r="I141" s="10" t="s">
        <v>2653</v>
      </c>
      <c r="J141" s="10" t="s">
        <v>2654</v>
      </c>
      <c r="K141" s="10" t="s">
        <v>647</v>
      </c>
      <c r="V141" s="9"/>
      <c r="W141" s="9"/>
    </row>
    <row r="142" spans="1:23">
      <c r="A142" s="10" t="s">
        <v>647</v>
      </c>
      <c r="B142" s="10">
        <v>38004465</v>
      </c>
      <c r="C142" s="10">
        <v>20</v>
      </c>
      <c r="D142" s="39" t="s">
        <v>2783</v>
      </c>
      <c r="E142" s="10" t="s">
        <v>2651</v>
      </c>
      <c r="F142" s="10" t="s">
        <v>2645</v>
      </c>
      <c r="H142" s="10" t="s">
        <v>2652</v>
      </c>
      <c r="I142" s="10" t="s">
        <v>2664</v>
      </c>
      <c r="J142" s="10" t="s">
        <v>2654</v>
      </c>
      <c r="K142" s="10" t="s">
        <v>647</v>
      </c>
      <c r="V142" s="9"/>
      <c r="W142" s="9"/>
    </row>
    <row r="143" spans="1:23">
      <c r="A143" s="10" t="s">
        <v>647</v>
      </c>
      <c r="B143" s="10">
        <v>44809679</v>
      </c>
      <c r="C143" s="10">
        <v>893671000000108</v>
      </c>
      <c r="D143" s="39" t="s">
        <v>2784</v>
      </c>
      <c r="E143" s="10" t="s">
        <v>2644</v>
      </c>
      <c r="F143" s="10" t="s">
        <v>2645</v>
      </c>
      <c r="H143" s="10" t="s">
        <v>2646</v>
      </c>
      <c r="I143" s="10" t="s">
        <v>2647</v>
      </c>
      <c r="J143" s="10" t="s">
        <v>2680</v>
      </c>
      <c r="K143" s="10" t="s">
        <v>647</v>
      </c>
      <c r="V143" s="9"/>
      <c r="W143" s="9"/>
    </row>
    <row r="144" spans="1:23">
      <c r="A144" s="10" t="s">
        <v>647</v>
      </c>
      <c r="B144" s="10">
        <v>4150872</v>
      </c>
      <c r="C144" s="10">
        <v>310161006</v>
      </c>
      <c r="D144" s="39" t="s">
        <v>2785</v>
      </c>
      <c r="E144" s="10" t="s">
        <v>2644</v>
      </c>
      <c r="F144" s="10" t="s">
        <v>2645</v>
      </c>
      <c r="H144" s="10" t="s">
        <v>2646</v>
      </c>
      <c r="I144" s="10" t="s">
        <v>2647</v>
      </c>
      <c r="J144" s="10" t="s">
        <v>2654</v>
      </c>
      <c r="K144" s="10" t="s">
        <v>647</v>
      </c>
      <c r="V144" s="9"/>
      <c r="W144" s="9"/>
    </row>
    <row r="145" spans="1:23">
      <c r="A145" s="10" t="s">
        <v>647</v>
      </c>
      <c r="B145" s="10">
        <v>44777734</v>
      </c>
      <c r="C145" s="10">
        <v>655</v>
      </c>
      <c r="D145" s="39" t="s">
        <v>2786</v>
      </c>
      <c r="E145" s="10" t="s">
        <v>2651</v>
      </c>
      <c r="F145" s="10" t="s">
        <v>2645</v>
      </c>
      <c r="H145" s="10" t="s">
        <v>2652</v>
      </c>
      <c r="I145" s="10" t="s">
        <v>2658</v>
      </c>
      <c r="J145" s="10" t="s">
        <v>2654</v>
      </c>
      <c r="K145" s="10" t="s">
        <v>647</v>
      </c>
      <c r="V145" s="9"/>
      <c r="W145" s="9"/>
    </row>
    <row r="146" spans="1:23">
      <c r="A146" s="10" t="s">
        <v>647</v>
      </c>
      <c r="B146" s="10">
        <v>38003919</v>
      </c>
      <c r="C146" s="10" t="s">
        <v>2787</v>
      </c>
      <c r="D146" s="39" t="s">
        <v>2788</v>
      </c>
      <c r="E146" s="10" t="s">
        <v>2651</v>
      </c>
      <c r="F146" s="10" t="s">
        <v>2645</v>
      </c>
      <c r="H146" s="10" t="s">
        <v>2652</v>
      </c>
      <c r="I146" s="10" t="s">
        <v>2653</v>
      </c>
      <c r="J146" s="10" t="s">
        <v>2659</v>
      </c>
      <c r="K146" s="10" t="s">
        <v>647</v>
      </c>
      <c r="V146" s="9"/>
      <c r="W146" s="9"/>
    </row>
    <row r="147" spans="1:23">
      <c r="A147" s="10" t="s">
        <v>647</v>
      </c>
      <c r="B147" s="10">
        <v>38003682</v>
      </c>
      <c r="C147" s="10" t="s">
        <v>2789</v>
      </c>
      <c r="D147" s="39" t="s">
        <v>2790</v>
      </c>
      <c r="E147" s="10" t="s">
        <v>2651</v>
      </c>
      <c r="F147" s="10" t="s">
        <v>2645</v>
      </c>
      <c r="H147" s="10" t="s">
        <v>2652</v>
      </c>
      <c r="I147" s="10" t="s">
        <v>2653</v>
      </c>
      <c r="J147" s="10" t="s">
        <v>2654</v>
      </c>
      <c r="K147" s="10" t="s">
        <v>647</v>
      </c>
      <c r="V147" s="9"/>
      <c r="W147" s="9"/>
    </row>
    <row r="148" spans="1:23">
      <c r="A148" s="10" t="s">
        <v>647</v>
      </c>
      <c r="B148" s="10">
        <v>38003923</v>
      </c>
      <c r="C148" s="10" t="s">
        <v>2791</v>
      </c>
      <c r="D148" s="39" t="s">
        <v>2792</v>
      </c>
      <c r="E148" s="10" t="s">
        <v>2651</v>
      </c>
      <c r="F148" s="10" t="s">
        <v>2645</v>
      </c>
      <c r="H148" s="10" t="s">
        <v>2652</v>
      </c>
      <c r="I148" s="10" t="s">
        <v>2653</v>
      </c>
      <c r="J148" s="10" t="s">
        <v>2648</v>
      </c>
      <c r="K148" s="10" t="s">
        <v>647</v>
      </c>
      <c r="V148" s="9"/>
      <c r="W148" s="9"/>
    </row>
    <row r="149" spans="1:23">
      <c r="A149" s="10" t="s">
        <v>647</v>
      </c>
      <c r="B149" s="10">
        <v>761983</v>
      </c>
      <c r="C149" s="10">
        <v>2621000175106</v>
      </c>
      <c r="D149" s="39" t="s">
        <v>2793</v>
      </c>
      <c r="E149" s="10" t="s">
        <v>2644</v>
      </c>
      <c r="F149" s="10" t="s">
        <v>2645</v>
      </c>
      <c r="H149" s="10" t="s">
        <v>2646</v>
      </c>
      <c r="I149" s="10" t="s">
        <v>2647</v>
      </c>
      <c r="J149" s="10" t="s">
        <v>2656</v>
      </c>
      <c r="K149" s="10" t="s">
        <v>647</v>
      </c>
      <c r="V149" s="9"/>
      <c r="W149" s="9"/>
    </row>
    <row r="150" spans="1:23">
      <c r="A150" s="10" t="s">
        <v>647</v>
      </c>
      <c r="B150" s="10">
        <v>44777760</v>
      </c>
      <c r="C150" s="10">
        <v>221</v>
      </c>
      <c r="D150" s="39" t="s">
        <v>2794</v>
      </c>
      <c r="E150" s="10" t="s">
        <v>2651</v>
      </c>
      <c r="F150" s="10" t="s">
        <v>2645</v>
      </c>
      <c r="H150" s="10" t="s">
        <v>2652</v>
      </c>
      <c r="I150" s="10" t="s">
        <v>2658</v>
      </c>
      <c r="J150" s="10" t="s">
        <v>2680</v>
      </c>
      <c r="K150" s="10" t="s">
        <v>647</v>
      </c>
      <c r="V150" s="9"/>
      <c r="W150" s="9"/>
    </row>
    <row r="151" spans="1:23">
      <c r="A151" s="10" t="s">
        <v>647</v>
      </c>
      <c r="B151" s="10">
        <v>44809704</v>
      </c>
      <c r="C151" s="10">
        <v>893961000000108</v>
      </c>
      <c r="D151" s="39" t="s">
        <v>2795</v>
      </c>
      <c r="E151" s="10" t="s">
        <v>2644</v>
      </c>
      <c r="F151" s="10" t="s">
        <v>2645</v>
      </c>
      <c r="H151" s="10" t="s">
        <v>2646</v>
      </c>
      <c r="I151" s="10" t="s">
        <v>2647</v>
      </c>
      <c r="J151" s="10" t="s">
        <v>2680</v>
      </c>
      <c r="K151" s="10" t="s">
        <v>647</v>
      </c>
      <c r="V151" s="9"/>
      <c r="W151" s="9"/>
    </row>
    <row r="152" spans="1:23">
      <c r="A152" s="10" t="s">
        <v>647</v>
      </c>
      <c r="B152" s="10">
        <v>44777752</v>
      </c>
      <c r="C152" s="10">
        <v>213</v>
      </c>
      <c r="D152" s="39" t="s">
        <v>2796</v>
      </c>
      <c r="E152" s="10" t="s">
        <v>2651</v>
      </c>
      <c r="F152" s="10" t="s">
        <v>2645</v>
      </c>
      <c r="H152" s="10" t="s">
        <v>2652</v>
      </c>
      <c r="I152" s="10" t="s">
        <v>2658</v>
      </c>
      <c r="J152" s="10" t="s">
        <v>2680</v>
      </c>
      <c r="K152" s="10" t="s">
        <v>647</v>
      </c>
      <c r="V152" s="9"/>
      <c r="W152" s="9"/>
    </row>
    <row r="153" spans="1:23">
      <c r="A153" s="10" t="s">
        <v>647</v>
      </c>
      <c r="B153" s="10">
        <v>44809699</v>
      </c>
      <c r="C153" s="10">
        <v>893911000000106</v>
      </c>
      <c r="D153" s="39" t="s">
        <v>2797</v>
      </c>
      <c r="E153" s="10" t="s">
        <v>2644</v>
      </c>
      <c r="F153" s="10" t="s">
        <v>2645</v>
      </c>
      <c r="H153" s="10" t="s">
        <v>2646</v>
      </c>
      <c r="I153" s="10" t="s">
        <v>2647</v>
      </c>
      <c r="J153" s="10" t="s">
        <v>2680</v>
      </c>
      <c r="K153" s="10" t="s">
        <v>647</v>
      </c>
      <c r="V153" s="9"/>
      <c r="W153" s="9"/>
    </row>
    <row r="154" spans="1:23">
      <c r="A154" s="10" t="s">
        <v>647</v>
      </c>
      <c r="B154" s="10">
        <v>44777756</v>
      </c>
      <c r="C154" s="10">
        <v>217</v>
      </c>
      <c r="D154" s="39" t="s">
        <v>2798</v>
      </c>
      <c r="E154" s="10" t="s">
        <v>2651</v>
      </c>
      <c r="F154" s="10" t="s">
        <v>2645</v>
      </c>
      <c r="H154" s="10" t="s">
        <v>2652</v>
      </c>
      <c r="I154" s="10" t="s">
        <v>2658</v>
      </c>
      <c r="J154" s="10" t="s">
        <v>2680</v>
      </c>
      <c r="K154" s="10" t="s">
        <v>647</v>
      </c>
      <c r="V154" s="9"/>
      <c r="W154" s="9"/>
    </row>
    <row r="155" spans="1:23">
      <c r="A155" s="10" t="s">
        <v>647</v>
      </c>
      <c r="B155" s="10">
        <v>4150858</v>
      </c>
      <c r="C155" s="10">
        <v>310106004</v>
      </c>
      <c r="D155" s="39" t="s">
        <v>2799</v>
      </c>
      <c r="E155" s="10" t="s">
        <v>2644</v>
      </c>
      <c r="F155" s="10" t="s">
        <v>2645</v>
      </c>
      <c r="H155" s="10" t="s">
        <v>2646</v>
      </c>
      <c r="I155" s="10" t="s">
        <v>2647</v>
      </c>
      <c r="J155" s="10" t="s">
        <v>2654</v>
      </c>
      <c r="K155" s="10" t="s">
        <v>647</v>
      </c>
      <c r="V155" s="9"/>
      <c r="W155" s="9"/>
    </row>
    <row r="156" spans="1:23">
      <c r="A156" s="10" t="s">
        <v>647</v>
      </c>
      <c r="B156" s="10">
        <v>44809696</v>
      </c>
      <c r="C156" s="10">
        <v>893881000000106</v>
      </c>
      <c r="D156" s="39" t="s">
        <v>2800</v>
      </c>
      <c r="E156" s="10" t="s">
        <v>2644</v>
      </c>
      <c r="F156" s="10" t="s">
        <v>2645</v>
      </c>
      <c r="H156" s="10" t="s">
        <v>2646</v>
      </c>
      <c r="I156" s="10" t="s">
        <v>2647</v>
      </c>
      <c r="J156" s="10" t="s">
        <v>2680</v>
      </c>
      <c r="K156" s="10" t="s">
        <v>647</v>
      </c>
      <c r="V156" s="9"/>
      <c r="W156" s="9"/>
    </row>
    <row r="157" spans="1:23">
      <c r="A157" s="10" t="s">
        <v>647</v>
      </c>
      <c r="B157" s="10">
        <v>4149148</v>
      </c>
      <c r="C157" s="10">
        <v>310107008</v>
      </c>
      <c r="D157" s="39" t="s">
        <v>2801</v>
      </c>
      <c r="E157" s="10" t="s">
        <v>2644</v>
      </c>
      <c r="F157" s="10" t="s">
        <v>2645</v>
      </c>
      <c r="H157" s="10" t="s">
        <v>2646</v>
      </c>
      <c r="I157" s="10" t="s">
        <v>2647</v>
      </c>
      <c r="J157" s="10" t="s">
        <v>2654</v>
      </c>
      <c r="K157" s="10" t="s">
        <v>647</v>
      </c>
      <c r="V157" s="9"/>
      <c r="W157" s="9"/>
    </row>
    <row r="158" spans="1:23">
      <c r="A158" s="10" t="s">
        <v>647</v>
      </c>
      <c r="B158" s="10">
        <v>765928</v>
      </c>
      <c r="C158" s="10">
        <v>8221000175106</v>
      </c>
      <c r="D158" s="39" t="s">
        <v>2802</v>
      </c>
      <c r="E158" s="10" t="s">
        <v>2644</v>
      </c>
      <c r="F158" s="10" t="s">
        <v>2645</v>
      </c>
      <c r="H158" s="10" t="s">
        <v>2646</v>
      </c>
      <c r="I158" s="10" t="s">
        <v>2647</v>
      </c>
      <c r="J158" s="10" t="s">
        <v>2680</v>
      </c>
      <c r="K158" s="10" t="s">
        <v>647</v>
      </c>
      <c r="V158" s="9"/>
      <c r="W158" s="9"/>
    </row>
    <row r="159" spans="1:23">
      <c r="A159" s="10" t="s">
        <v>647</v>
      </c>
      <c r="B159" s="10">
        <v>44777757</v>
      </c>
      <c r="C159" s="10">
        <v>218</v>
      </c>
      <c r="D159" s="39" t="s">
        <v>2803</v>
      </c>
      <c r="E159" s="10" t="s">
        <v>2651</v>
      </c>
      <c r="F159" s="10" t="s">
        <v>2645</v>
      </c>
      <c r="H159" s="10" t="s">
        <v>2652</v>
      </c>
      <c r="I159" s="10" t="s">
        <v>2658</v>
      </c>
      <c r="J159" s="10" t="s">
        <v>2680</v>
      </c>
      <c r="K159" s="10" t="s">
        <v>647</v>
      </c>
      <c r="V159" s="9"/>
      <c r="W159" s="9"/>
    </row>
    <row r="160" spans="1:23">
      <c r="A160" s="10" t="s">
        <v>647</v>
      </c>
      <c r="B160" s="10">
        <v>44811439</v>
      </c>
      <c r="C160" s="10">
        <v>893431000000109</v>
      </c>
      <c r="D160" s="39" t="s">
        <v>2804</v>
      </c>
      <c r="E160" s="10" t="s">
        <v>2644</v>
      </c>
      <c r="F160" s="10" t="s">
        <v>2645</v>
      </c>
      <c r="H160" s="10" t="s">
        <v>2646</v>
      </c>
      <c r="I160" s="10" t="s">
        <v>2647</v>
      </c>
      <c r="J160" s="10" t="s">
        <v>2654</v>
      </c>
      <c r="K160" s="10" t="s">
        <v>647</v>
      </c>
      <c r="V160" s="9"/>
      <c r="W160" s="9"/>
    </row>
    <row r="161" spans="1:23">
      <c r="A161" s="10" t="s">
        <v>647</v>
      </c>
      <c r="B161" s="10">
        <v>44809693</v>
      </c>
      <c r="C161" s="10">
        <v>893851000000100</v>
      </c>
      <c r="D161" s="39" t="s">
        <v>2805</v>
      </c>
      <c r="E161" s="10" t="s">
        <v>2644</v>
      </c>
      <c r="F161" s="10" t="s">
        <v>2645</v>
      </c>
      <c r="H161" s="10" t="s">
        <v>2646</v>
      </c>
      <c r="I161" s="10" t="s">
        <v>2647</v>
      </c>
      <c r="J161" s="10" t="s">
        <v>2680</v>
      </c>
      <c r="K161" s="10" t="s">
        <v>647</v>
      </c>
      <c r="V161" s="9"/>
      <c r="W161" s="9"/>
    </row>
    <row r="162" spans="1:23">
      <c r="A162" s="10" t="s">
        <v>647</v>
      </c>
      <c r="B162" s="10">
        <v>4148665</v>
      </c>
      <c r="C162" s="10">
        <v>310109006</v>
      </c>
      <c r="D162" s="39" t="s">
        <v>2806</v>
      </c>
      <c r="E162" s="10" t="s">
        <v>2644</v>
      </c>
      <c r="F162" s="10" t="s">
        <v>2645</v>
      </c>
      <c r="H162" s="10" t="s">
        <v>2646</v>
      </c>
      <c r="I162" s="10" t="s">
        <v>2647</v>
      </c>
      <c r="J162" s="10" t="s">
        <v>2654</v>
      </c>
      <c r="K162" s="10" t="s">
        <v>647</v>
      </c>
      <c r="V162" s="9"/>
      <c r="W162" s="9"/>
    </row>
    <row r="163" spans="1:23">
      <c r="A163" s="10" t="s">
        <v>647</v>
      </c>
      <c r="B163" s="10">
        <v>45756794</v>
      </c>
      <c r="C163" s="10" t="s">
        <v>2807</v>
      </c>
      <c r="D163" s="39" t="s">
        <v>2808</v>
      </c>
      <c r="E163" s="10" t="s">
        <v>2651</v>
      </c>
      <c r="F163" s="10" t="s">
        <v>2645</v>
      </c>
      <c r="H163" s="10" t="s">
        <v>2652</v>
      </c>
      <c r="I163" s="10" t="s">
        <v>2675</v>
      </c>
      <c r="J163" s="10" t="s">
        <v>2654</v>
      </c>
      <c r="K163" s="10" t="s">
        <v>647</v>
      </c>
      <c r="V163" s="9"/>
      <c r="W163" s="9"/>
    </row>
    <row r="164" spans="1:23">
      <c r="A164" s="10" t="s">
        <v>647</v>
      </c>
      <c r="B164" s="10">
        <v>3657573</v>
      </c>
      <c r="C164" s="10">
        <v>1323571000000100</v>
      </c>
      <c r="D164" s="39" t="s">
        <v>2809</v>
      </c>
      <c r="E164" s="10" t="s">
        <v>2644</v>
      </c>
      <c r="F164" s="10" t="s">
        <v>2645</v>
      </c>
      <c r="H164" s="10" t="s">
        <v>2646</v>
      </c>
      <c r="I164" s="10" t="s">
        <v>2647</v>
      </c>
      <c r="J164" s="10" t="s">
        <v>2654</v>
      </c>
      <c r="K164" s="10" t="s">
        <v>647</v>
      </c>
      <c r="V164" s="9"/>
      <c r="W164" s="9"/>
    </row>
    <row r="165" spans="1:23">
      <c r="A165" s="10" t="s">
        <v>647</v>
      </c>
      <c r="B165" s="10">
        <v>4148664</v>
      </c>
      <c r="C165" s="10">
        <v>310108003</v>
      </c>
      <c r="D165" s="39" t="s">
        <v>2810</v>
      </c>
      <c r="E165" s="10" t="s">
        <v>2644</v>
      </c>
      <c r="F165" s="10" t="s">
        <v>2645</v>
      </c>
      <c r="H165" s="10" t="s">
        <v>2646</v>
      </c>
      <c r="I165" s="10" t="s">
        <v>2647</v>
      </c>
      <c r="J165" s="10" t="s">
        <v>2654</v>
      </c>
      <c r="K165" s="10" t="s">
        <v>647</v>
      </c>
      <c r="V165" s="9"/>
      <c r="W165" s="9"/>
    </row>
    <row r="166" spans="1:23">
      <c r="A166" s="10" t="s">
        <v>647</v>
      </c>
      <c r="B166" s="10">
        <v>4147256</v>
      </c>
      <c r="C166" s="10">
        <v>310111002</v>
      </c>
      <c r="D166" s="39" t="s">
        <v>2811</v>
      </c>
      <c r="E166" s="10" t="s">
        <v>2644</v>
      </c>
      <c r="F166" s="10" t="s">
        <v>2645</v>
      </c>
      <c r="H166" s="10" t="s">
        <v>2646</v>
      </c>
      <c r="I166" s="10" t="s">
        <v>2647</v>
      </c>
      <c r="J166" s="10" t="s">
        <v>2654</v>
      </c>
      <c r="K166" s="10" t="s">
        <v>647</v>
      </c>
      <c r="V166" s="9"/>
      <c r="W166" s="9"/>
    </row>
    <row r="167" spans="1:23">
      <c r="A167" s="10" t="s">
        <v>647</v>
      </c>
      <c r="B167" s="10">
        <v>3657589</v>
      </c>
      <c r="C167" s="10">
        <v>1323801000000100</v>
      </c>
      <c r="D167" s="39" t="s">
        <v>2812</v>
      </c>
      <c r="E167" s="10" t="s">
        <v>2644</v>
      </c>
      <c r="F167" s="10" t="s">
        <v>2645</v>
      </c>
      <c r="H167" s="10" t="s">
        <v>2646</v>
      </c>
      <c r="I167" s="10" t="s">
        <v>2647</v>
      </c>
      <c r="J167" s="10" t="s">
        <v>2680</v>
      </c>
      <c r="K167" s="10" t="s">
        <v>647</v>
      </c>
      <c r="V167" s="9"/>
      <c r="W167" s="9"/>
    </row>
    <row r="168" spans="1:23">
      <c r="A168" s="10" t="s">
        <v>647</v>
      </c>
      <c r="B168" s="10">
        <v>44777673</v>
      </c>
      <c r="C168" s="10">
        <v>143</v>
      </c>
      <c r="D168" s="39" t="s">
        <v>2813</v>
      </c>
      <c r="E168" s="10" t="s">
        <v>2651</v>
      </c>
      <c r="F168" s="10" t="s">
        <v>2645</v>
      </c>
      <c r="H168" s="10" t="s">
        <v>2652</v>
      </c>
      <c r="I168" s="10" t="s">
        <v>2658</v>
      </c>
      <c r="J168" s="10" t="s">
        <v>2654</v>
      </c>
      <c r="K168" s="10" t="s">
        <v>647</v>
      </c>
      <c r="V168" s="9"/>
      <c r="W168" s="9"/>
    </row>
    <row r="169" spans="1:23">
      <c r="A169" s="10" t="s">
        <v>647</v>
      </c>
      <c r="B169" s="10">
        <v>44777758</v>
      </c>
      <c r="C169" s="10">
        <v>219</v>
      </c>
      <c r="D169" s="39" t="s">
        <v>2814</v>
      </c>
      <c r="E169" s="10" t="s">
        <v>2651</v>
      </c>
      <c r="F169" s="10" t="s">
        <v>2645</v>
      </c>
      <c r="H169" s="10" t="s">
        <v>2652</v>
      </c>
      <c r="I169" s="10" t="s">
        <v>2658</v>
      </c>
      <c r="J169" s="10" t="s">
        <v>2680</v>
      </c>
      <c r="K169" s="10" t="s">
        <v>647</v>
      </c>
      <c r="V169" s="9"/>
      <c r="W169" s="9"/>
    </row>
    <row r="170" spans="1:23">
      <c r="A170" s="10" t="s">
        <v>647</v>
      </c>
      <c r="B170" s="10">
        <v>44777761</v>
      </c>
      <c r="C170" s="10">
        <v>222</v>
      </c>
      <c r="D170" s="39" t="s">
        <v>2815</v>
      </c>
      <c r="E170" s="10" t="s">
        <v>2651</v>
      </c>
      <c r="F170" s="10" t="s">
        <v>2645</v>
      </c>
      <c r="H170" s="10" t="s">
        <v>2652</v>
      </c>
      <c r="I170" s="10" t="s">
        <v>2658</v>
      </c>
      <c r="J170" s="10" t="s">
        <v>2680</v>
      </c>
      <c r="K170" s="10" t="s">
        <v>647</v>
      </c>
      <c r="V170" s="9"/>
      <c r="W170" s="9"/>
    </row>
    <row r="171" spans="1:23">
      <c r="A171" s="10" t="s">
        <v>647</v>
      </c>
      <c r="B171" s="10">
        <v>44811308</v>
      </c>
      <c r="C171" s="10">
        <v>892781000000106</v>
      </c>
      <c r="D171" s="39" t="s">
        <v>2816</v>
      </c>
      <c r="E171" s="10" t="s">
        <v>2644</v>
      </c>
      <c r="F171" s="10" t="s">
        <v>2645</v>
      </c>
      <c r="H171" s="10" t="s">
        <v>2646</v>
      </c>
      <c r="I171" s="10" t="s">
        <v>2647</v>
      </c>
      <c r="J171" s="10" t="s">
        <v>2672</v>
      </c>
      <c r="K171" s="10" t="s">
        <v>647</v>
      </c>
      <c r="V171" s="9"/>
      <c r="W171" s="9"/>
    </row>
    <row r="172" spans="1:23">
      <c r="A172" s="10" t="s">
        <v>647</v>
      </c>
      <c r="B172" s="10">
        <v>44809682</v>
      </c>
      <c r="C172" s="10">
        <v>893701000000107</v>
      </c>
      <c r="D172" s="39" t="s">
        <v>2817</v>
      </c>
      <c r="E172" s="10" t="s">
        <v>2644</v>
      </c>
      <c r="F172" s="10" t="s">
        <v>2645</v>
      </c>
      <c r="H172" s="10" t="s">
        <v>2646</v>
      </c>
      <c r="I172" s="10" t="s">
        <v>2647</v>
      </c>
      <c r="J172" s="10" t="s">
        <v>2680</v>
      </c>
      <c r="K172" s="10" t="s">
        <v>647</v>
      </c>
      <c r="V172" s="9"/>
      <c r="W172" s="9"/>
    </row>
    <row r="173" spans="1:23">
      <c r="A173" s="10" t="s">
        <v>647</v>
      </c>
      <c r="B173" s="10">
        <v>44777751</v>
      </c>
      <c r="C173" s="10">
        <v>212</v>
      </c>
      <c r="D173" s="39" t="s">
        <v>2818</v>
      </c>
      <c r="E173" s="10" t="s">
        <v>2651</v>
      </c>
      <c r="F173" s="10" t="s">
        <v>2645</v>
      </c>
      <c r="H173" s="10" t="s">
        <v>2652</v>
      </c>
      <c r="I173" s="10" t="s">
        <v>2658</v>
      </c>
      <c r="J173" s="10" t="s">
        <v>2680</v>
      </c>
      <c r="K173" s="10" t="s">
        <v>647</v>
      </c>
      <c r="V173" s="9"/>
      <c r="W173" s="9"/>
    </row>
    <row r="174" spans="1:23">
      <c r="A174" s="10" t="s">
        <v>647</v>
      </c>
      <c r="B174" s="10">
        <v>44809681</v>
      </c>
      <c r="C174" s="10">
        <v>893691000000107</v>
      </c>
      <c r="D174" s="39" t="s">
        <v>2819</v>
      </c>
      <c r="E174" s="10" t="s">
        <v>2644</v>
      </c>
      <c r="F174" s="10" t="s">
        <v>2645</v>
      </c>
      <c r="H174" s="10" t="s">
        <v>2646</v>
      </c>
      <c r="I174" s="10" t="s">
        <v>2647</v>
      </c>
      <c r="J174" s="10" t="s">
        <v>2680</v>
      </c>
      <c r="K174" s="10" t="s">
        <v>647</v>
      </c>
      <c r="V174" s="9"/>
      <c r="W174" s="9"/>
    </row>
    <row r="175" spans="1:23">
      <c r="A175" s="10" t="s">
        <v>647</v>
      </c>
      <c r="B175" s="10">
        <v>4149160</v>
      </c>
      <c r="C175" s="10">
        <v>310162004</v>
      </c>
      <c r="D175" s="39" t="s">
        <v>2820</v>
      </c>
      <c r="E175" s="10" t="s">
        <v>2644</v>
      </c>
      <c r="F175" s="10" t="s">
        <v>2645</v>
      </c>
      <c r="H175" s="10" t="s">
        <v>2646</v>
      </c>
      <c r="I175" s="10" t="s">
        <v>2647</v>
      </c>
      <c r="J175" s="10" t="s">
        <v>2669</v>
      </c>
      <c r="K175" s="10" t="s">
        <v>647</v>
      </c>
      <c r="V175" s="9"/>
      <c r="W175" s="9"/>
    </row>
    <row r="176" spans="1:23">
      <c r="A176" s="10" t="s">
        <v>647</v>
      </c>
      <c r="B176" s="10">
        <v>38003909</v>
      </c>
      <c r="C176" s="10" t="s">
        <v>2821</v>
      </c>
      <c r="D176" s="39" t="s">
        <v>2822</v>
      </c>
      <c r="E176" s="10" t="s">
        <v>2651</v>
      </c>
      <c r="F176" s="10" t="s">
        <v>2645</v>
      </c>
      <c r="H176" s="10" t="s">
        <v>2652</v>
      </c>
      <c r="I176" s="10" t="s">
        <v>2653</v>
      </c>
      <c r="J176" s="10" t="s">
        <v>2680</v>
      </c>
      <c r="K176" s="10" t="s">
        <v>647</v>
      </c>
      <c r="V176" s="9"/>
      <c r="W176" s="9"/>
    </row>
    <row r="177" spans="1:23">
      <c r="A177" s="10" t="s">
        <v>647</v>
      </c>
      <c r="B177" s="10">
        <v>37207442</v>
      </c>
      <c r="C177" s="10">
        <v>24001000087103</v>
      </c>
      <c r="D177" s="39" t="s">
        <v>2823</v>
      </c>
      <c r="E177" s="10" t="s">
        <v>2644</v>
      </c>
      <c r="F177" s="10" t="s">
        <v>2645</v>
      </c>
      <c r="H177" s="10" t="s">
        <v>2646</v>
      </c>
      <c r="I177" s="10" t="s">
        <v>2647</v>
      </c>
      <c r="J177" s="10" t="s">
        <v>2680</v>
      </c>
      <c r="K177" s="10" t="s">
        <v>647</v>
      </c>
      <c r="V177" s="9"/>
      <c r="W177" s="9"/>
    </row>
    <row r="178" spans="1:23">
      <c r="A178" s="10" t="s">
        <v>647</v>
      </c>
      <c r="B178" s="10">
        <v>4149163</v>
      </c>
      <c r="C178" s="10">
        <v>310167005</v>
      </c>
      <c r="D178" s="39" t="s">
        <v>2824</v>
      </c>
      <c r="E178" s="10" t="s">
        <v>2644</v>
      </c>
      <c r="F178" s="10" t="s">
        <v>2645</v>
      </c>
      <c r="H178" s="10" t="s">
        <v>2646</v>
      </c>
      <c r="I178" s="10" t="s">
        <v>2647</v>
      </c>
      <c r="J178" s="10" t="s">
        <v>2771</v>
      </c>
      <c r="K178" s="10" t="s">
        <v>647</v>
      </c>
      <c r="V178" s="9"/>
      <c r="W178" s="9"/>
    </row>
    <row r="179" spans="1:23">
      <c r="A179" s="10" t="s">
        <v>647</v>
      </c>
      <c r="B179" s="10">
        <v>45756819</v>
      </c>
      <c r="C179" s="10" t="s">
        <v>2825</v>
      </c>
      <c r="D179" s="39" t="s">
        <v>2826</v>
      </c>
      <c r="E179" s="10" t="s">
        <v>2651</v>
      </c>
      <c r="F179" s="10" t="s">
        <v>2645</v>
      </c>
      <c r="H179" s="10" t="s">
        <v>2652</v>
      </c>
      <c r="I179" s="10" t="s">
        <v>2675</v>
      </c>
      <c r="J179" s="10" t="s">
        <v>2680</v>
      </c>
      <c r="K179" s="10" t="s">
        <v>647</v>
      </c>
      <c r="V179" s="9"/>
      <c r="W179" s="9"/>
    </row>
    <row r="180" spans="1:23">
      <c r="A180" s="10" t="s">
        <v>647</v>
      </c>
      <c r="B180" s="10">
        <v>4150873</v>
      </c>
      <c r="C180" s="10">
        <v>310163009</v>
      </c>
      <c r="D180" s="39" t="s">
        <v>2827</v>
      </c>
      <c r="E180" s="10" t="s">
        <v>2644</v>
      </c>
      <c r="F180" s="10" t="s">
        <v>2645</v>
      </c>
      <c r="H180" s="10" t="s">
        <v>2646</v>
      </c>
      <c r="I180" s="10" t="s">
        <v>2647</v>
      </c>
      <c r="J180" s="10" t="s">
        <v>2680</v>
      </c>
      <c r="K180" s="10" t="s">
        <v>647</v>
      </c>
      <c r="V180" s="9"/>
      <c r="W180" s="9"/>
    </row>
    <row r="181" spans="1:23">
      <c r="A181" s="10" t="s">
        <v>647</v>
      </c>
      <c r="B181" s="10">
        <v>38004467</v>
      </c>
      <c r="C181" s="10">
        <v>24</v>
      </c>
      <c r="D181" s="39" t="s">
        <v>2828</v>
      </c>
      <c r="E181" s="10" t="s">
        <v>2651</v>
      </c>
      <c r="F181" s="10" t="s">
        <v>2645</v>
      </c>
      <c r="H181" s="10" t="s">
        <v>2652</v>
      </c>
      <c r="I181" s="10" t="s">
        <v>2664</v>
      </c>
      <c r="J181" s="10" t="s">
        <v>2659</v>
      </c>
      <c r="K181" s="10" t="s">
        <v>647</v>
      </c>
      <c r="V181" s="9"/>
      <c r="W181" s="9"/>
    </row>
    <row r="182" spans="1:23">
      <c r="A182" s="10" t="s">
        <v>647</v>
      </c>
      <c r="B182" s="10">
        <v>38003971</v>
      </c>
      <c r="C182" s="10" t="s">
        <v>2829</v>
      </c>
      <c r="D182" s="39" t="s">
        <v>2830</v>
      </c>
      <c r="E182" s="10" t="s">
        <v>2651</v>
      </c>
      <c r="F182" s="10" t="s">
        <v>2645</v>
      </c>
      <c r="H182" s="10" t="s">
        <v>2652</v>
      </c>
      <c r="I182" s="10" t="s">
        <v>2653</v>
      </c>
      <c r="J182" s="10" t="s">
        <v>2659</v>
      </c>
      <c r="K182" s="10" t="s">
        <v>647</v>
      </c>
      <c r="V182" s="9"/>
      <c r="W182" s="9"/>
    </row>
    <row r="183" spans="1:23">
      <c r="A183" s="10" t="s">
        <v>647</v>
      </c>
      <c r="B183" s="10">
        <v>4147269</v>
      </c>
      <c r="C183" s="10">
        <v>310164003</v>
      </c>
      <c r="D183" s="39" t="s">
        <v>2831</v>
      </c>
      <c r="E183" s="10" t="s">
        <v>2644</v>
      </c>
      <c r="F183" s="10" t="s">
        <v>2645</v>
      </c>
      <c r="H183" s="10" t="s">
        <v>2646</v>
      </c>
      <c r="I183" s="10" t="s">
        <v>2647</v>
      </c>
      <c r="J183" s="10" t="s">
        <v>2659</v>
      </c>
      <c r="K183" s="10" t="s">
        <v>647</v>
      </c>
      <c r="V183" s="9"/>
      <c r="W183" s="9"/>
    </row>
    <row r="184" spans="1:23">
      <c r="A184" s="10" t="s">
        <v>647</v>
      </c>
      <c r="B184" s="10">
        <v>45756822</v>
      </c>
      <c r="C184" s="10" t="s">
        <v>2832</v>
      </c>
      <c r="D184" s="39" t="s">
        <v>2833</v>
      </c>
      <c r="E184" s="10" t="s">
        <v>2651</v>
      </c>
      <c r="F184" s="10" t="s">
        <v>2645</v>
      </c>
      <c r="H184" s="10" t="s">
        <v>2652</v>
      </c>
      <c r="I184" s="10" t="s">
        <v>2675</v>
      </c>
      <c r="J184" s="10" t="s">
        <v>2659</v>
      </c>
      <c r="K184" s="10" t="s">
        <v>647</v>
      </c>
      <c r="V184" s="9"/>
      <c r="W184" s="9"/>
    </row>
    <row r="185" spans="1:23">
      <c r="A185" s="10" t="s">
        <v>647</v>
      </c>
      <c r="B185" s="10">
        <v>38003920</v>
      </c>
      <c r="C185" s="10" t="s">
        <v>2834</v>
      </c>
      <c r="D185" s="39" t="s">
        <v>2835</v>
      </c>
      <c r="E185" s="10" t="s">
        <v>2651</v>
      </c>
      <c r="F185" s="10" t="s">
        <v>2645</v>
      </c>
      <c r="H185" s="10" t="s">
        <v>2652</v>
      </c>
      <c r="I185" s="10" t="s">
        <v>2653</v>
      </c>
      <c r="J185" s="10" t="s">
        <v>2659</v>
      </c>
      <c r="K185" s="10" t="s">
        <v>647</v>
      </c>
      <c r="V185" s="9"/>
      <c r="W185" s="9"/>
    </row>
    <row r="186" spans="1:23">
      <c r="A186" s="10" t="s">
        <v>647</v>
      </c>
      <c r="B186" s="10">
        <v>44811423</v>
      </c>
      <c r="C186" s="10">
        <v>893231000000108</v>
      </c>
      <c r="D186" s="39" t="s">
        <v>2836</v>
      </c>
      <c r="E186" s="10" t="s">
        <v>2644</v>
      </c>
      <c r="F186" s="10" t="s">
        <v>2645</v>
      </c>
      <c r="H186" s="10" t="s">
        <v>2646</v>
      </c>
      <c r="I186" s="10" t="s">
        <v>2647</v>
      </c>
      <c r="J186" s="10" t="s">
        <v>2837</v>
      </c>
      <c r="K186" s="10" t="s">
        <v>647</v>
      </c>
      <c r="V186" s="9"/>
      <c r="W186" s="9"/>
    </row>
    <row r="187" spans="1:23">
      <c r="A187" s="10" t="s">
        <v>647</v>
      </c>
      <c r="B187" s="10">
        <v>765146</v>
      </c>
      <c r="C187" s="10">
        <v>3851000175107</v>
      </c>
      <c r="D187" s="39" t="s">
        <v>2838</v>
      </c>
      <c r="E187" s="10" t="s">
        <v>2644</v>
      </c>
      <c r="F187" s="10" t="s">
        <v>2645</v>
      </c>
      <c r="H187" s="10" t="s">
        <v>2646</v>
      </c>
      <c r="I187" s="10" t="s">
        <v>2647</v>
      </c>
      <c r="J187" s="10" t="s">
        <v>2659</v>
      </c>
      <c r="K187" s="10" t="s">
        <v>647</v>
      </c>
      <c r="V187" s="9"/>
      <c r="W187" s="9"/>
    </row>
    <row r="188" spans="1:23">
      <c r="A188" s="10" t="s">
        <v>647</v>
      </c>
      <c r="B188" s="10">
        <v>45756814</v>
      </c>
      <c r="C188" s="10" t="s">
        <v>2839</v>
      </c>
      <c r="D188" s="39" t="s">
        <v>2840</v>
      </c>
      <c r="E188" s="10" t="s">
        <v>2651</v>
      </c>
      <c r="F188" s="10" t="s">
        <v>2645</v>
      </c>
      <c r="H188" s="10" t="s">
        <v>2652</v>
      </c>
      <c r="I188" s="10" t="s">
        <v>2675</v>
      </c>
      <c r="J188" s="10" t="s">
        <v>2680</v>
      </c>
      <c r="K188" s="10" t="s">
        <v>647</v>
      </c>
      <c r="V188" s="9"/>
      <c r="W188" s="9"/>
    </row>
    <row r="189" spans="1:23">
      <c r="A189" s="10" t="s">
        <v>647</v>
      </c>
      <c r="B189" s="10">
        <v>44811332</v>
      </c>
      <c r="C189" s="10">
        <v>893121000000102</v>
      </c>
      <c r="D189" s="39" t="s">
        <v>2841</v>
      </c>
      <c r="E189" s="10" t="s">
        <v>2644</v>
      </c>
      <c r="F189" s="10" t="s">
        <v>2645</v>
      </c>
      <c r="H189" s="10" t="s">
        <v>2646</v>
      </c>
      <c r="I189" s="10" t="s">
        <v>2647</v>
      </c>
      <c r="J189" s="10" t="s">
        <v>2743</v>
      </c>
      <c r="K189" s="10" t="s">
        <v>647</v>
      </c>
      <c r="V189" s="9"/>
      <c r="W189" s="9"/>
    </row>
    <row r="190" spans="1:23">
      <c r="A190" s="10" t="s">
        <v>647</v>
      </c>
      <c r="B190" s="10">
        <v>37207453</v>
      </c>
      <c r="C190" s="10">
        <v>24141000087104</v>
      </c>
      <c r="D190" s="39" t="s">
        <v>2842</v>
      </c>
      <c r="E190" s="10" t="s">
        <v>2644</v>
      </c>
      <c r="F190" s="10" t="s">
        <v>2645</v>
      </c>
      <c r="H190" s="10" t="s">
        <v>2646</v>
      </c>
      <c r="I190" s="10" t="s">
        <v>2647</v>
      </c>
      <c r="J190" s="10" t="s">
        <v>2654</v>
      </c>
      <c r="K190" s="10" t="s">
        <v>647</v>
      </c>
      <c r="V190" s="9"/>
      <c r="W190" s="9"/>
    </row>
    <row r="191" spans="1:23">
      <c r="A191" s="10" t="s">
        <v>647</v>
      </c>
      <c r="B191" s="10">
        <v>45756829</v>
      </c>
      <c r="C191" s="10" t="s">
        <v>2843</v>
      </c>
      <c r="D191" s="39" t="s">
        <v>2844</v>
      </c>
      <c r="E191" s="10" t="s">
        <v>2651</v>
      </c>
      <c r="F191" s="10" t="s">
        <v>2645</v>
      </c>
      <c r="H191" s="10" t="s">
        <v>2652</v>
      </c>
      <c r="I191" s="10" t="s">
        <v>2675</v>
      </c>
      <c r="J191" s="10" t="s">
        <v>2845</v>
      </c>
      <c r="K191" s="10" t="s">
        <v>647</v>
      </c>
      <c r="V191" s="9"/>
      <c r="W191" s="9"/>
    </row>
    <row r="192" spans="1:23">
      <c r="A192" s="10" t="s">
        <v>647</v>
      </c>
      <c r="B192" s="10">
        <v>44777759</v>
      </c>
      <c r="C192" s="10">
        <v>220</v>
      </c>
      <c r="D192" s="39" t="s">
        <v>2846</v>
      </c>
      <c r="E192" s="10" t="s">
        <v>2651</v>
      </c>
      <c r="F192" s="10" t="s">
        <v>2645</v>
      </c>
      <c r="H192" s="10" t="s">
        <v>2652</v>
      </c>
      <c r="I192" s="10" t="s">
        <v>2658</v>
      </c>
      <c r="J192" s="10" t="s">
        <v>2680</v>
      </c>
      <c r="K192" s="10" t="s">
        <v>647</v>
      </c>
      <c r="V192" s="9"/>
      <c r="W192" s="9"/>
    </row>
    <row r="193" spans="1:23">
      <c r="A193" s="10" t="s">
        <v>647</v>
      </c>
      <c r="B193" s="10">
        <v>37116895</v>
      </c>
      <c r="C193" s="10">
        <v>733921009</v>
      </c>
      <c r="D193" s="39" t="s">
        <v>2847</v>
      </c>
      <c r="E193" s="10" t="s">
        <v>2644</v>
      </c>
      <c r="F193" s="10" t="s">
        <v>2645</v>
      </c>
      <c r="H193" s="10" t="s">
        <v>2646</v>
      </c>
      <c r="I193" s="10" t="s">
        <v>2647</v>
      </c>
      <c r="J193" s="10" t="s">
        <v>2713</v>
      </c>
      <c r="K193" s="10" t="s">
        <v>647</v>
      </c>
      <c r="V193" s="9"/>
      <c r="W193" s="9"/>
    </row>
    <row r="194" spans="1:23">
      <c r="A194" s="10" t="s">
        <v>647</v>
      </c>
      <c r="B194" s="10">
        <v>903261</v>
      </c>
      <c r="C194" s="10">
        <v>149</v>
      </c>
      <c r="D194" s="39" t="s">
        <v>2848</v>
      </c>
      <c r="E194" s="10" t="s">
        <v>2651</v>
      </c>
      <c r="F194" s="10" t="s">
        <v>2645</v>
      </c>
      <c r="H194" s="10" t="s">
        <v>2652</v>
      </c>
      <c r="I194" s="10" t="s">
        <v>2658</v>
      </c>
      <c r="J194" s="10" t="s">
        <v>2656</v>
      </c>
      <c r="K194" s="10" t="s">
        <v>647</v>
      </c>
      <c r="V194" s="9"/>
      <c r="W194" s="9"/>
    </row>
    <row r="195" spans="1:23">
      <c r="A195" s="10" t="s">
        <v>647</v>
      </c>
      <c r="B195" s="10">
        <v>44811309</v>
      </c>
      <c r="C195" s="10">
        <v>892791000000108</v>
      </c>
      <c r="D195" s="39" t="s">
        <v>2849</v>
      </c>
      <c r="E195" s="10" t="s">
        <v>2644</v>
      </c>
      <c r="F195" s="10" t="s">
        <v>2645</v>
      </c>
      <c r="H195" s="10" t="s">
        <v>2646</v>
      </c>
      <c r="I195" s="10" t="s">
        <v>2647</v>
      </c>
      <c r="J195" s="10" t="s">
        <v>2850</v>
      </c>
      <c r="K195" s="10" t="s">
        <v>647</v>
      </c>
      <c r="V195" s="9"/>
      <c r="W195" s="9"/>
    </row>
    <row r="196" spans="1:23">
      <c r="A196" s="10" t="s">
        <v>647</v>
      </c>
      <c r="B196" s="10">
        <v>45756831</v>
      </c>
      <c r="C196" s="10" t="s">
        <v>2851</v>
      </c>
      <c r="D196" s="39" t="s">
        <v>2852</v>
      </c>
      <c r="E196" s="10" t="s">
        <v>2651</v>
      </c>
      <c r="F196" s="10" t="s">
        <v>2645</v>
      </c>
      <c r="H196" s="10" t="s">
        <v>2652</v>
      </c>
      <c r="I196" s="10" t="s">
        <v>2675</v>
      </c>
      <c r="J196" s="10" t="s">
        <v>2713</v>
      </c>
      <c r="K196" s="10" t="s">
        <v>647</v>
      </c>
      <c r="V196" s="9"/>
      <c r="W196" s="9"/>
    </row>
    <row r="197" spans="1:23">
      <c r="A197" s="10" t="s">
        <v>647</v>
      </c>
      <c r="B197" s="10">
        <v>38004508</v>
      </c>
      <c r="C197" s="10">
        <v>91</v>
      </c>
      <c r="D197" s="39" t="s">
        <v>2853</v>
      </c>
      <c r="E197" s="10" t="s">
        <v>2651</v>
      </c>
      <c r="F197" s="10" t="s">
        <v>2645</v>
      </c>
      <c r="H197" s="10" t="s">
        <v>2652</v>
      </c>
      <c r="I197" s="10" t="s">
        <v>2664</v>
      </c>
      <c r="J197" s="10" t="s">
        <v>2662</v>
      </c>
      <c r="K197" s="10" t="s">
        <v>647</v>
      </c>
      <c r="V197" s="9"/>
      <c r="W197" s="9"/>
    </row>
    <row r="198" spans="1:23">
      <c r="A198" s="10" t="s">
        <v>647</v>
      </c>
      <c r="B198" s="10">
        <v>44782506</v>
      </c>
      <c r="C198" s="10">
        <v>699478002</v>
      </c>
      <c r="D198" s="39" t="s">
        <v>2854</v>
      </c>
      <c r="E198" s="10" t="s">
        <v>2644</v>
      </c>
      <c r="F198" s="10" t="s">
        <v>2645</v>
      </c>
      <c r="H198" s="10" t="s">
        <v>2646</v>
      </c>
      <c r="I198" s="10" t="s">
        <v>2647</v>
      </c>
      <c r="J198" s="10" t="s">
        <v>2662</v>
      </c>
      <c r="K198" s="10" t="s">
        <v>647</v>
      </c>
      <c r="V198" s="9"/>
      <c r="W198" s="9"/>
    </row>
    <row r="199" spans="1:23">
      <c r="A199" s="10" t="s">
        <v>647</v>
      </c>
      <c r="B199" s="10">
        <v>4149152</v>
      </c>
      <c r="C199" s="10">
        <v>310138009</v>
      </c>
      <c r="D199" s="39" t="s">
        <v>2855</v>
      </c>
      <c r="E199" s="10" t="s">
        <v>2644</v>
      </c>
      <c r="F199" s="10" t="s">
        <v>2645</v>
      </c>
      <c r="H199" s="10" t="s">
        <v>2646</v>
      </c>
      <c r="I199" s="10" t="s">
        <v>2647</v>
      </c>
      <c r="J199" s="10" t="s">
        <v>2656</v>
      </c>
      <c r="K199" s="10" t="s">
        <v>647</v>
      </c>
      <c r="V199" s="9"/>
      <c r="W199" s="9"/>
    </row>
    <row r="200" spans="1:23">
      <c r="A200" s="10" t="s">
        <v>647</v>
      </c>
      <c r="B200" s="10">
        <v>45756830</v>
      </c>
      <c r="C200" s="10" t="s">
        <v>2856</v>
      </c>
      <c r="D200" s="39" t="s">
        <v>2857</v>
      </c>
      <c r="E200" s="10" t="s">
        <v>2651</v>
      </c>
      <c r="F200" s="10" t="s">
        <v>2645</v>
      </c>
      <c r="H200" s="10" t="s">
        <v>2652</v>
      </c>
      <c r="I200" s="10" t="s">
        <v>2675</v>
      </c>
      <c r="J200" s="10" t="s">
        <v>2665</v>
      </c>
      <c r="K200" s="10" t="s">
        <v>647</v>
      </c>
      <c r="V200" s="9"/>
      <c r="W200" s="9"/>
    </row>
    <row r="201" spans="1:23">
      <c r="A201" s="10" t="s">
        <v>647</v>
      </c>
      <c r="B201" s="10">
        <v>38004473</v>
      </c>
      <c r="C201" s="10">
        <v>33</v>
      </c>
      <c r="D201" s="39" t="s">
        <v>2858</v>
      </c>
      <c r="E201" s="10" t="s">
        <v>2651</v>
      </c>
      <c r="F201" s="10" t="s">
        <v>2645</v>
      </c>
      <c r="H201" s="10" t="s">
        <v>2652</v>
      </c>
      <c r="I201" s="10" t="s">
        <v>2664</v>
      </c>
      <c r="J201" s="10" t="s">
        <v>2665</v>
      </c>
      <c r="K201" s="10" t="s">
        <v>647</v>
      </c>
      <c r="V201" s="9"/>
      <c r="W201" s="9"/>
    </row>
    <row r="202" spans="1:23">
      <c r="A202" s="10" t="s">
        <v>647</v>
      </c>
      <c r="B202" s="10">
        <v>44811307</v>
      </c>
      <c r="C202" s="10">
        <v>892771000000109</v>
      </c>
      <c r="D202" s="39" t="s">
        <v>2859</v>
      </c>
      <c r="E202" s="10" t="s">
        <v>2644</v>
      </c>
      <c r="F202" s="10" t="s">
        <v>2645</v>
      </c>
      <c r="H202" s="10" t="s">
        <v>2646</v>
      </c>
      <c r="I202" s="10" t="s">
        <v>2647</v>
      </c>
      <c r="J202" s="10" t="s">
        <v>2665</v>
      </c>
      <c r="K202" s="10" t="s">
        <v>647</v>
      </c>
      <c r="V202" s="9"/>
      <c r="W202" s="9"/>
    </row>
    <row r="203" spans="1:23">
      <c r="A203" s="10" t="s">
        <v>647</v>
      </c>
      <c r="B203" s="10">
        <v>38004023</v>
      </c>
      <c r="C203" s="10" t="s">
        <v>2860</v>
      </c>
      <c r="D203" s="39" t="s">
        <v>2861</v>
      </c>
      <c r="E203" s="10" t="s">
        <v>2651</v>
      </c>
      <c r="F203" s="10" t="s">
        <v>2645</v>
      </c>
      <c r="H203" s="10" t="s">
        <v>2652</v>
      </c>
      <c r="I203" s="10" t="s">
        <v>2653</v>
      </c>
      <c r="J203" s="10" t="s">
        <v>2862</v>
      </c>
      <c r="K203" s="10" t="s">
        <v>647</v>
      </c>
      <c r="V203" s="9"/>
      <c r="W203" s="9"/>
    </row>
    <row r="204" spans="1:23">
      <c r="A204" s="10" t="s">
        <v>647</v>
      </c>
      <c r="B204" s="10">
        <v>45756820</v>
      </c>
      <c r="C204" s="10" t="s">
        <v>2863</v>
      </c>
      <c r="D204" s="39" t="s">
        <v>2864</v>
      </c>
      <c r="E204" s="10" t="s">
        <v>2651</v>
      </c>
      <c r="F204" s="10" t="s">
        <v>2645</v>
      </c>
      <c r="H204" s="10" t="s">
        <v>2652</v>
      </c>
      <c r="I204" s="10" t="s">
        <v>2675</v>
      </c>
      <c r="J204" s="10" t="s">
        <v>2680</v>
      </c>
      <c r="K204" s="10" t="s">
        <v>647</v>
      </c>
      <c r="V204" s="9"/>
      <c r="W204" s="9"/>
    </row>
    <row r="205" spans="1:23">
      <c r="A205" s="10" t="s">
        <v>647</v>
      </c>
      <c r="B205" s="10">
        <v>4149153</v>
      </c>
      <c r="C205" s="10">
        <v>310141000</v>
      </c>
      <c r="D205" s="39" t="s">
        <v>2865</v>
      </c>
      <c r="E205" s="10" t="s">
        <v>2644</v>
      </c>
      <c r="F205" s="10" t="s">
        <v>2645</v>
      </c>
      <c r="H205" s="10" t="s">
        <v>2646</v>
      </c>
      <c r="I205" s="10" t="s">
        <v>2647</v>
      </c>
      <c r="J205" s="10" t="s">
        <v>2665</v>
      </c>
      <c r="K205" s="10" t="s">
        <v>647</v>
      </c>
      <c r="V205" s="9"/>
      <c r="W205" s="9"/>
    </row>
    <row r="206" spans="1:23">
      <c r="A206" s="10" t="s">
        <v>647</v>
      </c>
      <c r="B206" s="10">
        <v>38003827</v>
      </c>
      <c r="C206" s="10" t="s">
        <v>2866</v>
      </c>
      <c r="D206" s="39" t="s">
        <v>2867</v>
      </c>
      <c r="E206" s="10" t="s">
        <v>2651</v>
      </c>
      <c r="F206" s="10" t="s">
        <v>2645</v>
      </c>
      <c r="H206" s="10" t="s">
        <v>2652</v>
      </c>
      <c r="I206" s="10" t="s">
        <v>2653</v>
      </c>
      <c r="J206" s="10" t="s">
        <v>2713</v>
      </c>
      <c r="K206" s="10" t="s">
        <v>647</v>
      </c>
      <c r="V206" s="9"/>
      <c r="W206" s="9"/>
    </row>
    <row r="207" spans="1:23">
      <c r="A207" s="10" t="s">
        <v>647</v>
      </c>
      <c r="B207" s="10">
        <v>4149161</v>
      </c>
      <c r="C207" s="10">
        <v>310165002</v>
      </c>
      <c r="D207" s="39" t="s">
        <v>2868</v>
      </c>
      <c r="E207" s="10" t="s">
        <v>2644</v>
      </c>
      <c r="F207" s="10" t="s">
        <v>2645</v>
      </c>
      <c r="H207" s="10" t="s">
        <v>2646</v>
      </c>
      <c r="I207" s="10" t="s">
        <v>2647</v>
      </c>
      <c r="J207" s="10" t="s">
        <v>2713</v>
      </c>
      <c r="K207" s="10" t="s">
        <v>647</v>
      </c>
      <c r="V207" s="9"/>
      <c r="W207" s="9"/>
    </row>
    <row r="208" spans="1:23">
      <c r="A208" s="10" t="s">
        <v>647</v>
      </c>
      <c r="B208" s="10">
        <v>903279</v>
      </c>
      <c r="C208" s="10" t="s">
        <v>2869</v>
      </c>
      <c r="D208" s="39" t="s">
        <v>2870</v>
      </c>
      <c r="E208" s="10" t="s">
        <v>2651</v>
      </c>
      <c r="F208" s="10" t="s">
        <v>2645</v>
      </c>
      <c r="H208" s="10" t="s">
        <v>2652</v>
      </c>
      <c r="I208" s="10" t="s">
        <v>2664</v>
      </c>
      <c r="J208" s="10" t="s">
        <v>2665</v>
      </c>
      <c r="K208" s="10" t="s">
        <v>647</v>
      </c>
      <c r="V208" s="9"/>
      <c r="W208" s="9"/>
    </row>
    <row r="209" spans="1:23">
      <c r="A209" s="10" t="s">
        <v>647</v>
      </c>
      <c r="B209" s="10">
        <v>44777666</v>
      </c>
      <c r="C209" s="10">
        <v>102</v>
      </c>
      <c r="D209" s="39" t="s">
        <v>2871</v>
      </c>
      <c r="E209" s="10" t="s">
        <v>2651</v>
      </c>
      <c r="F209" s="10" t="s">
        <v>2645</v>
      </c>
      <c r="H209" s="10" t="s">
        <v>2652</v>
      </c>
      <c r="I209" s="10" t="s">
        <v>2658</v>
      </c>
      <c r="J209" s="10" t="s">
        <v>2713</v>
      </c>
      <c r="K209" s="10" t="s">
        <v>647</v>
      </c>
      <c r="V209" s="9"/>
      <c r="W209" s="9"/>
    </row>
    <row r="210" spans="1:23">
      <c r="A210" s="10" t="s">
        <v>647</v>
      </c>
      <c r="B210" s="10">
        <v>38004016</v>
      </c>
      <c r="C210" s="10" t="s">
        <v>2872</v>
      </c>
      <c r="D210" s="39" t="s">
        <v>2873</v>
      </c>
      <c r="E210" s="10" t="s">
        <v>2651</v>
      </c>
      <c r="F210" s="10" t="s">
        <v>2645</v>
      </c>
      <c r="H210" s="10" t="s">
        <v>2652</v>
      </c>
      <c r="I210" s="10" t="s">
        <v>2653</v>
      </c>
      <c r="J210" s="10" t="s">
        <v>2845</v>
      </c>
      <c r="K210" s="10" t="s">
        <v>647</v>
      </c>
      <c r="V210" s="9"/>
      <c r="W210" s="9"/>
    </row>
    <row r="211" spans="1:23">
      <c r="A211" s="10" t="s">
        <v>647</v>
      </c>
      <c r="B211" s="10">
        <v>4149162</v>
      </c>
      <c r="C211" s="10">
        <v>310166001</v>
      </c>
      <c r="D211" s="39" t="s">
        <v>2874</v>
      </c>
      <c r="E211" s="10" t="s">
        <v>2644</v>
      </c>
      <c r="F211" s="10" t="s">
        <v>2645</v>
      </c>
      <c r="H211" s="10" t="s">
        <v>2646</v>
      </c>
      <c r="I211" s="10" t="s">
        <v>2647</v>
      </c>
      <c r="J211" s="10" t="s">
        <v>2845</v>
      </c>
      <c r="K211" s="10" t="s">
        <v>647</v>
      </c>
      <c r="V211" s="9"/>
      <c r="W211" s="9"/>
    </row>
    <row r="212" spans="1:23">
      <c r="A212" s="10" t="s">
        <v>647</v>
      </c>
      <c r="B212" s="10">
        <v>903281</v>
      </c>
      <c r="C212" s="10" t="s">
        <v>2875</v>
      </c>
      <c r="D212" s="39" t="s">
        <v>2876</v>
      </c>
      <c r="E212" s="10" t="s">
        <v>2651</v>
      </c>
      <c r="F212" s="10" t="s">
        <v>2645</v>
      </c>
      <c r="H212" s="10" t="s">
        <v>2652</v>
      </c>
      <c r="I212" s="10" t="s">
        <v>2664</v>
      </c>
      <c r="J212" s="10" t="s">
        <v>2850</v>
      </c>
      <c r="K212" s="10" t="s">
        <v>647</v>
      </c>
      <c r="V212" s="9"/>
      <c r="W212" s="9"/>
    </row>
    <row r="213" spans="1:23">
      <c r="A213" s="10" t="s">
        <v>647</v>
      </c>
      <c r="B213" s="10">
        <v>44777676</v>
      </c>
      <c r="C213" s="10">
        <v>174</v>
      </c>
      <c r="D213" s="39" t="s">
        <v>2877</v>
      </c>
      <c r="E213" s="10" t="s">
        <v>2651</v>
      </c>
      <c r="F213" s="10" t="s">
        <v>2645</v>
      </c>
      <c r="H213" s="10" t="s">
        <v>2652</v>
      </c>
      <c r="I213" s="10" t="s">
        <v>2658</v>
      </c>
      <c r="J213" s="10" t="s">
        <v>2665</v>
      </c>
      <c r="K213" s="10" t="s">
        <v>647</v>
      </c>
      <c r="V213" s="9"/>
      <c r="W213" s="9"/>
    </row>
    <row r="214" spans="1:23">
      <c r="A214" s="10" t="s">
        <v>647</v>
      </c>
      <c r="B214" s="10">
        <v>44777669</v>
      </c>
      <c r="C214" s="10">
        <v>106</v>
      </c>
      <c r="D214" s="39" t="s">
        <v>2878</v>
      </c>
      <c r="E214" s="10" t="s">
        <v>2651</v>
      </c>
      <c r="F214" s="10" t="s">
        <v>2645</v>
      </c>
      <c r="H214" s="10" t="s">
        <v>2652</v>
      </c>
      <c r="I214" s="10" t="s">
        <v>2658</v>
      </c>
      <c r="J214" s="10" t="s">
        <v>2669</v>
      </c>
      <c r="K214" s="10" t="s">
        <v>647</v>
      </c>
      <c r="V214" s="9"/>
      <c r="W214" s="9"/>
    </row>
    <row r="215" spans="1:23">
      <c r="A215" s="10" t="s">
        <v>647</v>
      </c>
      <c r="B215" s="10">
        <v>4147267</v>
      </c>
      <c r="C215" s="10">
        <v>310153001</v>
      </c>
      <c r="D215" s="39" t="s">
        <v>2879</v>
      </c>
      <c r="E215" s="10" t="s">
        <v>2644</v>
      </c>
      <c r="F215" s="10" t="s">
        <v>2645</v>
      </c>
      <c r="H215" s="10" t="s">
        <v>2646</v>
      </c>
      <c r="I215" s="10" t="s">
        <v>2647</v>
      </c>
      <c r="J215" s="10" t="s">
        <v>2669</v>
      </c>
      <c r="K215" s="10" t="s">
        <v>647</v>
      </c>
      <c r="V215" s="9"/>
      <c r="W215" s="9"/>
    </row>
    <row r="216" spans="1:23">
      <c r="A216" s="10" t="s">
        <v>647</v>
      </c>
      <c r="B216" s="10">
        <v>38004496</v>
      </c>
      <c r="C216" s="10">
        <v>77</v>
      </c>
      <c r="D216" s="39" t="s">
        <v>2880</v>
      </c>
      <c r="E216" s="10" t="s">
        <v>2651</v>
      </c>
      <c r="F216" s="10" t="s">
        <v>2645</v>
      </c>
      <c r="H216" s="10" t="s">
        <v>2652</v>
      </c>
      <c r="I216" s="10" t="s">
        <v>2664</v>
      </c>
      <c r="J216" s="10" t="s">
        <v>2862</v>
      </c>
      <c r="K216" s="10" t="s">
        <v>647</v>
      </c>
      <c r="V216" s="9"/>
      <c r="W216" s="9"/>
    </row>
    <row r="217" spans="1:23">
      <c r="A217" s="10" t="s">
        <v>647</v>
      </c>
      <c r="B217" s="10">
        <v>44777800</v>
      </c>
      <c r="C217" s="10">
        <v>308</v>
      </c>
      <c r="D217" s="39" t="s">
        <v>2881</v>
      </c>
      <c r="E217" s="10" t="s">
        <v>2651</v>
      </c>
      <c r="F217" s="10" t="s">
        <v>2645</v>
      </c>
      <c r="H217" s="10" t="s">
        <v>2652</v>
      </c>
      <c r="I217" s="10" t="s">
        <v>2658</v>
      </c>
      <c r="J217" s="10" t="s">
        <v>2850</v>
      </c>
      <c r="K217" s="10" t="s">
        <v>647</v>
      </c>
      <c r="V217" s="9"/>
      <c r="W217" s="9"/>
    </row>
    <row r="218" spans="1:23">
      <c r="A218" s="10" t="s">
        <v>647</v>
      </c>
      <c r="B218" s="10">
        <v>4150874</v>
      </c>
      <c r="C218" s="10">
        <v>310168000</v>
      </c>
      <c r="D218" s="39" t="s">
        <v>2882</v>
      </c>
      <c r="E218" s="10" t="s">
        <v>2644</v>
      </c>
      <c r="F218" s="10" t="s">
        <v>2645</v>
      </c>
      <c r="H218" s="10" t="s">
        <v>2646</v>
      </c>
      <c r="I218" s="10" t="s">
        <v>2647</v>
      </c>
      <c r="J218" s="10" t="s">
        <v>2862</v>
      </c>
      <c r="K218" s="10" t="s">
        <v>647</v>
      </c>
      <c r="V218" s="9"/>
      <c r="W218" s="9"/>
    </row>
    <row r="219" spans="1:23">
      <c r="A219" s="10" t="s">
        <v>646</v>
      </c>
      <c r="B219" s="10">
        <v>762453</v>
      </c>
      <c r="C219" s="10">
        <v>3831000175104</v>
      </c>
      <c r="D219" s="39" t="s">
        <v>2643</v>
      </c>
      <c r="E219" s="10" t="s">
        <v>2644</v>
      </c>
      <c r="F219" s="10" t="s">
        <v>2645</v>
      </c>
      <c r="H219" s="10" t="s">
        <v>2646</v>
      </c>
      <c r="I219" s="10" t="s">
        <v>2647</v>
      </c>
      <c r="J219" s="10" t="s">
        <v>2648</v>
      </c>
      <c r="K219" s="10" t="s">
        <v>646</v>
      </c>
    </row>
    <row r="220" spans="1:23">
      <c r="A220" s="10" t="s">
        <v>646</v>
      </c>
      <c r="B220" s="10">
        <v>38003911</v>
      </c>
      <c r="C220" s="10" t="s">
        <v>2649</v>
      </c>
      <c r="D220" s="39" t="s">
        <v>2650</v>
      </c>
      <c r="E220" s="10" t="s">
        <v>2651</v>
      </c>
      <c r="F220" s="10" t="s">
        <v>2645</v>
      </c>
      <c r="H220" s="10" t="s">
        <v>2652</v>
      </c>
      <c r="I220" s="10" t="s">
        <v>2653</v>
      </c>
      <c r="J220" s="10" t="s">
        <v>2654</v>
      </c>
      <c r="K220" s="10" t="s">
        <v>646</v>
      </c>
    </row>
    <row r="221" spans="1:23">
      <c r="A221" s="10" t="s">
        <v>646</v>
      </c>
      <c r="B221" s="10">
        <v>761960</v>
      </c>
      <c r="C221" s="10">
        <v>2391000175104</v>
      </c>
      <c r="D221" s="39" t="s">
        <v>2655</v>
      </c>
      <c r="E221" s="10" t="s">
        <v>2644</v>
      </c>
      <c r="F221" s="10" t="s">
        <v>2645</v>
      </c>
      <c r="H221" s="10" t="s">
        <v>2646</v>
      </c>
      <c r="I221" s="10" t="s">
        <v>2647</v>
      </c>
      <c r="J221" s="10" t="s">
        <v>2656</v>
      </c>
      <c r="K221" s="10" t="s">
        <v>646</v>
      </c>
    </row>
    <row r="222" spans="1:23">
      <c r="A222" s="10" t="s">
        <v>646</v>
      </c>
      <c r="B222" s="10">
        <v>44777667</v>
      </c>
      <c r="C222" s="10">
        <v>103</v>
      </c>
      <c r="D222" s="39" t="s">
        <v>2657</v>
      </c>
      <c r="E222" s="10" t="s">
        <v>2651</v>
      </c>
      <c r="F222" s="10" t="s">
        <v>2645</v>
      </c>
      <c r="H222" s="10" t="s">
        <v>2652</v>
      </c>
      <c r="I222" s="10" t="s">
        <v>2658</v>
      </c>
      <c r="J222" s="10" t="s">
        <v>2659</v>
      </c>
      <c r="K222" s="10" t="s">
        <v>646</v>
      </c>
    </row>
    <row r="223" spans="1:23">
      <c r="A223" s="10" t="s">
        <v>646</v>
      </c>
      <c r="B223" s="10">
        <v>4150867</v>
      </c>
      <c r="C223" s="10">
        <v>310139001</v>
      </c>
      <c r="D223" s="39" t="s">
        <v>2660</v>
      </c>
      <c r="E223" s="10" t="s">
        <v>2644</v>
      </c>
      <c r="F223" s="10" t="s">
        <v>2645</v>
      </c>
      <c r="H223" s="10" t="s">
        <v>2646</v>
      </c>
      <c r="I223" s="10" t="s">
        <v>2647</v>
      </c>
      <c r="J223" s="10" t="s">
        <v>2659</v>
      </c>
      <c r="K223" s="10" t="s">
        <v>646</v>
      </c>
    </row>
    <row r="224" spans="1:23">
      <c r="A224" s="10" t="s">
        <v>646</v>
      </c>
      <c r="B224" s="10">
        <v>37207445</v>
      </c>
      <c r="C224" s="10">
        <v>24051000087102</v>
      </c>
      <c r="D224" s="39" t="s">
        <v>2661</v>
      </c>
      <c r="E224" s="10" t="s">
        <v>2644</v>
      </c>
      <c r="F224" s="10" t="s">
        <v>2645</v>
      </c>
      <c r="H224" s="10" t="s">
        <v>2646</v>
      </c>
      <c r="I224" s="10" t="s">
        <v>2647</v>
      </c>
      <c r="J224" s="10" t="s">
        <v>2662</v>
      </c>
      <c r="K224" s="10" t="s">
        <v>646</v>
      </c>
    </row>
    <row r="225" spans="1:11">
      <c r="A225" s="10" t="s">
        <v>646</v>
      </c>
      <c r="B225" s="10">
        <v>38004497</v>
      </c>
      <c r="C225" s="10">
        <v>78</v>
      </c>
      <c r="D225" s="39" t="s">
        <v>2663</v>
      </c>
      <c r="E225" s="10" t="s">
        <v>2651</v>
      </c>
      <c r="F225" s="10" t="s">
        <v>2645</v>
      </c>
      <c r="H225" s="10" t="s">
        <v>2652</v>
      </c>
      <c r="I225" s="10" t="s">
        <v>2664</v>
      </c>
      <c r="J225" s="10" t="s">
        <v>2665</v>
      </c>
      <c r="K225" s="10" t="s">
        <v>646</v>
      </c>
    </row>
    <row r="226" spans="1:11">
      <c r="A226" s="10" t="s">
        <v>646</v>
      </c>
      <c r="B226" s="10">
        <v>4148673</v>
      </c>
      <c r="C226" s="10">
        <v>310142007</v>
      </c>
      <c r="D226" s="39" t="s">
        <v>2666</v>
      </c>
      <c r="E226" s="10" t="s">
        <v>2644</v>
      </c>
      <c r="F226" s="10" t="s">
        <v>2645</v>
      </c>
      <c r="H226" s="10" t="s">
        <v>2646</v>
      </c>
      <c r="I226" s="10" t="s">
        <v>2647</v>
      </c>
      <c r="J226" s="10" t="s">
        <v>2665</v>
      </c>
      <c r="K226" s="10" t="s">
        <v>646</v>
      </c>
    </row>
    <row r="227" spans="1:11">
      <c r="A227" s="10" t="s">
        <v>646</v>
      </c>
      <c r="B227" s="10">
        <v>4147265</v>
      </c>
      <c r="C227" s="10">
        <v>310140004</v>
      </c>
      <c r="D227" s="39" t="s">
        <v>2667</v>
      </c>
      <c r="E227" s="10" t="s">
        <v>2644</v>
      </c>
      <c r="F227" s="10" t="s">
        <v>2645</v>
      </c>
      <c r="H227" s="10" t="s">
        <v>2646</v>
      </c>
      <c r="I227" s="10" t="s">
        <v>2647</v>
      </c>
      <c r="J227" s="10" t="s">
        <v>2665</v>
      </c>
      <c r="K227" s="10" t="s">
        <v>646</v>
      </c>
    </row>
    <row r="228" spans="1:11">
      <c r="A228" s="10" t="s">
        <v>646</v>
      </c>
      <c r="B228" s="10">
        <v>38004471</v>
      </c>
      <c r="C228" s="10">
        <v>28</v>
      </c>
      <c r="D228" s="39" t="s">
        <v>2668</v>
      </c>
      <c r="E228" s="10" t="s">
        <v>2651</v>
      </c>
      <c r="F228" s="10" t="s">
        <v>2645</v>
      </c>
      <c r="H228" s="10" t="s">
        <v>2652</v>
      </c>
      <c r="I228" s="10" t="s">
        <v>2664</v>
      </c>
      <c r="J228" s="10" t="s">
        <v>2669</v>
      </c>
      <c r="K228" s="10" t="s">
        <v>646</v>
      </c>
    </row>
    <row r="229" spans="1:11">
      <c r="A229" s="10" t="s">
        <v>646</v>
      </c>
      <c r="B229" s="10">
        <v>4149157</v>
      </c>
      <c r="C229" s="10">
        <v>310155008</v>
      </c>
      <c r="D229" s="39" t="s">
        <v>2670</v>
      </c>
      <c r="E229" s="10" t="s">
        <v>2644</v>
      </c>
      <c r="F229" s="10" t="s">
        <v>2645</v>
      </c>
      <c r="H229" s="10" t="s">
        <v>2646</v>
      </c>
      <c r="I229" s="10" t="s">
        <v>2647</v>
      </c>
      <c r="J229" s="10" t="s">
        <v>2669</v>
      </c>
      <c r="K229" s="10" t="s">
        <v>646</v>
      </c>
    </row>
    <row r="230" spans="1:11">
      <c r="A230" s="10" t="s">
        <v>646</v>
      </c>
      <c r="B230" s="10">
        <v>44777674</v>
      </c>
      <c r="C230" s="10">
        <v>161</v>
      </c>
      <c r="D230" s="39" t="s">
        <v>2671</v>
      </c>
      <c r="E230" s="10" t="s">
        <v>2651</v>
      </c>
      <c r="F230" s="10" t="s">
        <v>2645</v>
      </c>
      <c r="H230" s="10" t="s">
        <v>2652</v>
      </c>
      <c r="I230" s="10" t="s">
        <v>2658</v>
      </c>
      <c r="J230" s="10" t="s">
        <v>2672</v>
      </c>
      <c r="K230" s="10" t="s">
        <v>646</v>
      </c>
    </row>
    <row r="231" spans="1:11">
      <c r="A231" s="10" t="s">
        <v>646</v>
      </c>
      <c r="B231" s="10">
        <v>45756764</v>
      </c>
      <c r="C231" s="10" t="s">
        <v>2673</v>
      </c>
      <c r="D231" s="39" t="s">
        <v>2674</v>
      </c>
      <c r="E231" s="10" t="s">
        <v>2651</v>
      </c>
      <c r="F231" s="10" t="s">
        <v>2645</v>
      </c>
      <c r="H231" s="10" t="s">
        <v>2652</v>
      </c>
      <c r="I231" s="10" t="s">
        <v>2675</v>
      </c>
      <c r="J231" s="10" t="s">
        <v>2662</v>
      </c>
      <c r="K231" s="10" t="s">
        <v>646</v>
      </c>
    </row>
    <row r="232" spans="1:11">
      <c r="A232" s="10" t="s">
        <v>646</v>
      </c>
      <c r="B232" s="10">
        <v>38004455</v>
      </c>
      <c r="C232" s="10">
        <v>10</v>
      </c>
      <c r="D232" s="39" t="s">
        <v>2676</v>
      </c>
      <c r="E232" s="10" t="s">
        <v>2651</v>
      </c>
      <c r="F232" s="10" t="s">
        <v>2645</v>
      </c>
      <c r="H232" s="10" t="s">
        <v>2652</v>
      </c>
      <c r="I232" s="10" t="s">
        <v>2664</v>
      </c>
      <c r="J232" s="10" t="s">
        <v>2677</v>
      </c>
      <c r="K232" s="10" t="s">
        <v>646</v>
      </c>
    </row>
    <row r="233" spans="1:11">
      <c r="A233" s="10" t="s">
        <v>646</v>
      </c>
      <c r="B233" s="10">
        <v>45756765</v>
      </c>
      <c r="C233" s="10" t="s">
        <v>2678</v>
      </c>
      <c r="D233" s="39" t="s">
        <v>2679</v>
      </c>
      <c r="E233" s="10" t="s">
        <v>2651</v>
      </c>
      <c r="F233" s="10" t="s">
        <v>2645</v>
      </c>
      <c r="H233" s="10" t="s">
        <v>2652</v>
      </c>
      <c r="I233" s="10" t="s">
        <v>2675</v>
      </c>
      <c r="J233" s="10" t="s">
        <v>2680</v>
      </c>
      <c r="K233" s="10" t="s">
        <v>646</v>
      </c>
    </row>
    <row r="234" spans="1:11">
      <c r="A234" s="10" t="s">
        <v>646</v>
      </c>
      <c r="B234" s="10">
        <v>37207432</v>
      </c>
      <c r="C234" s="10">
        <v>23901000087101</v>
      </c>
      <c r="D234" s="39" t="s">
        <v>2681</v>
      </c>
      <c r="E234" s="10" t="s">
        <v>2644</v>
      </c>
      <c r="F234" s="10" t="s">
        <v>2645</v>
      </c>
      <c r="H234" s="10" t="s">
        <v>2646</v>
      </c>
      <c r="I234" s="10" t="s">
        <v>2647</v>
      </c>
      <c r="J234" s="10" t="s">
        <v>2677</v>
      </c>
      <c r="K234" s="10" t="s">
        <v>646</v>
      </c>
    </row>
    <row r="235" spans="1:11">
      <c r="A235" s="10" t="s">
        <v>646</v>
      </c>
      <c r="B235" s="10">
        <v>3657572</v>
      </c>
      <c r="C235" s="10">
        <v>1323561000000100</v>
      </c>
      <c r="D235" s="39" t="s">
        <v>2682</v>
      </c>
      <c r="E235" s="10" t="s">
        <v>2644</v>
      </c>
      <c r="F235" s="10" t="s">
        <v>2645</v>
      </c>
      <c r="H235" s="10" t="s">
        <v>2646</v>
      </c>
      <c r="I235" s="10" t="s">
        <v>2647</v>
      </c>
      <c r="J235" s="10" t="s">
        <v>2677</v>
      </c>
      <c r="K235" s="10" t="s">
        <v>646</v>
      </c>
    </row>
    <row r="236" spans="1:11">
      <c r="A236" s="10" t="s">
        <v>646</v>
      </c>
      <c r="B236" s="10">
        <v>46270520</v>
      </c>
      <c r="C236" s="10">
        <v>3771000175106</v>
      </c>
      <c r="D236" s="39" t="s">
        <v>2683</v>
      </c>
      <c r="E236" s="10" t="s">
        <v>2644</v>
      </c>
      <c r="F236" s="10" t="s">
        <v>2645</v>
      </c>
      <c r="H236" s="10" t="s">
        <v>2646</v>
      </c>
      <c r="I236" s="10" t="s">
        <v>2647</v>
      </c>
      <c r="J236" s="10" t="s">
        <v>2680</v>
      </c>
      <c r="K236" s="10" t="s">
        <v>646</v>
      </c>
    </row>
    <row r="237" spans="1:11">
      <c r="A237" s="10" t="s">
        <v>646</v>
      </c>
      <c r="B237" s="10">
        <v>37312121</v>
      </c>
      <c r="C237" s="10">
        <v>789716007</v>
      </c>
      <c r="D237" s="39" t="s">
        <v>2684</v>
      </c>
      <c r="E237" s="10" t="s">
        <v>2644</v>
      </c>
      <c r="F237" s="10" t="s">
        <v>2645</v>
      </c>
      <c r="H237" s="10" t="s">
        <v>2646</v>
      </c>
      <c r="I237" s="10" t="s">
        <v>2647</v>
      </c>
      <c r="J237" s="10" t="s">
        <v>2680</v>
      </c>
      <c r="K237" s="10" t="s">
        <v>646</v>
      </c>
    </row>
    <row r="238" spans="1:11">
      <c r="A238" s="10" t="s">
        <v>646</v>
      </c>
      <c r="B238" s="10">
        <v>38004449</v>
      </c>
      <c r="C238" s="10">
        <v>4</v>
      </c>
      <c r="D238" s="39" t="s">
        <v>2685</v>
      </c>
      <c r="E238" s="10" t="s">
        <v>2651</v>
      </c>
      <c r="F238" s="10" t="s">
        <v>2645</v>
      </c>
      <c r="H238" s="10" t="s">
        <v>2652</v>
      </c>
      <c r="I238" s="10" t="s">
        <v>2664</v>
      </c>
      <c r="J238" s="10" t="s">
        <v>2648</v>
      </c>
      <c r="K238" s="10" t="s">
        <v>646</v>
      </c>
    </row>
    <row r="239" spans="1:11">
      <c r="A239" s="10" t="s">
        <v>646</v>
      </c>
      <c r="B239" s="10">
        <v>4148674</v>
      </c>
      <c r="C239" s="10">
        <v>310143002</v>
      </c>
      <c r="D239" s="39" t="s">
        <v>2686</v>
      </c>
      <c r="E239" s="10" t="s">
        <v>2644</v>
      </c>
      <c r="F239" s="10" t="s">
        <v>2645</v>
      </c>
      <c r="H239" s="10" t="s">
        <v>2646</v>
      </c>
      <c r="I239" s="10" t="s">
        <v>2647</v>
      </c>
      <c r="J239" s="10" t="s">
        <v>2656</v>
      </c>
      <c r="K239" s="10" t="s">
        <v>646</v>
      </c>
    </row>
    <row r="240" spans="1:11">
      <c r="A240" s="10" t="s">
        <v>646</v>
      </c>
      <c r="B240" s="10">
        <v>3657593</v>
      </c>
      <c r="C240" s="10">
        <v>1323851000000100</v>
      </c>
      <c r="D240" s="39" t="s">
        <v>2687</v>
      </c>
      <c r="E240" s="10" t="s">
        <v>2644</v>
      </c>
      <c r="F240" s="10" t="s">
        <v>2645</v>
      </c>
      <c r="H240" s="10" t="s">
        <v>2646</v>
      </c>
      <c r="I240" s="10" t="s">
        <v>2647</v>
      </c>
      <c r="J240" s="10" t="s">
        <v>2680</v>
      </c>
      <c r="K240" s="10" t="s">
        <v>646</v>
      </c>
    </row>
    <row r="241" spans="1:11">
      <c r="A241" s="10" t="s">
        <v>646</v>
      </c>
      <c r="B241" s="10">
        <v>45763901</v>
      </c>
      <c r="C241" s="10">
        <v>700433006</v>
      </c>
      <c r="D241" s="39" t="s">
        <v>2688</v>
      </c>
      <c r="E241" s="10" t="s">
        <v>2644</v>
      </c>
      <c r="F241" s="10" t="s">
        <v>2645</v>
      </c>
      <c r="H241" s="10" t="s">
        <v>2646</v>
      </c>
      <c r="I241" s="10" t="s">
        <v>2647</v>
      </c>
      <c r="J241" s="10" t="s">
        <v>2677</v>
      </c>
      <c r="K241" s="10" t="s">
        <v>646</v>
      </c>
    </row>
    <row r="242" spans="1:11">
      <c r="A242" s="10" t="s">
        <v>646</v>
      </c>
      <c r="B242" s="10">
        <v>4147266</v>
      </c>
      <c r="C242" s="10">
        <v>310150003</v>
      </c>
      <c r="D242" s="39" t="s">
        <v>2689</v>
      </c>
      <c r="E242" s="10" t="s">
        <v>2644</v>
      </c>
      <c r="F242" s="10" t="s">
        <v>2645</v>
      </c>
      <c r="H242" s="10" t="s">
        <v>2646</v>
      </c>
      <c r="I242" s="10" t="s">
        <v>2647</v>
      </c>
      <c r="J242" s="10" t="s">
        <v>2656</v>
      </c>
      <c r="K242" s="10" t="s">
        <v>646</v>
      </c>
    </row>
    <row r="243" spans="1:11">
      <c r="A243" s="10" t="s">
        <v>646</v>
      </c>
      <c r="B243" s="10">
        <v>45756773</v>
      </c>
      <c r="C243" s="10" t="s">
        <v>2690</v>
      </c>
      <c r="D243" s="39" t="s">
        <v>2691</v>
      </c>
      <c r="E243" s="10" t="s">
        <v>2651</v>
      </c>
      <c r="F243" s="10" t="s">
        <v>2645</v>
      </c>
      <c r="H243" s="10" t="s">
        <v>2652</v>
      </c>
      <c r="I243" s="10" t="s">
        <v>2675</v>
      </c>
      <c r="J243" s="10" t="s">
        <v>2659</v>
      </c>
      <c r="K243" s="10" t="s">
        <v>646</v>
      </c>
    </row>
    <row r="244" spans="1:11">
      <c r="A244" s="10" t="s">
        <v>646</v>
      </c>
      <c r="B244" s="10">
        <v>43125859</v>
      </c>
      <c r="C244" s="10" t="s">
        <v>2692</v>
      </c>
      <c r="D244" s="39" t="s">
        <v>2693</v>
      </c>
      <c r="E244" s="10" t="s">
        <v>2651</v>
      </c>
      <c r="F244" s="10" t="s">
        <v>2645</v>
      </c>
      <c r="H244" s="10" t="s">
        <v>2652</v>
      </c>
      <c r="I244" s="10" t="s">
        <v>2653</v>
      </c>
      <c r="J244" s="10" t="s">
        <v>2694</v>
      </c>
      <c r="K244" s="10" t="s">
        <v>646</v>
      </c>
    </row>
    <row r="245" spans="1:11">
      <c r="A245" s="10" t="s">
        <v>646</v>
      </c>
      <c r="B245" s="10">
        <v>43125861</v>
      </c>
      <c r="C245" s="10" t="s">
        <v>2695</v>
      </c>
      <c r="D245" s="39" t="s">
        <v>2696</v>
      </c>
      <c r="E245" s="10" t="s">
        <v>2651</v>
      </c>
      <c r="F245" s="10" t="s">
        <v>2645</v>
      </c>
      <c r="H245" s="10" t="s">
        <v>2652</v>
      </c>
      <c r="I245" s="10" t="s">
        <v>2653</v>
      </c>
      <c r="J245" s="10" t="s">
        <v>2659</v>
      </c>
      <c r="K245" s="10" t="s">
        <v>646</v>
      </c>
    </row>
    <row r="246" spans="1:11">
      <c r="A246" s="10" t="s">
        <v>646</v>
      </c>
      <c r="B246" s="10">
        <v>38003876</v>
      </c>
      <c r="C246" s="10" t="s">
        <v>2697</v>
      </c>
      <c r="D246" s="39" t="s">
        <v>2698</v>
      </c>
      <c r="E246" s="10" t="s">
        <v>2651</v>
      </c>
      <c r="F246" s="10" t="s">
        <v>2645</v>
      </c>
      <c r="H246" s="10" t="s">
        <v>2652</v>
      </c>
      <c r="I246" s="10" t="s">
        <v>2653</v>
      </c>
      <c r="J246" s="10" t="s">
        <v>2677</v>
      </c>
      <c r="K246" s="10" t="s">
        <v>646</v>
      </c>
    </row>
    <row r="247" spans="1:11">
      <c r="A247" s="10" t="s">
        <v>646</v>
      </c>
      <c r="B247" s="10">
        <v>38003913</v>
      </c>
      <c r="C247" s="10" t="s">
        <v>2699</v>
      </c>
      <c r="D247" s="39" t="s">
        <v>2700</v>
      </c>
      <c r="E247" s="10" t="s">
        <v>2651</v>
      </c>
      <c r="F247" s="10" t="s">
        <v>2645</v>
      </c>
      <c r="H247" s="10" t="s">
        <v>2652</v>
      </c>
      <c r="I247" s="10" t="s">
        <v>2653</v>
      </c>
      <c r="J247" s="10" t="s">
        <v>2656</v>
      </c>
      <c r="K247" s="10" t="s">
        <v>646</v>
      </c>
    </row>
    <row r="248" spans="1:11">
      <c r="A248" s="10" t="s">
        <v>646</v>
      </c>
      <c r="B248" s="10">
        <v>45756810</v>
      </c>
      <c r="C248" s="10" t="s">
        <v>2701</v>
      </c>
      <c r="D248" s="39" t="s">
        <v>2702</v>
      </c>
      <c r="E248" s="10" t="s">
        <v>2651</v>
      </c>
      <c r="F248" s="10" t="s">
        <v>2645</v>
      </c>
      <c r="H248" s="10" t="s">
        <v>2652</v>
      </c>
      <c r="I248" s="10" t="s">
        <v>2675</v>
      </c>
      <c r="J248" s="10" t="s">
        <v>2680</v>
      </c>
      <c r="K248" s="10" t="s">
        <v>646</v>
      </c>
    </row>
    <row r="249" spans="1:11">
      <c r="A249" s="10" t="s">
        <v>646</v>
      </c>
      <c r="B249" s="10">
        <v>903276</v>
      </c>
      <c r="C249" s="10" t="s">
        <v>2703</v>
      </c>
      <c r="D249" s="39" t="s">
        <v>2704</v>
      </c>
      <c r="E249" s="10" t="s">
        <v>2651</v>
      </c>
      <c r="F249" s="10" t="s">
        <v>2645</v>
      </c>
      <c r="H249" s="10" t="s">
        <v>2652</v>
      </c>
      <c r="I249" s="10" t="s">
        <v>2664</v>
      </c>
      <c r="J249" s="10" t="s">
        <v>2705</v>
      </c>
      <c r="K249" s="10" t="s">
        <v>646</v>
      </c>
    </row>
    <row r="250" spans="1:11">
      <c r="A250" s="10" t="s">
        <v>646</v>
      </c>
      <c r="B250" s="10">
        <v>4150106</v>
      </c>
      <c r="C250" s="10">
        <v>310063007</v>
      </c>
      <c r="D250" s="39" t="s">
        <v>2706</v>
      </c>
      <c r="E250" s="10" t="s">
        <v>2644</v>
      </c>
      <c r="F250" s="10" t="s">
        <v>2645</v>
      </c>
      <c r="H250" s="10" t="s">
        <v>2646</v>
      </c>
      <c r="I250" s="10" t="s">
        <v>2647</v>
      </c>
      <c r="J250" s="10" t="s">
        <v>2694</v>
      </c>
      <c r="K250" s="10" t="s">
        <v>646</v>
      </c>
    </row>
    <row r="251" spans="1:11">
      <c r="A251" s="10" t="s">
        <v>646</v>
      </c>
      <c r="B251" s="10">
        <v>38003905</v>
      </c>
      <c r="C251" s="10" t="s">
        <v>2707</v>
      </c>
      <c r="D251" s="39" t="s">
        <v>2708</v>
      </c>
      <c r="E251" s="10" t="s">
        <v>2651</v>
      </c>
      <c r="F251" s="10" t="s">
        <v>2645</v>
      </c>
      <c r="H251" s="10" t="s">
        <v>2652</v>
      </c>
      <c r="I251" s="10" t="s">
        <v>2653</v>
      </c>
      <c r="J251" s="10" t="s">
        <v>2694</v>
      </c>
      <c r="K251" s="10" t="s">
        <v>646</v>
      </c>
    </row>
    <row r="252" spans="1:11">
      <c r="A252" s="10" t="s">
        <v>646</v>
      </c>
      <c r="B252" s="10">
        <v>4150870</v>
      </c>
      <c r="C252" s="10">
        <v>310151004</v>
      </c>
      <c r="D252" s="39" t="s">
        <v>2709</v>
      </c>
      <c r="E252" s="10" t="s">
        <v>2644</v>
      </c>
      <c r="F252" s="10" t="s">
        <v>2645</v>
      </c>
      <c r="H252" s="10" t="s">
        <v>2646</v>
      </c>
      <c r="I252" s="10" t="s">
        <v>2647</v>
      </c>
      <c r="J252" s="10" t="s">
        <v>2669</v>
      </c>
      <c r="K252" s="10" t="s">
        <v>646</v>
      </c>
    </row>
    <row r="253" spans="1:11">
      <c r="A253" s="10" t="s">
        <v>646</v>
      </c>
      <c r="B253" s="10">
        <v>4149154</v>
      </c>
      <c r="C253" s="10">
        <v>310144008</v>
      </c>
      <c r="D253" s="39" t="s">
        <v>2710</v>
      </c>
      <c r="E253" s="10" t="s">
        <v>2644</v>
      </c>
      <c r="F253" s="10" t="s">
        <v>2645</v>
      </c>
      <c r="H253" s="10" t="s">
        <v>2646</v>
      </c>
      <c r="I253" s="10" t="s">
        <v>2647</v>
      </c>
      <c r="J253" s="10" t="s">
        <v>2656</v>
      </c>
      <c r="K253" s="10" t="s">
        <v>646</v>
      </c>
    </row>
    <row r="254" spans="1:11">
      <c r="A254" s="10" t="s">
        <v>646</v>
      </c>
      <c r="B254" s="10">
        <v>4149156</v>
      </c>
      <c r="C254" s="10">
        <v>310152006</v>
      </c>
      <c r="D254" s="39" t="s">
        <v>2711</v>
      </c>
      <c r="E254" s="10" t="s">
        <v>2644</v>
      </c>
      <c r="F254" s="10" t="s">
        <v>2645</v>
      </c>
      <c r="H254" s="10" t="s">
        <v>2646</v>
      </c>
      <c r="I254" s="10" t="s">
        <v>2647</v>
      </c>
      <c r="J254" s="10" t="s">
        <v>2669</v>
      </c>
      <c r="K254" s="10" t="s">
        <v>646</v>
      </c>
    </row>
    <row r="255" spans="1:11">
      <c r="A255" s="10" t="s">
        <v>646</v>
      </c>
      <c r="B255" s="10">
        <v>38004447</v>
      </c>
      <c r="C255" s="10">
        <v>2</v>
      </c>
      <c r="D255" s="39" t="s">
        <v>2712</v>
      </c>
      <c r="E255" s="10" t="s">
        <v>2651</v>
      </c>
      <c r="F255" s="10" t="s">
        <v>2645</v>
      </c>
      <c r="H255" s="10" t="s">
        <v>2652</v>
      </c>
      <c r="I255" s="10" t="s">
        <v>2664</v>
      </c>
      <c r="J255" s="10" t="s">
        <v>2713</v>
      </c>
      <c r="K255" s="10" t="s">
        <v>646</v>
      </c>
    </row>
    <row r="256" spans="1:11">
      <c r="A256" s="10" t="s">
        <v>646</v>
      </c>
      <c r="B256" s="10">
        <v>4150871</v>
      </c>
      <c r="C256" s="10">
        <v>310156009</v>
      </c>
      <c r="D256" s="39" t="s">
        <v>2714</v>
      </c>
      <c r="E256" s="10" t="s">
        <v>2644</v>
      </c>
      <c r="F256" s="10" t="s">
        <v>2645</v>
      </c>
      <c r="H256" s="10" t="s">
        <v>2646</v>
      </c>
      <c r="I256" s="10" t="s">
        <v>2647</v>
      </c>
      <c r="J256" s="10" t="s">
        <v>2713</v>
      </c>
      <c r="K256" s="10" t="s">
        <v>646</v>
      </c>
    </row>
    <row r="257" spans="1:11">
      <c r="A257" s="10" t="s">
        <v>646</v>
      </c>
      <c r="B257" s="10">
        <v>38004480</v>
      </c>
      <c r="C257" s="10">
        <v>40</v>
      </c>
      <c r="D257" s="39" t="s">
        <v>2715</v>
      </c>
      <c r="E257" s="10" t="s">
        <v>2651</v>
      </c>
      <c r="F257" s="10" t="s">
        <v>2645</v>
      </c>
      <c r="H257" s="10" t="s">
        <v>2652</v>
      </c>
      <c r="I257" s="10" t="s">
        <v>2664</v>
      </c>
      <c r="J257" s="10" t="s">
        <v>2656</v>
      </c>
      <c r="K257" s="10" t="s">
        <v>646</v>
      </c>
    </row>
    <row r="258" spans="1:11">
      <c r="A258" s="10" t="s">
        <v>646</v>
      </c>
      <c r="B258" s="10">
        <v>4149158</v>
      </c>
      <c r="C258" s="10">
        <v>310157000</v>
      </c>
      <c r="D258" s="39" t="s">
        <v>2716</v>
      </c>
      <c r="E258" s="10" t="s">
        <v>2644</v>
      </c>
      <c r="F258" s="10" t="s">
        <v>2645</v>
      </c>
      <c r="H258" s="10" t="s">
        <v>2646</v>
      </c>
      <c r="I258" s="10" t="s">
        <v>2647</v>
      </c>
      <c r="J258" s="10" t="s">
        <v>2656</v>
      </c>
      <c r="K258" s="10" t="s">
        <v>646</v>
      </c>
    </row>
    <row r="259" spans="1:11">
      <c r="A259" s="10" t="s">
        <v>646</v>
      </c>
      <c r="B259" s="10">
        <v>38003903</v>
      </c>
      <c r="C259" s="10" t="s">
        <v>2717</v>
      </c>
      <c r="D259" s="39" t="s">
        <v>2718</v>
      </c>
      <c r="E259" s="10" t="s">
        <v>2651</v>
      </c>
      <c r="F259" s="10" t="s">
        <v>2645</v>
      </c>
      <c r="H259" s="10" t="s">
        <v>2652</v>
      </c>
      <c r="I259" s="10" t="s">
        <v>2653</v>
      </c>
      <c r="J259" s="10" t="s">
        <v>2694</v>
      </c>
      <c r="K259" s="10" t="s">
        <v>646</v>
      </c>
    </row>
    <row r="260" spans="1:11">
      <c r="A260" s="10" t="s">
        <v>646</v>
      </c>
      <c r="B260" s="10">
        <v>38003900</v>
      </c>
      <c r="C260" s="10" t="s">
        <v>2719</v>
      </c>
      <c r="D260" s="39" t="s">
        <v>2720</v>
      </c>
      <c r="E260" s="10" t="s">
        <v>2651</v>
      </c>
      <c r="F260" s="10" t="s">
        <v>2645</v>
      </c>
      <c r="H260" s="10" t="s">
        <v>2652</v>
      </c>
      <c r="I260" s="10" t="s">
        <v>2653</v>
      </c>
      <c r="J260" s="10" t="s">
        <v>2694</v>
      </c>
      <c r="K260" s="10" t="s">
        <v>646</v>
      </c>
    </row>
    <row r="261" spans="1:11">
      <c r="A261" s="10" t="s">
        <v>646</v>
      </c>
      <c r="B261" s="10">
        <v>4149132</v>
      </c>
      <c r="C261" s="10">
        <v>310060005</v>
      </c>
      <c r="D261" s="39" t="s">
        <v>2721</v>
      </c>
      <c r="E261" s="10" t="s">
        <v>2644</v>
      </c>
      <c r="F261" s="10" t="s">
        <v>2645</v>
      </c>
      <c r="H261" s="10" t="s">
        <v>2646</v>
      </c>
      <c r="I261" s="10" t="s">
        <v>2647</v>
      </c>
      <c r="J261" s="10" t="s">
        <v>2694</v>
      </c>
      <c r="K261" s="10" t="s">
        <v>646</v>
      </c>
    </row>
    <row r="262" spans="1:11">
      <c r="A262" s="10" t="s">
        <v>646</v>
      </c>
      <c r="B262" s="10">
        <v>44777668</v>
      </c>
      <c r="C262" s="10">
        <v>105</v>
      </c>
      <c r="D262" s="39" t="s">
        <v>2722</v>
      </c>
      <c r="E262" s="10" t="s">
        <v>2651</v>
      </c>
      <c r="F262" s="10" t="s">
        <v>2645</v>
      </c>
      <c r="H262" s="10" t="s">
        <v>2652</v>
      </c>
      <c r="I262" s="10" t="s">
        <v>2658</v>
      </c>
      <c r="J262" s="10" t="s">
        <v>2669</v>
      </c>
      <c r="K262" s="10" t="s">
        <v>646</v>
      </c>
    </row>
    <row r="263" spans="1:11">
      <c r="A263" s="10" t="s">
        <v>646</v>
      </c>
      <c r="B263" s="10">
        <v>44811296</v>
      </c>
      <c r="C263" s="10">
        <v>892621000000104</v>
      </c>
      <c r="D263" s="39" t="s">
        <v>2723</v>
      </c>
      <c r="E263" s="10" t="s">
        <v>2644</v>
      </c>
      <c r="F263" s="10" t="s">
        <v>2645</v>
      </c>
      <c r="H263" s="10" t="s">
        <v>2646</v>
      </c>
      <c r="I263" s="10" t="s">
        <v>2647</v>
      </c>
      <c r="J263" s="10" t="s">
        <v>2669</v>
      </c>
      <c r="K263" s="10" t="s">
        <v>646</v>
      </c>
    </row>
    <row r="264" spans="1:11">
      <c r="A264" s="10" t="s">
        <v>646</v>
      </c>
      <c r="B264" s="10">
        <v>4147268</v>
      </c>
      <c r="C264" s="10">
        <v>310158005</v>
      </c>
      <c r="D264" s="39" t="s">
        <v>2724</v>
      </c>
      <c r="E264" s="10" t="s">
        <v>2644</v>
      </c>
      <c r="F264" s="10" t="s">
        <v>2645</v>
      </c>
      <c r="H264" s="10" t="s">
        <v>2646</v>
      </c>
      <c r="I264" s="10" t="s">
        <v>2647</v>
      </c>
      <c r="J264" s="10" t="s">
        <v>2669</v>
      </c>
      <c r="K264" s="10" t="s">
        <v>646</v>
      </c>
    </row>
    <row r="265" spans="1:11">
      <c r="A265" s="10" t="s">
        <v>646</v>
      </c>
      <c r="B265" s="10">
        <v>38004461</v>
      </c>
      <c r="C265" s="10">
        <v>16</v>
      </c>
      <c r="D265" s="39" t="s">
        <v>2725</v>
      </c>
      <c r="E265" s="10" t="s">
        <v>2651</v>
      </c>
      <c r="F265" s="10" t="s">
        <v>2645</v>
      </c>
      <c r="H265" s="10" t="s">
        <v>2652</v>
      </c>
      <c r="I265" s="10" t="s">
        <v>2664</v>
      </c>
      <c r="J265" s="10" t="s">
        <v>2694</v>
      </c>
      <c r="K265" s="10" t="s">
        <v>646</v>
      </c>
    </row>
    <row r="266" spans="1:11">
      <c r="A266" s="10" t="s">
        <v>646</v>
      </c>
      <c r="B266" s="10">
        <v>903242</v>
      </c>
      <c r="C266" s="10" t="s">
        <v>2726</v>
      </c>
      <c r="D266" s="39" t="s">
        <v>2727</v>
      </c>
      <c r="E266" s="10" t="s">
        <v>2651</v>
      </c>
      <c r="F266" s="10" t="s">
        <v>2645</v>
      </c>
      <c r="H266" s="10" t="s">
        <v>2652</v>
      </c>
      <c r="I266" s="10" t="s">
        <v>2653</v>
      </c>
      <c r="J266" s="10" t="s">
        <v>2680</v>
      </c>
      <c r="K266" s="10" t="s">
        <v>646</v>
      </c>
    </row>
    <row r="267" spans="1:11">
      <c r="A267" s="10" t="s">
        <v>646</v>
      </c>
      <c r="B267" s="10">
        <v>903238</v>
      </c>
      <c r="C267" s="10" t="s">
        <v>2728</v>
      </c>
      <c r="D267" s="39" t="s">
        <v>2729</v>
      </c>
      <c r="E267" s="10" t="s">
        <v>2651</v>
      </c>
      <c r="F267" s="10" t="s">
        <v>2645</v>
      </c>
      <c r="H267" s="10" t="s">
        <v>2652</v>
      </c>
      <c r="I267" s="10" t="s">
        <v>2653</v>
      </c>
      <c r="J267" s="10" t="s">
        <v>2730</v>
      </c>
      <c r="K267" s="10" t="s">
        <v>646</v>
      </c>
    </row>
    <row r="268" spans="1:11">
      <c r="A268" s="10" t="s">
        <v>646</v>
      </c>
      <c r="B268" s="10">
        <v>903239</v>
      </c>
      <c r="C268" s="10" t="s">
        <v>2731</v>
      </c>
      <c r="D268" s="39" t="s">
        <v>2732</v>
      </c>
      <c r="E268" s="10" t="s">
        <v>2651</v>
      </c>
      <c r="F268" s="10" t="s">
        <v>2645</v>
      </c>
      <c r="H268" s="10" t="s">
        <v>2652</v>
      </c>
      <c r="I268" s="10" t="s">
        <v>2653</v>
      </c>
      <c r="J268" s="10" t="s">
        <v>2730</v>
      </c>
      <c r="K268" s="10" t="s">
        <v>646</v>
      </c>
    </row>
    <row r="269" spans="1:11">
      <c r="A269" s="10" t="s">
        <v>646</v>
      </c>
      <c r="B269" s="10">
        <v>44777755</v>
      </c>
      <c r="C269" s="10">
        <v>216</v>
      </c>
      <c r="D269" s="39" t="s">
        <v>2733</v>
      </c>
      <c r="E269" s="10" t="s">
        <v>2651</v>
      </c>
      <c r="F269" s="10" t="s">
        <v>2645</v>
      </c>
      <c r="H269" s="10" t="s">
        <v>2652</v>
      </c>
      <c r="I269" s="10" t="s">
        <v>2658</v>
      </c>
      <c r="J269" s="10" t="s">
        <v>2680</v>
      </c>
      <c r="K269" s="10" t="s">
        <v>646</v>
      </c>
    </row>
    <row r="270" spans="1:11">
      <c r="A270" s="10" t="s">
        <v>646</v>
      </c>
      <c r="B270" s="10">
        <v>38004011</v>
      </c>
      <c r="C270" s="10" t="s">
        <v>2734</v>
      </c>
      <c r="D270" s="39" t="s">
        <v>2735</v>
      </c>
      <c r="E270" s="10" t="s">
        <v>2651</v>
      </c>
      <c r="F270" s="10" t="s">
        <v>2645</v>
      </c>
      <c r="H270" s="10" t="s">
        <v>2652</v>
      </c>
      <c r="I270" s="10" t="s">
        <v>2653</v>
      </c>
      <c r="J270" s="10" t="s">
        <v>2656</v>
      </c>
      <c r="K270" s="10" t="s">
        <v>646</v>
      </c>
    </row>
    <row r="271" spans="1:11">
      <c r="A271" s="10" t="s">
        <v>646</v>
      </c>
      <c r="B271" s="10">
        <v>44809705</v>
      </c>
      <c r="C271" s="10">
        <v>893971000000101</v>
      </c>
      <c r="D271" s="39" t="s">
        <v>2736</v>
      </c>
      <c r="E271" s="10" t="s">
        <v>2644</v>
      </c>
      <c r="F271" s="10" t="s">
        <v>2645</v>
      </c>
      <c r="H271" s="10" t="s">
        <v>2646</v>
      </c>
      <c r="I271" s="10" t="s">
        <v>2647</v>
      </c>
      <c r="J271" s="10" t="s">
        <v>2680</v>
      </c>
      <c r="K271" s="10" t="s">
        <v>646</v>
      </c>
    </row>
    <row r="272" spans="1:11">
      <c r="A272" s="10" t="s">
        <v>646</v>
      </c>
      <c r="B272" s="10">
        <v>3657574</v>
      </c>
      <c r="C272" s="10">
        <v>1323601000000100</v>
      </c>
      <c r="D272" s="39" t="s">
        <v>2737</v>
      </c>
      <c r="E272" s="10" t="s">
        <v>2644</v>
      </c>
      <c r="F272" s="10" t="s">
        <v>2645</v>
      </c>
      <c r="H272" s="10" t="s">
        <v>2646</v>
      </c>
      <c r="I272" s="10" t="s">
        <v>2647</v>
      </c>
      <c r="J272" s="10" t="s">
        <v>2730</v>
      </c>
      <c r="K272" s="10" t="s">
        <v>646</v>
      </c>
    </row>
    <row r="273" spans="1:11">
      <c r="A273" s="10" t="s">
        <v>646</v>
      </c>
      <c r="B273" s="10">
        <v>38004504</v>
      </c>
      <c r="C273" s="10">
        <v>85</v>
      </c>
      <c r="D273" s="39" t="s">
        <v>2738</v>
      </c>
      <c r="E273" s="10" t="s">
        <v>2651</v>
      </c>
      <c r="F273" s="10" t="s">
        <v>2645</v>
      </c>
      <c r="H273" s="10" t="s">
        <v>2652</v>
      </c>
      <c r="I273" s="10" t="s">
        <v>2664</v>
      </c>
      <c r="J273" s="10" t="s">
        <v>2656</v>
      </c>
      <c r="K273" s="10" t="s">
        <v>646</v>
      </c>
    </row>
    <row r="274" spans="1:11">
      <c r="A274" s="10" t="s">
        <v>646</v>
      </c>
      <c r="B274" s="10">
        <v>46271779</v>
      </c>
      <c r="C274" s="10">
        <v>710028007</v>
      </c>
      <c r="D274" s="39" t="s">
        <v>2739</v>
      </c>
      <c r="E274" s="10" t="s">
        <v>2644</v>
      </c>
      <c r="F274" s="10" t="s">
        <v>2645</v>
      </c>
      <c r="H274" s="10" t="s">
        <v>2646</v>
      </c>
      <c r="I274" s="10" t="s">
        <v>2647</v>
      </c>
      <c r="J274" s="10" t="s">
        <v>2656</v>
      </c>
      <c r="K274" s="10" t="s">
        <v>646</v>
      </c>
    </row>
    <row r="275" spans="1:11">
      <c r="A275" s="10" t="s">
        <v>646</v>
      </c>
      <c r="B275" s="10">
        <v>38003839</v>
      </c>
      <c r="C275" s="10" t="s">
        <v>2740</v>
      </c>
      <c r="D275" s="39" t="s">
        <v>2741</v>
      </c>
      <c r="E275" s="10" t="s">
        <v>2651</v>
      </c>
      <c r="F275" s="10" t="s">
        <v>2645</v>
      </c>
      <c r="H275" s="10" t="s">
        <v>2652</v>
      </c>
      <c r="I275" s="10" t="s">
        <v>2653</v>
      </c>
      <c r="J275" s="10" t="s">
        <v>2656</v>
      </c>
      <c r="K275" s="10" t="s">
        <v>646</v>
      </c>
    </row>
    <row r="276" spans="1:11">
      <c r="A276" s="10" t="s">
        <v>646</v>
      </c>
      <c r="B276" s="10">
        <v>38004459</v>
      </c>
      <c r="C276" s="10">
        <v>14</v>
      </c>
      <c r="D276" s="39" t="s">
        <v>2742</v>
      </c>
      <c r="E276" s="10" t="s">
        <v>2651</v>
      </c>
      <c r="F276" s="10" t="s">
        <v>2645</v>
      </c>
      <c r="H276" s="10" t="s">
        <v>2652</v>
      </c>
      <c r="I276" s="10" t="s">
        <v>2664</v>
      </c>
      <c r="J276" s="10" t="s">
        <v>2743</v>
      </c>
      <c r="K276" s="10" t="s">
        <v>646</v>
      </c>
    </row>
    <row r="277" spans="1:11">
      <c r="A277" s="10" t="s">
        <v>646</v>
      </c>
      <c r="B277" s="10">
        <v>4149159</v>
      </c>
      <c r="C277" s="10">
        <v>310159002</v>
      </c>
      <c r="D277" s="39" t="s">
        <v>2744</v>
      </c>
      <c r="E277" s="10" t="s">
        <v>2644</v>
      </c>
      <c r="F277" s="10" t="s">
        <v>2645</v>
      </c>
      <c r="H277" s="10" t="s">
        <v>2646</v>
      </c>
      <c r="I277" s="10" t="s">
        <v>2647</v>
      </c>
      <c r="J277" s="10" t="s">
        <v>2743</v>
      </c>
      <c r="K277" s="10" t="s">
        <v>646</v>
      </c>
    </row>
    <row r="278" spans="1:11">
      <c r="A278" s="10" t="s">
        <v>646</v>
      </c>
      <c r="B278" s="10">
        <v>45756821</v>
      </c>
      <c r="C278" s="10" t="s">
        <v>2745</v>
      </c>
      <c r="D278" s="39" t="s">
        <v>2746</v>
      </c>
      <c r="E278" s="10" t="s">
        <v>2651</v>
      </c>
      <c r="F278" s="10" t="s">
        <v>2645</v>
      </c>
      <c r="H278" s="10" t="s">
        <v>2652</v>
      </c>
      <c r="I278" s="10" t="s">
        <v>2675</v>
      </c>
      <c r="J278" s="10" t="s">
        <v>2680</v>
      </c>
      <c r="K278" s="10" t="s">
        <v>646</v>
      </c>
    </row>
    <row r="279" spans="1:11">
      <c r="A279" s="10" t="s">
        <v>646</v>
      </c>
      <c r="B279" s="10">
        <v>44777813</v>
      </c>
      <c r="C279" s="10">
        <v>199</v>
      </c>
      <c r="D279" s="39" t="s">
        <v>2747</v>
      </c>
      <c r="E279" s="10" t="s">
        <v>2651</v>
      </c>
      <c r="F279" s="10" t="s">
        <v>2645</v>
      </c>
      <c r="H279" s="10" t="s">
        <v>2652</v>
      </c>
      <c r="I279" s="10" t="s">
        <v>2658</v>
      </c>
      <c r="J279" s="10" t="s">
        <v>2656</v>
      </c>
      <c r="K279" s="10" t="s">
        <v>646</v>
      </c>
    </row>
    <row r="280" spans="1:11">
      <c r="A280" s="10" t="s">
        <v>646</v>
      </c>
      <c r="B280" s="10">
        <v>903243</v>
      </c>
      <c r="C280" s="10" t="s">
        <v>2748</v>
      </c>
      <c r="D280" s="39" t="s">
        <v>2749</v>
      </c>
      <c r="E280" s="10" t="s">
        <v>2651</v>
      </c>
      <c r="F280" s="10" t="s">
        <v>2645</v>
      </c>
      <c r="H280" s="10" t="s">
        <v>2652</v>
      </c>
      <c r="I280" s="10" t="s">
        <v>2653</v>
      </c>
      <c r="J280" s="10" t="s">
        <v>2730</v>
      </c>
      <c r="K280" s="10" t="s">
        <v>646</v>
      </c>
    </row>
    <row r="281" spans="1:11">
      <c r="A281" s="10" t="s">
        <v>646</v>
      </c>
      <c r="B281" s="10">
        <v>903240</v>
      </c>
      <c r="C281" s="10" t="s">
        <v>2750</v>
      </c>
      <c r="D281" s="39" t="s">
        <v>2751</v>
      </c>
      <c r="E281" s="10" t="s">
        <v>2651</v>
      </c>
      <c r="F281" s="10" t="s">
        <v>2645</v>
      </c>
      <c r="H281" s="10" t="s">
        <v>2652</v>
      </c>
      <c r="I281" s="10" t="s">
        <v>2653</v>
      </c>
      <c r="J281" s="10" t="s">
        <v>2730</v>
      </c>
      <c r="K281" s="10" t="s">
        <v>646</v>
      </c>
    </row>
    <row r="282" spans="1:11">
      <c r="A282" s="10" t="s">
        <v>646</v>
      </c>
      <c r="B282" s="10">
        <v>903244</v>
      </c>
      <c r="C282" s="10" t="s">
        <v>2752</v>
      </c>
      <c r="D282" s="39" t="s">
        <v>2753</v>
      </c>
      <c r="E282" s="10" t="s">
        <v>2651</v>
      </c>
      <c r="F282" s="10" t="s">
        <v>2645</v>
      </c>
      <c r="H282" s="10" t="s">
        <v>2652</v>
      </c>
      <c r="I282" s="10" t="s">
        <v>2653</v>
      </c>
      <c r="J282" s="10" t="s">
        <v>2730</v>
      </c>
      <c r="K282" s="10" t="s">
        <v>646</v>
      </c>
    </row>
    <row r="283" spans="1:11">
      <c r="A283" s="10" t="s">
        <v>646</v>
      </c>
      <c r="B283" s="10">
        <v>4148801</v>
      </c>
      <c r="C283" s="10">
        <v>310160007</v>
      </c>
      <c r="D283" s="39" t="s">
        <v>2754</v>
      </c>
      <c r="E283" s="10" t="s">
        <v>2644</v>
      </c>
      <c r="F283" s="10" t="s">
        <v>2645</v>
      </c>
      <c r="H283" s="10" t="s">
        <v>2646</v>
      </c>
      <c r="I283" s="10" t="s">
        <v>2647</v>
      </c>
      <c r="J283" s="10" t="s">
        <v>2730</v>
      </c>
      <c r="K283" s="10" t="s">
        <v>646</v>
      </c>
    </row>
    <row r="284" spans="1:11">
      <c r="A284" s="10" t="s">
        <v>646</v>
      </c>
      <c r="B284" s="10">
        <v>44809690</v>
      </c>
      <c r="C284" s="10">
        <v>893801000000101</v>
      </c>
      <c r="D284" s="39" t="s">
        <v>2755</v>
      </c>
      <c r="E284" s="10" t="s">
        <v>2644</v>
      </c>
      <c r="F284" s="10" t="s">
        <v>2645</v>
      </c>
      <c r="H284" s="10" t="s">
        <v>2646</v>
      </c>
      <c r="I284" s="10" t="s">
        <v>2647</v>
      </c>
      <c r="J284" s="10" t="s">
        <v>2680</v>
      </c>
      <c r="K284" s="10" t="s">
        <v>646</v>
      </c>
    </row>
    <row r="285" spans="1:11">
      <c r="A285" s="10" t="s">
        <v>646</v>
      </c>
      <c r="B285" s="10">
        <v>903241</v>
      </c>
      <c r="C285" s="10" t="s">
        <v>2756</v>
      </c>
      <c r="D285" s="39" t="s">
        <v>2757</v>
      </c>
      <c r="E285" s="10" t="s">
        <v>2651</v>
      </c>
      <c r="F285" s="10" t="s">
        <v>2645</v>
      </c>
      <c r="H285" s="10" t="s">
        <v>2652</v>
      </c>
      <c r="I285" s="10" t="s">
        <v>2653</v>
      </c>
      <c r="J285" s="10" t="s">
        <v>2730</v>
      </c>
      <c r="K285" s="10" t="s">
        <v>646</v>
      </c>
    </row>
    <row r="286" spans="1:11">
      <c r="A286" s="10" t="s">
        <v>646</v>
      </c>
      <c r="B286" s="10">
        <v>38003680</v>
      </c>
      <c r="C286" s="10" t="s">
        <v>2758</v>
      </c>
      <c r="D286" s="39" t="s">
        <v>2759</v>
      </c>
      <c r="E286" s="10" t="s">
        <v>2651</v>
      </c>
      <c r="F286" s="10" t="s">
        <v>2645</v>
      </c>
      <c r="H286" s="10" t="s">
        <v>2652</v>
      </c>
      <c r="I286" s="10" t="s">
        <v>2653</v>
      </c>
      <c r="J286" s="10" t="s">
        <v>2760</v>
      </c>
      <c r="K286" s="10" t="s">
        <v>646</v>
      </c>
    </row>
    <row r="287" spans="1:11">
      <c r="A287" s="10" t="s">
        <v>646</v>
      </c>
      <c r="B287" s="10">
        <v>38003826</v>
      </c>
      <c r="C287" s="10" t="s">
        <v>2761</v>
      </c>
      <c r="D287" s="39" t="s">
        <v>2762</v>
      </c>
      <c r="E287" s="10" t="s">
        <v>2651</v>
      </c>
      <c r="F287" s="10" t="s">
        <v>2645</v>
      </c>
      <c r="H287" s="10" t="s">
        <v>2652</v>
      </c>
      <c r="I287" s="10" t="s">
        <v>2653</v>
      </c>
      <c r="J287" s="10" t="s">
        <v>2760</v>
      </c>
      <c r="K287" s="10" t="s">
        <v>646</v>
      </c>
    </row>
    <row r="288" spans="1:11">
      <c r="A288" s="10" t="s">
        <v>646</v>
      </c>
      <c r="B288" s="10">
        <v>38004463</v>
      </c>
      <c r="C288" s="10">
        <v>18</v>
      </c>
      <c r="D288" s="39" t="s">
        <v>2763</v>
      </c>
      <c r="E288" s="10" t="s">
        <v>2651</v>
      </c>
      <c r="F288" s="10" t="s">
        <v>2645</v>
      </c>
      <c r="H288" s="10" t="s">
        <v>2652</v>
      </c>
      <c r="I288" s="10" t="s">
        <v>2664</v>
      </c>
      <c r="J288" s="10" t="s">
        <v>2730</v>
      </c>
      <c r="K288" s="10" t="s">
        <v>646</v>
      </c>
    </row>
    <row r="289" spans="1:11">
      <c r="A289" s="10" t="s">
        <v>646</v>
      </c>
      <c r="B289" s="10">
        <v>44811205</v>
      </c>
      <c r="C289" s="10">
        <v>892561000000108</v>
      </c>
      <c r="D289" s="39" t="s">
        <v>2764</v>
      </c>
      <c r="E289" s="10" t="s">
        <v>2644</v>
      </c>
      <c r="F289" s="10" t="s">
        <v>2645</v>
      </c>
      <c r="H289" s="10" t="s">
        <v>2646</v>
      </c>
      <c r="I289" s="10" t="s">
        <v>2647</v>
      </c>
      <c r="J289" s="10" t="s">
        <v>2730</v>
      </c>
      <c r="K289" s="10" t="s">
        <v>646</v>
      </c>
    </row>
    <row r="290" spans="1:11">
      <c r="A290" s="10" t="s">
        <v>646</v>
      </c>
      <c r="B290" s="10">
        <v>44809680</v>
      </c>
      <c r="C290" s="10">
        <v>893681000000105</v>
      </c>
      <c r="D290" s="39" t="s">
        <v>2765</v>
      </c>
      <c r="E290" s="10" t="s">
        <v>2644</v>
      </c>
      <c r="F290" s="10" t="s">
        <v>2645</v>
      </c>
      <c r="H290" s="10" t="s">
        <v>2646</v>
      </c>
      <c r="I290" s="10" t="s">
        <v>2647</v>
      </c>
      <c r="J290" s="10" t="s">
        <v>2680</v>
      </c>
      <c r="K290" s="10" t="s">
        <v>646</v>
      </c>
    </row>
    <row r="291" spans="1:11">
      <c r="A291" s="10" t="s">
        <v>646</v>
      </c>
      <c r="B291" s="10">
        <v>44777753</v>
      </c>
      <c r="C291" s="10">
        <v>214</v>
      </c>
      <c r="D291" s="39" t="s">
        <v>2766</v>
      </c>
      <c r="E291" s="10" t="s">
        <v>2651</v>
      </c>
      <c r="F291" s="10" t="s">
        <v>2645</v>
      </c>
      <c r="H291" s="10" t="s">
        <v>2652</v>
      </c>
      <c r="I291" s="10" t="s">
        <v>2658</v>
      </c>
      <c r="J291" s="10" t="s">
        <v>2680</v>
      </c>
      <c r="K291" s="10" t="s">
        <v>646</v>
      </c>
    </row>
    <row r="292" spans="1:11">
      <c r="A292" s="10" t="s">
        <v>646</v>
      </c>
      <c r="B292" s="10">
        <v>37312677</v>
      </c>
      <c r="C292" s="10">
        <v>788008002</v>
      </c>
      <c r="D292" s="39" t="s">
        <v>2767</v>
      </c>
      <c r="E292" s="10" t="s">
        <v>2644</v>
      </c>
      <c r="F292" s="10" t="s">
        <v>2645</v>
      </c>
      <c r="H292" s="10" t="s">
        <v>2646</v>
      </c>
      <c r="I292" s="10" t="s">
        <v>2647</v>
      </c>
      <c r="J292" s="10" t="s">
        <v>2760</v>
      </c>
      <c r="K292" s="10" t="s">
        <v>646</v>
      </c>
    </row>
    <row r="293" spans="1:11">
      <c r="A293" s="10" t="s">
        <v>646</v>
      </c>
      <c r="B293" s="10">
        <v>38004464</v>
      </c>
      <c r="C293" s="10">
        <v>19</v>
      </c>
      <c r="D293" s="39" t="s">
        <v>2768</v>
      </c>
      <c r="E293" s="10" t="s">
        <v>2651</v>
      </c>
      <c r="F293" s="10" t="s">
        <v>2645</v>
      </c>
      <c r="H293" s="10" t="s">
        <v>2652</v>
      </c>
      <c r="I293" s="10" t="s">
        <v>2664</v>
      </c>
      <c r="J293" s="10" t="s">
        <v>2760</v>
      </c>
      <c r="K293" s="10" t="s">
        <v>646</v>
      </c>
    </row>
    <row r="294" spans="1:11">
      <c r="A294" s="10" t="s">
        <v>646</v>
      </c>
      <c r="B294" s="10">
        <v>4147255</v>
      </c>
      <c r="C294" s="10">
        <v>310110001</v>
      </c>
      <c r="D294" s="39" t="s">
        <v>2769</v>
      </c>
      <c r="E294" s="10" t="s">
        <v>2644</v>
      </c>
      <c r="F294" s="10" t="s">
        <v>2645</v>
      </c>
      <c r="H294" s="10" t="s">
        <v>2646</v>
      </c>
      <c r="I294" s="10" t="s">
        <v>2647</v>
      </c>
      <c r="J294" s="10" t="s">
        <v>2654</v>
      </c>
      <c r="K294" s="10" t="s">
        <v>646</v>
      </c>
    </row>
    <row r="295" spans="1:11">
      <c r="A295" s="10" t="s">
        <v>646</v>
      </c>
      <c r="B295" s="10">
        <v>38004474</v>
      </c>
      <c r="C295" s="10">
        <v>34</v>
      </c>
      <c r="D295" s="39" t="s">
        <v>2770</v>
      </c>
      <c r="E295" s="10" t="s">
        <v>2651</v>
      </c>
      <c r="F295" s="10" t="s">
        <v>2645</v>
      </c>
      <c r="H295" s="10" t="s">
        <v>2652</v>
      </c>
      <c r="I295" s="10" t="s">
        <v>2664</v>
      </c>
      <c r="J295" s="10" t="s">
        <v>2771</v>
      </c>
      <c r="K295" s="10" t="s">
        <v>646</v>
      </c>
    </row>
    <row r="296" spans="1:11">
      <c r="A296" s="10" t="s">
        <v>646</v>
      </c>
      <c r="B296" s="10">
        <v>4150868</v>
      </c>
      <c r="C296" s="10">
        <v>310145009</v>
      </c>
      <c r="D296" s="39" t="s">
        <v>2772</v>
      </c>
      <c r="E296" s="10" t="s">
        <v>2644</v>
      </c>
      <c r="F296" s="10" t="s">
        <v>2645</v>
      </c>
      <c r="H296" s="10" t="s">
        <v>2646</v>
      </c>
      <c r="I296" s="10" t="s">
        <v>2647</v>
      </c>
      <c r="J296" s="10" t="s">
        <v>2760</v>
      </c>
      <c r="K296" s="10" t="s">
        <v>646</v>
      </c>
    </row>
    <row r="297" spans="1:11">
      <c r="A297" s="10" t="s">
        <v>646</v>
      </c>
      <c r="B297" s="10">
        <v>38003910</v>
      </c>
      <c r="C297" s="10" t="s">
        <v>2773</v>
      </c>
      <c r="D297" s="39" t="s">
        <v>2774</v>
      </c>
      <c r="E297" s="10" t="s">
        <v>2651</v>
      </c>
      <c r="F297" s="10" t="s">
        <v>2645</v>
      </c>
      <c r="H297" s="10" t="s">
        <v>2652</v>
      </c>
      <c r="I297" s="10" t="s">
        <v>2653</v>
      </c>
      <c r="J297" s="10" t="s">
        <v>2654</v>
      </c>
      <c r="K297" s="10" t="s">
        <v>646</v>
      </c>
    </row>
    <row r="298" spans="1:11">
      <c r="A298" s="10" t="s">
        <v>646</v>
      </c>
      <c r="B298" s="10">
        <v>37311325</v>
      </c>
      <c r="C298" s="10">
        <v>816075004</v>
      </c>
      <c r="D298" s="39" t="s">
        <v>2775</v>
      </c>
      <c r="E298" s="10" t="s">
        <v>2644</v>
      </c>
      <c r="F298" s="10" t="s">
        <v>2645</v>
      </c>
      <c r="H298" s="10" t="s">
        <v>2646</v>
      </c>
      <c r="I298" s="10" t="s">
        <v>2647</v>
      </c>
      <c r="J298" s="10" t="s">
        <v>2654</v>
      </c>
      <c r="K298" s="10" t="s">
        <v>646</v>
      </c>
    </row>
    <row r="299" spans="1:11">
      <c r="A299" s="10" t="s">
        <v>646</v>
      </c>
      <c r="B299" s="10">
        <v>4148675</v>
      </c>
      <c r="C299" s="10">
        <v>310146005</v>
      </c>
      <c r="D299" s="39" t="s">
        <v>2776</v>
      </c>
      <c r="E299" s="10" t="s">
        <v>2644</v>
      </c>
      <c r="F299" s="10" t="s">
        <v>2645</v>
      </c>
      <c r="H299" s="10" t="s">
        <v>2646</v>
      </c>
      <c r="I299" s="10" t="s">
        <v>2647</v>
      </c>
      <c r="J299" s="10" t="s">
        <v>2654</v>
      </c>
      <c r="K299" s="10" t="s">
        <v>646</v>
      </c>
    </row>
    <row r="300" spans="1:11">
      <c r="A300" s="10" t="s">
        <v>646</v>
      </c>
      <c r="B300" s="10">
        <v>38003912</v>
      </c>
      <c r="C300" s="10" t="s">
        <v>2777</v>
      </c>
      <c r="D300" s="39" t="s">
        <v>2778</v>
      </c>
      <c r="E300" s="10" t="s">
        <v>2651</v>
      </c>
      <c r="F300" s="10" t="s">
        <v>2645</v>
      </c>
      <c r="H300" s="10" t="s">
        <v>2652</v>
      </c>
      <c r="I300" s="10" t="s">
        <v>2653</v>
      </c>
      <c r="J300" s="10" t="s">
        <v>2654</v>
      </c>
      <c r="K300" s="10" t="s">
        <v>646</v>
      </c>
    </row>
    <row r="301" spans="1:11">
      <c r="A301" s="10" t="s">
        <v>646</v>
      </c>
      <c r="B301" s="10">
        <v>38003915</v>
      </c>
      <c r="C301" s="10" t="s">
        <v>2779</v>
      </c>
      <c r="D301" s="39" t="s">
        <v>2780</v>
      </c>
      <c r="E301" s="10" t="s">
        <v>2651</v>
      </c>
      <c r="F301" s="10" t="s">
        <v>2645</v>
      </c>
      <c r="H301" s="10" t="s">
        <v>2652</v>
      </c>
      <c r="I301" s="10" t="s">
        <v>2653</v>
      </c>
      <c r="J301" s="10" t="s">
        <v>2654</v>
      </c>
      <c r="K301" s="10" t="s">
        <v>646</v>
      </c>
    </row>
    <row r="302" spans="1:11">
      <c r="A302" s="10" t="s">
        <v>646</v>
      </c>
      <c r="B302" s="10">
        <v>38003914</v>
      </c>
      <c r="C302" s="10" t="s">
        <v>2781</v>
      </c>
      <c r="D302" s="39" t="s">
        <v>2782</v>
      </c>
      <c r="E302" s="10" t="s">
        <v>2651</v>
      </c>
      <c r="F302" s="10" t="s">
        <v>2645</v>
      </c>
      <c r="H302" s="10" t="s">
        <v>2652</v>
      </c>
      <c r="I302" s="10" t="s">
        <v>2653</v>
      </c>
      <c r="J302" s="10" t="s">
        <v>2654</v>
      </c>
      <c r="K302" s="10" t="s">
        <v>646</v>
      </c>
    </row>
    <row r="303" spans="1:11">
      <c r="A303" s="10" t="s">
        <v>646</v>
      </c>
      <c r="B303" s="10">
        <v>38004465</v>
      </c>
      <c r="C303" s="10">
        <v>20</v>
      </c>
      <c r="D303" s="39" t="s">
        <v>2783</v>
      </c>
      <c r="E303" s="10" t="s">
        <v>2651</v>
      </c>
      <c r="F303" s="10" t="s">
        <v>2645</v>
      </c>
      <c r="H303" s="10" t="s">
        <v>2652</v>
      </c>
      <c r="I303" s="10" t="s">
        <v>2664</v>
      </c>
      <c r="J303" s="10" t="s">
        <v>2654</v>
      </c>
      <c r="K303" s="10" t="s">
        <v>646</v>
      </c>
    </row>
    <row r="304" spans="1:11">
      <c r="A304" s="10" t="s">
        <v>646</v>
      </c>
      <c r="B304" s="10">
        <v>44809679</v>
      </c>
      <c r="C304" s="10">
        <v>893671000000108</v>
      </c>
      <c r="D304" s="39" t="s">
        <v>2784</v>
      </c>
      <c r="E304" s="10" t="s">
        <v>2644</v>
      </c>
      <c r="F304" s="10" t="s">
        <v>2645</v>
      </c>
      <c r="H304" s="10" t="s">
        <v>2646</v>
      </c>
      <c r="I304" s="10" t="s">
        <v>2647</v>
      </c>
      <c r="J304" s="10" t="s">
        <v>2680</v>
      </c>
      <c r="K304" s="10" t="s">
        <v>646</v>
      </c>
    </row>
    <row r="305" spans="1:11">
      <c r="A305" s="10" t="s">
        <v>646</v>
      </c>
      <c r="B305" s="10">
        <v>4150872</v>
      </c>
      <c r="C305" s="10">
        <v>310161006</v>
      </c>
      <c r="D305" s="39" t="s">
        <v>2785</v>
      </c>
      <c r="E305" s="10" t="s">
        <v>2644</v>
      </c>
      <c r="F305" s="10" t="s">
        <v>2645</v>
      </c>
      <c r="H305" s="10" t="s">
        <v>2646</v>
      </c>
      <c r="I305" s="10" t="s">
        <v>2647</v>
      </c>
      <c r="J305" s="10" t="s">
        <v>2654</v>
      </c>
      <c r="K305" s="10" t="s">
        <v>646</v>
      </c>
    </row>
    <row r="306" spans="1:11">
      <c r="A306" s="10" t="s">
        <v>646</v>
      </c>
      <c r="B306" s="10">
        <v>44777734</v>
      </c>
      <c r="C306" s="10">
        <v>655</v>
      </c>
      <c r="D306" s="39" t="s">
        <v>2786</v>
      </c>
      <c r="E306" s="10" t="s">
        <v>2651</v>
      </c>
      <c r="F306" s="10" t="s">
        <v>2645</v>
      </c>
      <c r="H306" s="10" t="s">
        <v>2652</v>
      </c>
      <c r="I306" s="10" t="s">
        <v>2658</v>
      </c>
      <c r="J306" s="10" t="s">
        <v>2654</v>
      </c>
      <c r="K306" s="10" t="s">
        <v>646</v>
      </c>
    </row>
    <row r="307" spans="1:11">
      <c r="A307" s="10" t="s">
        <v>646</v>
      </c>
      <c r="B307" s="10">
        <v>38003919</v>
      </c>
      <c r="C307" s="10" t="s">
        <v>2787</v>
      </c>
      <c r="D307" s="39" t="s">
        <v>2788</v>
      </c>
      <c r="E307" s="10" t="s">
        <v>2651</v>
      </c>
      <c r="F307" s="10" t="s">
        <v>2645</v>
      </c>
      <c r="H307" s="10" t="s">
        <v>2652</v>
      </c>
      <c r="I307" s="10" t="s">
        <v>2653</v>
      </c>
      <c r="J307" s="10" t="s">
        <v>2659</v>
      </c>
      <c r="K307" s="10" t="s">
        <v>646</v>
      </c>
    </row>
    <row r="308" spans="1:11">
      <c r="A308" s="10" t="s">
        <v>646</v>
      </c>
      <c r="B308" s="10">
        <v>38003682</v>
      </c>
      <c r="C308" s="10" t="s">
        <v>2789</v>
      </c>
      <c r="D308" s="39" t="s">
        <v>2790</v>
      </c>
      <c r="E308" s="10" t="s">
        <v>2651</v>
      </c>
      <c r="F308" s="10" t="s">
        <v>2645</v>
      </c>
      <c r="H308" s="10" t="s">
        <v>2652</v>
      </c>
      <c r="I308" s="10" t="s">
        <v>2653</v>
      </c>
      <c r="J308" s="10" t="s">
        <v>2654</v>
      </c>
      <c r="K308" s="10" t="s">
        <v>646</v>
      </c>
    </row>
    <row r="309" spans="1:11">
      <c r="A309" s="10" t="s">
        <v>646</v>
      </c>
      <c r="B309" s="10">
        <v>38003923</v>
      </c>
      <c r="C309" s="10" t="s">
        <v>2791</v>
      </c>
      <c r="D309" s="39" t="s">
        <v>2792</v>
      </c>
      <c r="E309" s="10" t="s">
        <v>2651</v>
      </c>
      <c r="F309" s="10" t="s">
        <v>2645</v>
      </c>
      <c r="H309" s="10" t="s">
        <v>2652</v>
      </c>
      <c r="I309" s="10" t="s">
        <v>2653</v>
      </c>
      <c r="J309" s="10" t="s">
        <v>2648</v>
      </c>
      <c r="K309" s="10" t="s">
        <v>646</v>
      </c>
    </row>
    <row r="310" spans="1:11">
      <c r="A310" s="10" t="s">
        <v>646</v>
      </c>
      <c r="B310" s="10">
        <v>761983</v>
      </c>
      <c r="C310" s="10">
        <v>2621000175106</v>
      </c>
      <c r="D310" s="39" t="s">
        <v>2793</v>
      </c>
      <c r="E310" s="10" t="s">
        <v>2644</v>
      </c>
      <c r="F310" s="10" t="s">
        <v>2645</v>
      </c>
      <c r="H310" s="10" t="s">
        <v>2646</v>
      </c>
      <c r="I310" s="10" t="s">
        <v>2647</v>
      </c>
      <c r="J310" s="10" t="s">
        <v>2656</v>
      </c>
      <c r="K310" s="10" t="s">
        <v>646</v>
      </c>
    </row>
    <row r="311" spans="1:11">
      <c r="A311" s="10" t="s">
        <v>646</v>
      </c>
      <c r="B311" s="10">
        <v>44777760</v>
      </c>
      <c r="C311" s="10">
        <v>221</v>
      </c>
      <c r="D311" s="39" t="s">
        <v>2794</v>
      </c>
      <c r="E311" s="10" t="s">
        <v>2651</v>
      </c>
      <c r="F311" s="10" t="s">
        <v>2645</v>
      </c>
      <c r="H311" s="10" t="s">
        <v>2652</v>
      </c>
      <c r="I311" s="10" t="s">
        <v>2658</v>
      </c>
      <c r="J311" s="10" t="s">
        <v>2680</v>
      </c>
      <c r="K311" s="10" t="s">
        <v>646</v>
      </c>
    </row>
    <row r="312" spans="1:11">
      <c r="A312" s="10" t="s">
        <v>646</v>
      </c>
      <c r="B312" s="10">
        <v>44809704</v>
      </c>
      <c r="C312" s="10">
        <v>893961000000108</v>
      </c>
      <c r="D312" s="39" t="s">
        <v>2795</v>
      </c>
      <c r="E312" s="10" t="s">
        <v>2644</v>
      </c>
      <c r="F312" s="10" t="s">
        <v>2645</v>
      </c>
      <c r="H312" s="10" t="s">
        <v>2646</v>
      </c>
      <c r="I312" s="10" t="s">
        <v>2647</v>
      </c>
      <c r="J312" s="10" t="s">
        <v>2680</v>
      </c>
      <c r="K312" s="10" t="s">
        <v>646</v>
      </c>
    </row>
    <row r="313" spans="1:11">
      <c r="A313" s="10" t="s">
        <v>646</v>
      </c>
      <c r="B313" s="10">
        <v>44777752</v>
      </c>
      <c r="C313" s="10">
        <v>213</v>
      </c>
      <c r="D313" s="39" t="s">
        <v>2796</v>
      </c>
      <c r="E313" s="10" t="s">
        <v>2651</v>
      </c>
      <c r="F313" s="10" t="s">
        <v>2645</v>
      </c>
      <c r="H313" s="10" t="s">
        <v>2652</v>
      </c>
      <c r="I313" s="10" t="s">
        <v>2658</v>
      </c>
      <c r="J313" s="10" t="s">
        <v>2680</v>
      </c>
      <c r="K313" s="10" t="s">
        <v>646</v>
      </c>
    </row>
    <row r="314" spans="1:11">
      <c r="A314" s="10" t="s">
        <v>646</v>
      </c>
      <c r="B314" s="10">
        <v>44809699</v>
      </c>
      <c r="C314" s="10">
        <v>893911000000106</v>
      </c>
      <c r="D314" s="39" t="s">
        <v>2797</v>
      </c>
      <c r="E314" s="10" t="s">
        <v>2644</v>
      </c>
      <c r="F314" s="10" t="s">
        <v>2645</v>
      </c>
      <c r="H314" s="10" t="s">
        <v>2646</v>
      </c>
      <c r="I314" s="10" t="s">
        <v>2647</v>
      </c>
      <c r="J314" s="10" t="s">
        <v>2680</v>
      </c>
      <c r="K314" s="10" t="s">
        <v>646</v>
      </c>
    </row>
    <row r="315" spans="1:11">
      <c r="A315" s="10" t="s">
        <v>646</v>
      </c>
      <c r="B315" s="10">
        <v>44777756</v>
      </c>
      <c r="C315" s="10">
        <v>217</v>
      </c>
      <c r="D315" s="39" t="s">
        <v>2798</v>
      </c>
      <c r="E315" s="10" t="s">
        <v>2651</v>
      </c>
      <c r="F315" s="10" t="s">
        <v>2645</v>
      </c>
      <c r="H315" s="10" t="s">
        <v>2652</v>
      </c>
      <c r="I315" s="10" t="s">
        <v>2658</v>
      </c>
      <c r="J315" s="10" t="s">
        <v>2680</v>
      </c>
      <c r="K315" s="10" t="s">
        <v>646</v>
      </c>
    </row>
    <row r="316" spans="1:11">
      <c r="A316" s="10" t="s">
        <v>646</v>
      </c>
      <c r="B316" s="10">
        <v>4150858</v>
      </c>
      <c r="C316" s="10">
        <v>310106004</v>
      </c>
      <c r="D316" s="39" t="s">
        <v>2799</v>
      </c>
      <c r="E316" s="10" t="s">
        <v>2644</v>
      </c>
      <c r="F316" s="10" t="s">
        <v>2645</v>
      </c>
      <c r="H316" s="10" t="s">
        <v>2646</v>
      </c>
      <c r="I316" s="10" t="s">
        <v>2647</v>
      </c>
      <c r="J316" s="10" t="s">
        <v>2654</v>
      </c>
      <c r="K316" s="10" t="s">
        <v>646</v>
      </c>
    </row>
    <row r="317" spans="1:11">
      <c r="A317" s="10" t="s">
        <v>646</v>
      </c>
      <c r="B317" s="10">
        <v>44809696</v>
      </c>
      <c r="C317" s="10">
        <v>893881000000106</v>
      </c>
      <c r="D317" s="39" t="s">
        <v>2800</v>
      </c>
      <c r="E317" s="10" t="s">
        <v>2644</v>
      </c>
      <c r="F317" s="10" t="s">
        <v>2645</v>
      </c>
      <c r="H317" s="10" t="s">
        <v>2646</v>
      </c>
      <c r="I317" s="10" t="s">
        <v>2647</v>
      </c>
      <c r="J317" s="10" t="s">
        <v>2680</v>
      </c>
      <c r="K317" s="10" t="s">
        <v>646</v>
      </c>
    </row>
    <row r="318" spans="1:11">
      <c r="A318" s="10" t="s">
        <v>646</v>
      </c>
      <c r="B318" s="10">
        <v>4149148</v>
      </c>
      <c r="C318" s="10">
        <v>310107008</v>
      </c>
      <c r="D318" s="39" t="s">
        <v>2801</v>
      </c>
      <c r="E318" s="10" t="s">
        <v>2644</v>
      </c>
      <c r="F318" s="10" t="s">
        <v>2645</v>
      </c>
      <c r="H318" s="10" t="s">
        <v>2646</v>
      </c>
      <c r="I318" s="10" t="s">
        <v>2647</v>
      </c>
      <c r="J318" s="10" t="s">
        <v>2654</v>
      </c>
      <c r="K318" s="10" t="s">
        <v>646</v>
      </c>
    </row>
    <row r="319" spans="1:11">
      <c r="A319" s="10" t="s">
        <v>646</v>
      </c>
      <c r="B319" s="10">
        <v>765928</v>
      </c>
      <c r="C319" s="10">
        <v>8221000175106</v>
      </c>
      <c r="D319" s="39" t="s">
        <v>2802</v>
      </c>
      <c r="E319" s="10" t="s">
        <v>2644</v>
      </c>
      <c r="F319" s="10" t="s">
        <v>2645</v>
      </c>
      <c r="H319" s="10" t="s">
        <v>2646</v>
      </c>
      <c r="I319" s="10" t="s">
        <v>2647</v>
      </c>
      <c r="J319" s="10" t="s">
        <v>2680</v>
      </c>
      <c r="K319" s="10" t="s">
        <v>646</v>
      </c>
    </row>
    <row r="320" spans="1:11">
      <c r="A320" s="10" t="s">
        <v>646</v>
      </c>
      <c r="B320" s="10">
        <v>44777757</v>
      </c>
      <c r="C320" s="10">
        <v>218</v>
      </c>
      <c r="D320" s="39" t="s">
        <v>2803</v>
      </c>
      <c r="E320" s="10" t="s">
        <v>2651</v>
      </c>
      <c r="F320" s="10" t="s">
        <v>2645</v>
      </c>
      <c r="H320" s="10" t="s">
        <v>2652</v>
      </c>
      <c r="I320" s="10" t="s">
        <v>2658</v>
      </c>
      <c r="J320" s="10" t="s">
        <v>2680</v>
      </c>
      <c r="K320" s="10" t="s">
        <v>646</v>
      </c>
    </row>
    <row r="321" spans="1:11">
      <c r="A321" s="10" t="s">
        <v>646</v>
      </c>
      <c r="B321" s="10">
        <v>44811439</v>
      </c>
      <c r="C321" s="10">
        <v>893431000000109</v>
      </c>
      <c r="D321" s="39" t="s">
        <v>2804</v>
      </c>
      <c r="E321" s="10" t="s">
        <v>2644</v>
      </c>
      <c r="F321" s="10" t="s">
        <v>2645</v>
      </c>
      <c r="H321" s="10" t="s">
        <v>2646</v>
      </c>
      <c r="I321" s="10" t="s">
        <v>2647</v>
      </c>
      <c r="J321" s="10" t="s">
        <v>2654</v>
      </c>
      <c r="K321" s="10" t="s">
        <v>646</v>
      </c>
    </row>
    <row r="322" spans="1:11">
      <c r="A322" s="10" t="s">
        <v>646</v>
      </c>
      <c r="B322" s="10">
        <v>44809693</v>
      </c>
      <c r="C322" s="10">
        <v>893851000000100</v>
      </c>
      <c r="D322" s="39" t="s">
        <v>2805</v>
      </c>
      <c r="E322" s="10" t="s">
        <v>2644</v>
      </c>
      <c r="F322" s="10" t="s">
        <v>2645</v>
      </c>
      <c r="H322" s="10" t="s">
        <v>2646</v>
      </c>
      <c r="I322" s="10" t="s">
        <v>2647</v>
      </c>
      <c r="J322" s="10" t="s">
        <v>2680</v>
      </c>
      <c r="K322" s="10" t="s">
        <v>646</v>
      </c>
    </row>
    <row r="323" spans="1:11">
      <c r="A323" s="10" t="s">
        <v>646</v>
      </c>
      <c r="B323" s="10">
        <v>4148665</v>
      </c>
      <c r="C323" s="10">
        <v>310109006</v>
      </c>
      <c r="D323" s="39" t="s">
        <v>2806</v>
      </c>
      <c r="E323" s="10" t="s">
        <v>2644</v>
      </c>
      <c r="F323" s="10" t="s">
        <v>2645</v>
      </c>
      <c r="H323" s="10" t="s">
        <v>2646</v>
      </c>
      <c r="I323" s="10" t="s">
        <v>2647</v>
      </c>
      <c r="J323" s="10" t="s">
        <v>2654</v>
      </c>
      <c r="K323" s="10" t="s">
        <v>646</v>
      </c>
    </row>
    <row r="324" spans="1:11">
      <c r="A324" s="10" t="s">
        <v>646</v>
      </c>
      <c r="B324" s="10">
        <v>45756794</v>
      </c>
      <c r="C324" s="10" t="s">
        <v>2807</v>
      </c>
      <c r="D324" s="39" t="s">
        <v>2808</v>
      </c>
      <c r="E324" s="10" t="s">
        <v>2651</v>
      </c>
      <c r="F324" s="10" t="s">
        <v>2645</v>
      </c>
      <c r="H324" s="10" t="s">
        <v>2652</v>
      </c>
      <c r="I324" s="10" t="s">
        <v>2675</v>
      </c>
      <c r="J324" s="10" t="s">
        <v>2654</v>
      </c>
      <c r="K324" s="10" t="s">
        <v>646</v>
      </c>
    </row>
    <row r="325" spans="1:11">
      <c r="A325" s="10" t="s">
        <v>646</v>
      </c>
      <c r="B325" s="10">
        <v>3657573</v>
      </c>
      <c r="C325" s="10">
        <v>1323571000000100</v>
      </c>
      <c r="D325" s="39" t="s">
        <v>2809</v>
      </c>
      <c r="E325" s="10" t="s">
        <v>2644</v>
      </c>
      <c r="F325" s="10" t="s">
        <v>2645</v>
      </c>
      <c r="H325" s="10" t="s">
        <v>2646</v>
      </c>
      <c r="I325" s="10" t="s">
        <v>2647</v>
      </c>
      <c r="J325" s="10" t="s">
        <v>2654</v>
      </c>
      <c r="K325" s="10" t="s">
        <v>646</v>
      </c>
    </row>
    <row r="326" spans="1:11">
      <c r="A326" s="10" t="s">
        <v>646</v>
      </c>
      <c r="B326" s="10">
        <v>4148664</v>
      </c>
      <c r="C326" s="10">
        <v>310108003</v>
      </c>
      <c r="D326" s="39" t="s">
        <v>2810</v>
      </c>
      <c r="E326" s="10" t="s">
        <v>2644</v>
      </c>
      <c r="F326" s="10" t="s">
        <v>2645</v>
      </c>
      <c r="H326" s="10" t="s">
        <v>2646</v>
      </c>
      <c r="I326" s="10" t="s">
        <v>2647</v>
      </c>
      <c r="J326" s="10" t="s">
        <v>2654</v>
      </c>
      <c r="K326" s="10" t="s">
        <v>646</v>
      </c>
    </row>
    <row r="327" spans="1:11">
      <c r="A327" s="10" t="s">
        <v>646</v>
      </c>
      <c r="B327" s="10">
        <v>4147256</v>
      </c>
      <c r="C327" s="10">
        <v>310111002</v>
      </c>
      <c r="D327" s="39" t="s">
        <v>2811</v>
      </c>
      <c r="E327" s="10" t="s">
        <v>2644</v>
      </c>
      <c r="F327" s="10" t="s">
        <v>2645</v>
      </c>
      <c r="H327" s="10" t="s">
        <v>2646</v>
      </c>
      <c r="I327" s="10" t="s">
        <v>2647</v>
      </c>
      <c r="J327" s="10" t="s">
        <v>2654</v>
      </c>
      <c r="K327" s="10" t="s">
        <v>646</v>
      </c>
    </row>
    <row r="328" spans="1:11">
      <c r="A328" s="10" t="s">
        <v>646</v>
      </c>
      <c r="B328" s="10">
        <v>3657589</v>
      </c>
      <c r="C328" s="10">
        <v>1323801000000100</v>
      </c>
      <c r="D328" s="39" t="s">
        <v>2812</v>
      </c>
      <c r="E328" s="10" t="s">
        <v>2644</v>
      </c>
      <c r="F328" s="10" t="s">
        <v>2645</v>
      </c>
      <c r="H328" s="10" t="s">
        <v>2646</v>
      </c>
      <c r="I328" s="10" t="s">
        <v>2647</v>
      </c>
      <c r="J328" s="10" t="s">
        <v>2680</v>
      </c>
      <c r="K328" s="10" t="s">
        <v>646</v>
      </c>
    </row>
    <row r="329" spans="1:11">
      <c r="A329" s="10" t="s">
        <v>646</v>
      </c>
      <c r="B329" s="10">
        <v>44777673</v>
      </c>
      <c r="C329" s="10">
        <v>143</v>
      </c>
      <c r="D329" s="39" t="s">
        <v>2813</v>
      </c>
      <c r="E329" s="10" t="s">
        <v>2651</v>
      </c>
      <c r="F329" s="10" t="s">
        <v>2645</v>
      </c>
      <c r="H329" s="10" t="s">
        <v>2652</v>
      </c>
      <c r="I329" s="10" t="s">
        <v>2658</v>
      </c>
      <c r="J329" s="10" t="s">
        <v>2654</v>
      </c>
      <c r="K329" s="10" t="s">
        <v>646</v>
      </c>
    </row>
    <row r="330" spans="1:11">
      <c r="A330" s="10" t="s">
        <v>646</v>
      </c>
      <c r="B330" s="10">
        <v>44777758</v>
      </c>
      <c r="C330" s="10">
        <v>219</v>
      </c>
      <c r="D330" s="39" t="s">
        <v>2814</v>
      </c>
      <c r="E330" s="10" t="s">
        <v>2651</v>
      </c>
      <c r="F330" s="10" t="s">
        <v>2645</v>
      </c>
      <c r="H330" s="10" t="s">
        <v>2652</v>
      </c>
      <c r="I330" s="10" t="s">
        <v>2658</v>
      </c>
      <c r="J330" s="10" t="s">
        <v>2680</v>
      </c>
      <c r="K330" s="10" t="s">
        <v>646</v>
      </c>
    </row>
    <row r="331" spans="1:11">
      <c r="A331" s="10" t="s">
        <v>646</v>
      </c>
      <c r="B331" s="10">
        <v>44777761</v>
      </c>
      <c r="C331" s="10">
        <v>222</v>
      </c>
      <c r="D331" s="39" t="s">
        <v>2815</v>
      </c>
      <c r="E331" s="10" t="s">
        <v>2651</v>
      </c>
      <c r="F331" s="10" t="s">
        <v>2645</v>
      </c>
      <c r="H331" s="10" t="s">
        <v>2652</v>
      </c>
      <c r="I331" s="10" t="s">
        <v>2658</v>
      </c>
      <c r="J331" s="10" t="s">
        <v>2680</v>
      </c>
      <c r="K331" s="10" t="s">
        <v>646</v>
      </c>
    </row>
    <row r="332" spans="1:11">
      <c r="A332" s="10" t="s">
        <v>646</v>
      </c>
      <c r="B332" s="10">
        <v>44811308</v>
      </c>
      <c r="C332" s="10">
        <v>892781000000106</v>
      </c>
      <c r="D332" s="39" t="s">
        <v>2816</v>
      </c>
      <c r="E332" s="10" t="s">
        <v>2644</v>
      </c>
      <c r="F332" s="10" t="s">
        <v>2645</v>
      </c>
      <c r="H332" s="10" t="s">
        <v>2646</v>
      </c>
      <c r="I332" s="10" t="s">
        <v>2647</v>
      </c>
      <c r="J332" s="10" t="s">
        <v>2672</v>
      </c>
      <c r="K332" s="10" t="s">
        <v>646</v>
      </c>
    </row>
    <row r="333" spans="1:11">
      <c r="A333" s="10" t="s">
        <v>646</v>
      </c>
      <c r="B333" s="10">
        <v>44809682</v>
      </c>
      <c r="C333" s="10">
        <v>893701000000107</v>
      </c>
      <c r="D333" s="39" t="s">
        <v>2817</v>
      </c>
      <c r="E333" s="10" t="s">
        <v>2644</v>
      </c>
      <c r="F333" s="10" t="s">
        <v>2645</v>
      </c>
      <c r="H333" s="10" t="s">
        <v>2646</v>
      </c>
      <c r="I333" s="10" t="s">
        <v>2647</v>
      </c>
      <c r="J333" s="10" t="s">
        <v>2680</v>
      </c>
      <c r="K333" s="10" t="s">
        <v>646</v>
      </c>
    </row>
    <row r="334" spans="1:11">
      <c r="A334" s="10" t="s">
        <v>646</v>
      </c>
      <c r="B334" s="10">
        <v>44777751</v>
      </c>
      <c r="C334" s="10">
        <v>212</v>
      </c>
      <c r="D334" s="39" t="s">
        <v>2818</v>
      </c>
      <c r="E334" s="10" t="s">
        <v>2651</v>
      </c>
      <c r="F334" s="10" t="s">
        <v>2645</v>
      </c>
      <c r="H334" s="10" t="s">
        <v>2652</v>
      </c>
      <c r="I334" s="10" t="s">
        <v>2658</v>
      </c>
      <c r="J334" s="10" t="s">
        <v>2680</v>
      </c>
      <c r="K334" s="10" t="s">
        <v>646</v>
      </c>
    </row>
    <row r="335" spans="1:11">
      <c r="A335" s="10" t="s">
        <v>646</v>
      </c>
      <c r="B335" s="10">
        <v>44809681</v>
      </c>
      <c r="C335" s="10">
        <v>893691000000107</v>
      </c>
      <c r="D335" s="39" t="s">
        <v>2819</v>
      </c>
      <c r="E335" s="10" t="s">
        <v>2644</v>
      </c>
      <c r="F335" s="10" t="s">
        <v>2645</v>
      </c>
      <c r="H335" s="10" t="s">
        <v>2646</v>
      </c>
      <c r="I335" s="10" t="s">
        <v>2647</v>
      </c>
      <c r="J335" s="10" t="s">
        <v>2680</v>
      </c>
      <c r="K335" s="10" t="s">
        <v>646</v>
      </c>
    </row>
    <row r="336" spans="1:11">
      <c r="A336" s="10" t="s">
        <v>646</v>
      </c>
      <c r="B336" s="10">
        <v>4149160</v>
      </c>
      <c r="C336" s="10">
        <v>310162004</v>
      </c>
      <c r="D336" s="39" t="s">
        <v>2820</v>
      </c>
      <c r="E336" s="10" t="s">
        <v>2644</v>
      </c>
      <c r="F336" s="10" t="s">
        <v>2645</v>
      </c>
      <c r="H336" s="10" t="s">
        <v>2646</v>
      </c>
      <c r="I336" s="10" t="s">
        <v>2647</v>
      </c>
      <c r="J336" s="10" t="s">
        <v>2669</v>
      </c>
      <c r="K336" s="10" t="s">
        <v>646</v>
      </c>
    </row>
    <row r="337" spans="1:11">
      <c r="A337" s="10" t="s">
        <v>646</v>
      </c>
      <c r="B337" s="10">
        <v>38003909</v>
      </c>
      <c r="C337" s="10" t="s">
        <v>2821</v>
      </c>
      <c r="D337" s="39" t="s">
        <v>2822</v>
      </c>
      <c r="E337" s="10" t="s">
        <v>2651</v>
      </c>
      <c r="F337" s="10" t="s">
        <v>2645</v>
      </c>
      <c r="H337" s="10" t="s">
        <v>2652</v>
      </c>
      <c r="I337" s="10" t="s">
        <v>2653</v>
      </c>
      <c r="J337" s="10" t="s">
        <v>2680</v>
      </c>
      <c r="K337" s="10" t="s">
        <v>646</v>
      </c>
    </row>
    <row r="338" spans="1:11">
      <c r="A338" s="10" t="s">
        <v>646</v>
      </c>
      <c r="B338" s="10">
        <v>37207442</v>
      </c>
      <c r="C338" s="10">
        <v>24001000087103</v>
      </c>
      <c r="D338" s="39" t="s">
        <v>2823</v>
      </c>
      <c r="E338" s="10" t="s">
        <v>2644</v>
      </c>
      <c r="F338" s="10" t="s">
        <v>2645</v>
      </c>
      <c r="H338" s="10" t="s">
        <v>2646</v>
      </c>
      <c r="I338" s="10" t="s">
        <v>2647</v>
      </c>
      <c r="J338" s="10" t="s">
        <v>2680</v>
      </c>
      <c r="K338" s="10" t="s">
        <v>646</v>
      </c>
    </row>
    <row r="339" spans="1:11">
      <c r="A339" s="10" t="s">
        <v>646</v>
      </c>
      <c r="B339" s="10">
        <v>4149163</v>
      </c>
      <c r="C339" s="10">
        <v>310167005</v>
      </c>
      <c r="D339" s="39" t="s">
        <v>2824</v>
      </c>
      <c r="E339" s="10" t="s">
        <v>2644</v>
      </c>
      <c r="F339" s="10" t="s">
        <v>2645</v>
      </c>
      <c r="H339" s="10" t="s">
        <v>2646</v>
      </c>
      <c r="I339" s="10" t="s">
        <v>2647</v>
      </c>
      <c r="J339" s="10" t="s">
        <v>2771</v>
      </c>
      <c r="K339" s="10" t="s">
        <v>646</v>
      </c>
    </row>
    <row r="340" spans="1:11">
      <c r="A340" s="10" t="s">
        <v>646</v>
      </c>
      <c r="B340" s="10">
        <v>45756819</v>
      </c>
      <c r="C340" s="10" t="s">
        <v>2825</v>
      </c>
      <c r="D340" s="39" t="s">
        <v>2826</v>
      </c>
      <c r="E340" s="10" t="s">
        <v>2651</v>
      </c>
      <c r="F340" s="10" t="s">
        <v>2645</v>
      </c>
      <c r="H340" s="10" t="s">
        <v>2652</v>
      </c>
      <c r="I340" s="10" t="s">
        <v>2675</v>
      </c>
      <c r="J340" s="10" t="s">
        <v>2680</v>
      </c>
      <c r="K340" s="10" t="s">
        <v>646</v>
      </c>
    </row>
    <row r="341" spans="1:11">
      <c r="A341" s="10" t="s">
        <v>646</v>
      </c>
      <c r="B341" s="10">
        <v>4150873</v>
      </c>
      <c r="C341" s="10">
        <v>310163009</v>
      </c>
      <c r="D341" s="39" t="s">
        <v>2827</v>
      </c>
      <c r="E341" s="10" t="s">
        <v>2644</v>
      </c>
      <c r="F341" s="10" t="s">
        <v>2645</v>
      </c>
      <c r="H341" s="10" t="s">
        <v>2646</v>
      </c>
      <c r="I341" s="10" t="s">
        <v>2647</v>
      </c>
      <c r="J341" s="10" t="s">
        <v>2680</v>
      </c>
      <c r="K341" s="10" t="s">
        <v>646</v>
      </c>
    </row>
    <row r="342" spans="1:11">
      <c r="A342" s="10" t="s">
        <v>646</v>
      </c>
      <c r="B342" s="10">
        <v>38004467</v>
      </c>
      <c r="C342" s="10">
        <v>24</v>
      </c>
      <c r="D342" s="39" t="s">
        <v>2828</v>
      </c>
      <c r="E342" s="10" t="s">
        <v>2651</v>
      </c>
      <c r="F342" s="10" t="s">
        <v>2645</v>
      </c>
      <c r="H342" s="10" t="s">
        <v>2652</v>
      </c>
      <c r="I342" s="10" t="s">
        <v>2664</v>
      </c>
      <c r="J342" s="10" t="s">
        <v>2659</v>
      </c>
      <c r="K342" s="10" t="s">
        <v>646</v>
      </c>
    </row>
    <row r="343" spans="1:11">
      <c r="A343" s="10" t="s">
        <v>646</v>
      </c>
      <c r="B343" s="10">
        <v>38003971</v>
      </c>
      <c r="C343" s="10" t="s">
        <v>2829</v>
      </c>
      <c r="D343" s="39" t="s">
        <v>2830</v>
      </c>
      <c r="E343" s="10" t="s">
        <v>2651</v>
      </c>
      <c r="F343" s="10" t="s">
        <v>2645</v>
      </c>
      <c r="H343" s="10" t="s">
        <v>2652</v>
      </c>
      <c r="I343" s="10" t="s">
        <v>2653</v>
      </c>
      <c r="J343" s="10" t="s">
        <v>2659</v>
      </c>
      <c r="K343" s="10" t="s">
        <v>646</v>
      </c>
    </row>
    <row r="344" spans="1:11">
      <c r="A344" s="10" t="s">
        <v>646</v>
      </c>
      <c r="B344" s="10">
        <v>4147269</v>
      </c>
      <c r="C344" s="10">
        <v>310164003</v>
      </c>
      <c r="D344" s="39" t="s">
        <v>2831</v>
      </c>
      <c r="E344" s="10" t="s">
        <v>2644</v>
      </c>
      <c r="F344" s="10" t="s">
        <v>2645</v>
      </c>
      <c r="H344" s="10" t="s">
        <v>2646</v>
      </c>
      <c r="I344" s="10" t="s">
        <v>2647</v>
      </c>
      <c r="J344" s="10" t="s">
        <v>2659</v>
      </c>
      <c r="K344" s="10" t="s">
        <v>646</v>
      </c>
    </row>
    <row r="345" spans="1:11">
      <c r="A345" s="10" t="s">
        <v>646</v>
      </c>
      <c r="B345" s="10">
        <v>45756822</v>
      </c>
      <c r="C345" s="10" t="s">
        <v>2832</v>
      </c>
      <c r="D345" s="39" t="s">
        <v>2833</v>
      </c>
      <c r="E345" s="10" t="s">
        <v>2651</v>
      </c>
      <c r="F345" s="10" t="s">
        <v>2645</v>
      </c>
      <c r="H345" s="10" t="s">
        <v>2652</v>
      </c>
      <c r="I345" s="10" t="s">
        <v>2675</v>
      </c>
      <c r="J345" s="10" t="s">
        <v>2659</v>
      </c>
      <c r="K345" s="10" t="s">
        <v>646</v>
      </c>
    </row>
    <row r="346" spans="1:11">
      <c r="A346" s="10" t="s">
        <v>646</v>
      </c>
      <c r="B346" s="10">
        <v>38003920</v>
      </c>
      <c r="C346" s="10" t="s">
        <v>2834</v>
      </c>
      <c r="D346" s="39" t="s">
        <v>2835</v>
      </c>
      <c r="E346" s="10" t="s">
        <v>2651</v>
      </c>
      <c r="F346" s="10" t="s">
        <v>2645</v>
      </c>
      <c r="H346" s="10" t="s">
        <v>2652</v>
      </c>
      <c r="I346" s="10" t="s">
        <v>2653</v>
      </c>
      <c r="J346" s="10" t="s">
        <v>2659</v>
      </c>
      <c r="K346" s="10" t="s">
        <v>646</v>
      </c>
    </row>
    <row r="347" spans="1:11">
      <c r="A347" s="10" t="s">
        <v>646</v>
      </c>
      <c r="B347" s="10">
        <v>44811423</v>
      </c>
      <c r="C347" s="10">
        <v>893231000000108</v>
      </c>
      <c r="D347" s="39" t="s">
        <v>2836</v>
      </c>
      <c r="E347" s="10" t="s">
        <v>2644</v>
      </c>
      <c r="F347" s="10" t="s">
        <v>2645</v>
      </c>
      <c r="H347" s="10" t="s">
        <v>2646</v>
      </c>
      <c r="I347" s="10" t="s">
        <v>2647</v>
      </c>
      <c r="J347" s="10" t="s">
        <v>2837</v>
      </c>
      <c r="K347" s="10" t="s">
        <v>646</v>
      </c>
    </row>
    <row r="348" spans="1:11">
      <c r="A348" s="10" t="s">
        <v>646</v>
      </c>
      <c r="B348" s="10">
        <v>765146</v>
      </c>
      <c r="C348" s="10">
        <v>3851000175107</v>
      </c>
      <c r="D348" s="39" t="s">
        <v>2838</v>
      </c>
      <c r="E348" s="10" t="s">
        <v>2644</v>
      </c>
      <c r="F348" s="10" t="s">
        <v>2645</v>
      </c>
      <c r="H348" s="10" t="s">
        <v>2646</v>
      </c>
      <c r="I348" s="10" t="s">
        <v>2647</v>
      </c>
      <c r="J348" s="10" t="s">
        <v>2659</v>
      </c>
      <c r="K348" s="10" t="s">
        <v>646</v>
      </c>
    </row>
    <row r="349" spans="1:11">
      <c r="A349" s="10" t="s">
        <v>646</v>
      </c>
      <c r="B349" s="10">
        <v>45756814</v>
      </c>
      <c r="C349" s="10" t="s">
        <v>2839</v>
      </c>
      <c r="D349" s="39" t="s">
        <v>2840</v>
      </c>
      <c r="E349" s="10" t="s">
        <v>2651</v>
      </c>
      <c r="F349" s="10" t="s">
        <v>2645</v>
      </c>
      <c r="H349" s="10" t="s">
        <v>2652</v>
      </c>
      <c r="I349" s="10" t="s">
        <v>2675</v>
      </c>
      <c r="J349" s="10" t="s">
        <v>2680</v>
      </c>
      <c r="K349" s="10" t="s">
        <v>646</v>
      </c>
    </row>
    <row r="350" spans="1:11">
      <c r="A350" s="10" t="s">
        <v>646</v>
      </c>
      <c r="B350" s="10">
        <v>44811332</v>
      </c>
      <c r="C350" s="10">
        <v>893121000000102</v>
      </c>
      <c r="D350" s="39" t="s">
        <v>2841</v>
      </c>
      <c r="E350" s="10" t="s">
        <v>2644</v>
      </c>
      <c r="F350" s="10" t="s">
        <v>2645</v>
      </c>
      <c r="H350" s="10" t="s">
        <v>2646</v>
      </c>
      <c r="I350" s="10" t="s">
        <v>2647</v>
      </c>
      <c r="J350" s="10" t="s">
        <v>2743</v>
      </c>
      <c r="K350" s="10" t="s">
        <v>646</v>
      </c>
    </row>
    <row r="351" spans="1:11">
      <c r="A351" s="10" t="s">
        <v>646</v>
      </c>
      <c r="B351" s="10">
        <v>37207453</v>
      </c>
      <c r="C351" s="10">
        <v>24141000087104</v>
      </c>
      <c r="D351" s="39" t="s">
        <v>2842</v>
      </c>
      <c r="E351" s="10" t="s">
        <v>2644</v>
      </c>
      <c r="F351" s="10" t="s">
        <v>2645</v>
      </c>
      <c r="H351" s="10" t="s">
        <v>2646</v>
      </c>
      <c r="I351" s="10" t="s">
        <v>2647</v>
      </c>
      <c r="J351" s="10" t="s">
        <v>2654</v>
      </c>
      <c r="K351" s="10" t="s">
        <v>646</v>
      </c>
    </row>
    <row r="352" spans="1:11">
      <c r="A352" s="10" t="s">
        <v>646</v>
      </c>
      <c r="B352" s="10">
        <v>45756829</v>
      </c>
      <c r="C352" s="10" t="s">
        <v>2843</v>
      </c>
      <c r="D352" s="39" t="s">
        <v>2844</v>
      </c>
      <c r="E352" s="10" t="s">
        <v>2651</v>
      </c>
      <c r="F352" s="10" t="s">
        <v>2645</v>
      </c>
      <c r="H352" s="10" t="s">
        <v>2652</v>
      </c>
      <c r="I352" s="10" t="s">
        <v>2675</v>
      </c>
      <c r="J352" s="10" t="s">
        <v>2845</v>
      </c>
      <c r="K352" s="10" t="s">
        <v>646</v>
      </c>
    </row>
    <row r="353" spans="1:11">
      <c r="A353" s="10" t="s">
        <v>646</v>
      </c>
      <c r="B353" s="10">
        <v>44777759</v>
      </c>
      <c r="C353" s="10">
        <v>220</v>
      </c>
      <c r="D353" s="39" t="s">
        <v>2846</v>
      </c>
      <c r="E353" s="10" t="s">
        <v>2651</v>
      </c>
      <c r="F353" s="10" t="s">
        <v>2645</v>
      </c>
      <c r="H353" s="10" t="s">
        <v>2652</v>
      </c>
      <c r="I353" s="10" t="s">
        <v>2658</v>
      </c>
      <c r="J353" s="10" t="s">
        <v>2680</v>
      </c>
      <c r="K353" s="10" t="s">
        <v>646</v>
      </c>
    </row>
    <row r="354" spans="1:11">
      <c r="A354" s="10" t="s">
        <v>646</v>
      </c>
      <c r="B354" s="10">
        <v>37116895</v>
      </c>
      <c r="C354" s="10">
        <v>733921009</v>
      </c>
      <c r="D354" s="39" t="s">
        <v>2847</v>
      </c>
      <c r="E354" s="10" t="s">
        <v>2644</v>
      </c>
      <c r="F354" s="10" t="s">
        <v>2645</v>
      </c>
      <c r="H354" s="10" t="s">
        <v>2646</v>
      </c>
      <c r="I354" s="10" t="s">
        <v>2647</v>
      </c>
      <c r="J354" s="10" t="s">
        <v>2713</v>
      </c>
      <c r="K354" s="10" t="s">
        <v>646</v>
      </c>
    </row>
    <row r="355" spans="1:11">
      <c r="A355" s="10" t="s">
        <v>646</v>
      </c>
      <c r="B355" s="10">
        <v>903261</v>
      </c>
      <c r="C355" s="10">
        <v>149</v>
      </c>
      <c r="D355" s="39" t="s">
        <v>2848</v>
      </c>
      <c r="E355" s="10" t="s">
        <v>2651</v>
      </c>
      <c r="F355" s="10" t="s">
        <v>2645</v>
      </c>
      <c r="H355" s="10" t="s">
        <v>2652</v>
      </c>
      <c r="I355" s="10" t="s">
        <v>2658</v>
      </c>
      <c r="J355" s="10" t="s">
        <v>2656</v>
      </c>
      <c r="K355" s="10" t="s">
        <v>646</v>
      </c>
    </row>
    <row r="356" spans="1:11">
      <c r="A356" s="10" t="s">
        <v>646</v>
      </c>
      <c r="B356" s="10">
        <v>44811309</v>
      </c>
      <c r="C356" s="10">
        <v>892791000000108</v>
      </c>
      <c r="D356" s="39" t="s">
        <v>2849</v>
      </c>
      <c r="E356" s="10" t="s">
        <v>2644</v>
      </c>
      <c r="F356" s="10" t="s">
        <v>2645</v>
      </c>
      <c r="H356" s="10" t="s">
        <v>2646</v>
      </c>
      <c r="I356" s="10" t="s">
        <v>2647</v>
      </c>
      <c r="J356" s="10" t="s">
        <v>2850</v>
      </c>
      <c r="K356" s="10" t="s">
        <v>646</v>
      </c>
    </row>
    <row r="357" spans="1:11">
      <c r="A357" s="10" t="s">
        <v>646</v>
      </c>
      <c r="B357" s="10">
        <v>45756831</v>
      </c>
      <c r="C357" s="10" t="s">
        <v>2851</v>
      </c>
      <c r="D357" s="39" t="s">
        <v>2852</v>
      </c>
      <c r="E357" s="10" t="s">
        <v>2651</v>
      </c>
      <c r="F357" s="10" t="s">
        <v>2645</v>
      </c>
      <c r="H357" s="10" t="s">
        <v>2652</v>
      </c>
      <c r="I357" s="10" t="s">
        <v>2675</v>
      </c>
      <c r="J357" s="10" t="s">
        <v>2713</v>
      </c>
      <c r="K357" s="10" t="s">
        <v>646</v>
      </c>
    </row>
    <row r="358" spans="1:11">
      <c r="A358" s="10" t="s">
        <v>646</v>
      </c>
      <c r="B358" s="10">
        <v>38004508</v>
      </c>
      <c r="C358" s="10">
        <v>91</v>
      </c>
      <c r="D358" s="39" t="s">
        <v>2853</v>
      </c>
      <c r="E358" s="10" t="s">
        <v>2651</v>
      </c>
      <c r="F358" s="10" t="s">
        <v>2645</v>
      </c>
      <c r="H358" s="10" t="s">
        <v>2652</v>
      </c>
      <c r="I358" s="10" t="s">
        <v>2664</v>
      </c>
      <c r="J358" s="10" t="s">
        <v>2662</v>
      </c>
      <c r="K358" s="10" t="s">
        <v>646</v>
      </c>
    </row>
    <row r="359" spans="1:11">
      <c r="A359" s="10" t="s">
        <v>646</v>
      </c>
      <c r="B359" s="10">
        <v>44782506</v>
      </c>
      <c r="C359" s="10">
        <v>699478002</v>
      </c>
      <c r="D359" s="39" t="s">
        <v>2854</v>
      </c>
      <c r="E359" s="10" t="s">
        <v>2644</v>
      </c>
      <c r="F359" s="10" t="s">
        <v>2645</v>
      </c>
      <c r="H359" s="10" t="s">
        <v>2646</v>
      </c>
      <c r="I359" s="10" t="s">
        <v>2647</v>
      </c>
      <c r="J359" s="10" t="s">
        <v>2662</v>
      </c>
      <c r="K359" s="10" t="s">
        <v>646</v>
      </c>
    </row>
    <row r="360" spans="1:11">
      <c r="A360" s="10" t="s">
        <v>646</v>
      </c>
      <c r="B360" s="10">
        <v>4149152</v>
      </c>
      <c r="C360" s="10">
        <v>310138009</v>
      </c>
      <c r="D360" s="39" t="s">
        <v>2855</v>
      </c>
      <c r="E360" s="10" t="s">
        <v>2644</v>
      </c>
      <c r="F360" s="10" t="s">
        <v>2645</v>
      </c>
      <c r="H360" s="10" t="s">
        <v>2646</v>
      </c>
      <c r="I360" s="10" t="s">
        <v>2647</v>
      </c>
      <c r="J360" s="10" t="s">
        <v>2656</v>
      </c>
      <c r="K360" s="10" t="s">
        <v>646</v>
      </c>
    </row>
    <row r="361" spans="1:11">
      <c r="A361" s="10" t="s">
        <v>646</v>
      </c>
      <c r="B361" s="10">
        <v>45756830</v>
      </c>
      <c r="C361" s="10" t="s">
        <v>2856</v>
      </c>
      <c r="D361" s="39" t="s">
        <v>2857</v>
      </c>
      <c r="E361" s="10" t="s">
        <v>2651</v>
      </c>
      <c r="F361" s="10" t="s">
        <v>2645</v>
      </c>
      <c r="H361" s="10" t="s">
        <v>2652</v>
      </c>
      <c r="I361" s="10" t="s">
        <v>2675</v>
      </c>
      <c r="J361" s="10" t="s">
        <v>2665</v>
      </c>
      <c r="K361" s="10" t="s">
        <v>646</v>
      </c>
    </row>
    <row r="362" spans="1:11">
      <c r="A362" s="10" t="s">
        <v>646</v>
      </c>
      <c r="B362" s="10">
        <v>38004473</v>
      </c>
      <c r="C362" s="10">
        <v>33</v>
      </c>
      <c r="D362" s="39" t="s">
        <v>2858</v>
      </c>
      <c r="E362" s="10" t="s">
        <v>2651</v>
      </c>
      <c r="F362" s="10" t="s">
        <v>2645</v>
      </c>
      <c r="H362" s="10" t="s">
        <v>2652</v>
      </c>
      <c r="I362" s="10" t="s">
        <v>2664</v>
      </c>
      <c r="J362" s="10" t="s">
        <v>2665</v>
      </c>
      <c r="K362" s="10" t="s">
        <v>646</v>
      </c>
    </row>
    <row r="363" spans="1:11">
      <c r="A363" s="10" t="s">
        <v>646</v>
      </c>
      <c r="B363" s="10">
        <v>44811307</v>
      </c>
      <c r="C363" s="10">
        <v>892771000000109</v>
      </c>
      <c r="D363" s="39" t="s">
        <v>2859</v>
      </c>
      <c r="E363" s="10" t="s">
        <v>2644</v>
      </c>
      <c r="F363" s="10" t="s">
        <v>2645</v>
      </c>
      <c r="H363" s="10" t="s">
        <v>2646</v>
      </c>
      <c r="I363" s="10" t="s">
        <v>2647</v>
      </c>
      <c r="J363" s="10" t="s">
        <v>2665</v>
      </c>
      <c r="K363" s="10" t="s">
        <v>646</v>
      </c>
    </row>
    <row r="364" spans="1:11">
      <c r="A364" s="10" t="s">
        <v>646</v>
      </c>
      <c r="B364" s="10">
        <v>38004023</v>
      </c>
      <c r="C364" s="10" t="s">
        <v>2860</v>
      </c>
      <c r="D364" s="39" t="s">
        <v>2861</v>
      </c>
      <c r="E364" s="10" t="s">
        <v>2651</v>
      </c>
      <c r="F364" s="10" t="s">
        <v>2645</v>
      </c>
      <c r="H364" s="10" t="s">
        <v>2652</v>
      </c>
      <c r="I364" s="10" t="s">
        <v>2653</v>
      </c>
      <c r="J364" s="10" t="s">
        <v>2862</v>
      </c>
      <c r="K364" s="10" t="s">
        <v>646</v>
      </c>
    </row>
    <row r="365" spans="1:11">
      <c r="A365" s="10" t="s">
        <v>646</v>
      </c>
      <c r="B365" s="10">
        <v>45756820</v>
      </c>
      <c r="C365" s="10" t="s">
        <v>2863</v>
      </c>
      <c r="D365" s="39" t="s">
        <v>2864</v>
      </c>
      <c r="E365" s="10" t="s">
        <v>2651</v>
      </c>
      <c r="F365" s="10" t="s">
        <v>2645</v>
      </c>
      <c r="H365" s="10" t="s">
        <v>2652</v>
      </c>
      <c r="I365" s="10" t="s">
        <v>2675</v>
      </c>
      <c r="J365" s="10" t="s">
        <v>2680</v>
      </c>
      <c r="K365" s="10" t="s">
        <v>646</v>
      </c>
    </row>
    <row r="366" spans="1:11">
      <c r="A366" s="10" t="s">
        <v>646</v>
      </c>
      <c r="B366" s="10">
        <v>4149153</v>
      </c>
      <c r="C366" s="10">
        <v>310141000</v>
      </c>
      <c r="D366" s="39" t="s">
        <v>2865</v>
      </c>
      <c r="E366" s="10" t="s">
        <v>2644</v>
      </c>
      <c r="F366" s="10" t="s">
        <v>2645</v>
      </c>
      <c r="H366" s="10" t="s">
        <v>2646</v>
      </c>
      <c r="I366" s="10" t="s">
        <v>2647</v>
      </c>
      <c r="J366" s="10" t="s">
        <v>2665</v>
      </c>
      <c r="K366" s="10" t="s">
        <v>646</v>
      </c>
    </row>
    <row r="367" spans="1:11">
      <c r="A367" s="10" t="s">
        <v>646</v>
      </c>
      <c r="B367" s="10">
        <v>38003827</v>
      </c>
      <c r="C367" s="10" t="s">
        <v>2866</v>
      </c>
      <c r="D367" s="39" t="s">
        <v>2867</v>
      </c>
      <c r="E367" s="10" t="s">
        <v>2651</v>
      </c>
      <c r="F367" s="10" t="s">
        <v>2645</v>
      </c>
      <c r="H367" s="10" t="s">
        <v>2652</v>
      </c>
      <c r="I367" s="10" t="s">
        <v>2653</v>
      </c>
      <c r="J367" s="10" t="s">
        <v>2713</v>
      </c>
      <c r="K367" s="10" t="s">
        <v>646</v>
      </c>
    </row>
    <row r="368" spans="1:11">
      <c r="A368" s="10" t="s">
        <v>646</v>
      </c>
      <c r="B368" s="10">
        <v>4149161</v>
      </c>
      <c r="C368" s="10">
        <v>310165002</v>
      </c>
      <c r="D368" s="39" t="s">
        <v>2868</v>
      </c>
      <c r="E368" s="10" t="s">
        <v>2644</v>
      </c>
      <c r="F368" s="10" t="s">
        <v>2645</v>
      </c>
      <c r="H368" s="10" t="s">
        <v>2646</v>
      </c>
      <c r="I368" s="10" t="s">
        <v>2647</v>
      </c>
      <c r="J368" s="10" t="s">
        <v>2713</v>
      </c>
      <c r="K368" s="10" t="s">
        <v>646</v>
      </c>
    </row>
    <row r="369" spans="1:11">
      <c r="A369" s="10" t="s">
        <v>646</v>
      </c>
      <c r="B369" s="10">
        <v>903279</v>
      </c>
      <c r="C369" s="10" t="s">
        <v>2869</v>
      </c>
      <c r="D369" s="39" t="s">
        <v>2870</v>
      </c>
      <c r="E369" s="10" t="s">
        <v>2651</v>
      </c>
      <c r="F369" s="10" t="s">
        <v>2645</v>
      </c>
      <c r="H369" s="10" t="s">
        <v>2652</v>
      </c>
      <c r="I369" s="10" t="s">
        <v>2664</v>
      </c>
      <c r="J369" s="10" t="s">
        <v>2665</v>
      </c>
      <c r="K369" s="10" t="s">
        <v>646</v>
      </c>
    </row>
    <row r="370" spans="1:11">
      <c r="A370" s="10" t="s">
        <v>646</v>
      </c>
      <c r="B370" s="10">
        <v>44777666</v>
      </c>
      <c r="C370" s="10">
        <v>102</v>
      </c>
      <c r="D370" s="39" t="s">
        <v>2871</v>
      </c>
      <c r="E370" s="10" t="s">
        <v>2651</v>
      </c>
      <c r="F370" s="10" t="s">
        <v>2645</v>
      </c>
      <c r="H370" s="10" t="s">
        <v>2652</v>
      </c>
      <c r="I370" s="10" t="s">
        <v>2658</v>
      </c>
      <c r="J370" s="10" t="s">
        <v>2850</v>
      </c>
      <c r="K370" s="10" t="s">
        <v>646</v>
      </c>
    </row>
    <row r="371" spans="1:11">
      <c r="A371" s="10" t="s">
        <v>646</v>
      </c>
      <c r="B371" s="10">
        <v>38004016</v>
      </c>
      <c r="C371" s="10" t="s">
        <v>2872</v>
      </c>
      <c r="D371" s="39" t="s">
        <v>2873</v>
      </c>
      <c r="E371" s="10" t="s">
        <v>2651</v>
      </c>
      <c r="F371" s="10" t="s">
        <v>2645</v>
      </c>
      <c r="H371" s="10" t="s">
        <v>2652</v>
      </c>
      <c r="I371" s="10" t="s">
        <v>2653</v>
      </c>
      <c r="J371" s="10" t="s">
        <v>2845</v>
      </c>
      <c r="K371" s="10" t="s">
        <v>646</v>
      </c>
    </row>
    <row r="372" spans="1:11">
      <c r="A372" s="10" t="s">
        <v>646</v>
      </c>
      <c r="B372" s="10">
        <v>4149162</v>
      </c>
      <c r="C372" s="10">
        <v>310166001</v>
      </c>
      <c r="D372" s="39" t="s">
        <v>2874</v>
      </c>
      <c r="E372" s="10" t="s">
        <v>2644</v>
      </c>
      <c r="F372" s="10" t="s">
        <v>2645</v>
      </c>
      <c r="H372" s="10" t="s">
        <v>2646</v>
      </c>
      <c r="I372" s="10" t="s">
        <v>2647</v>
      </c>
      <c r="J372" s="10" t="s">
        <v>2845</v>
      </c>
      <c r="K372" s="10" t="s">
        <v>646</v>
      </c>
    </row>
    <row r="373" spans="1:11">
      <c r="A373" s="10" t="s">
        <v>646</v>
      </c>
      <c r="B373" s="10">
        <v>903281</v>
      </c>
      <c r="C373" s="10" t="s">
        <v>2875</v>
      </c>
      <c r="D373" s="39" t="s">
        <v>2876</v>
      </c>
      <c r="E373" s="10" t="s">
        <v>2651</v>
      </c>
      <c r="F373" s="10" t="s">
        <v>2645</v>
      </c>
      <c r="H373" s="10" t="s">
        <v>2652</v>
      </c>
      <c r="I373" s="10" t="s">
        <v>2664</v>
      </c>
      <c r="J373" s="10" t="s">
        <v>2850</v>
      </c>
      <c r="K373" s="10" t="s">
        <v>646</v>
      </c>
    </row>
    <row r="374" spans="1:11">
      <c r="A374" s="10" t="s">
        <v>646</v>
      </c>
      <c r="B374" s="10">
        <v>44777676</v>
      </c>
      <c r="C374" s="10">
        <v>174</v>
      </c>
      <c r="D374" s="39" t="s">
        <v>2877</v>
      </c>
      <c r="E374" s="10" t="s">
        <v>2651</v>
      </c>
      <c r="F374" s="10" t="s">
        <v>2645</v>
      </c>
      <c r="H374" s="10" t="s">
        <v>2652</v>
      </c>
      <c r="I374" s="10" t="s">
        <v>2658</v>
      </c>
      <c r="J374" s="10" t="s">
        <v>2665</v>
      </c>
      <c r="K374" s="10" t="s">
        <v>646</v>
      </c>
    </row>
    <row r="375" spans="1:11">
      <c r="A375" s="10" t="s">
        <v>646</v>
      </c>
      <c r="B375" s="10">
        <v>44777669</v>
      </c>
      <c r="C375" s="10">
        <v>106</v>
      </c>
      <c r="D375" s="39" t="s">
        <v>2878</v>
      </c>
      <c r="E375" s="10" t="s">
        <v>2651</v>
      </c>
      <c r="F375" s="10" t="s">
        <v>2645</v>
      </c>
      <c r="H375" s="10" t="s">
        <v>2652</v>
      </c>
      <c r="I375" s="10" t="s">
        <v>2658</v>
      </c>
      <c r="J375" s="10" t="s">
        <v>2669</v>
      </c>
      <c r="K375" s="10" t="s">
        <v>646</v>
      </c>
    </row>
    <row r="376" spans="1:11">
      <c r="A376" s="10" t="s">
        <v>646</v>
      </c>
      <c r="B376" s="10">
        <v>4147267</v>
      </c>
      <c r="C376" s="10">
        <v>310153001</v>
      </c>
      <c r="D376" s="39" t="s">
        <v>2879</v>
      </c>
      <c r="E376" s="10" t="s">
        <v>2644</v>
      </c>
      <c r="F376" s="10" t="s">
        <v>2645</v>
      </c>
      <c r="H376" s="10" t="s">
        <v>2646</v>
      </c>
      <c r="I376" s="10" t="s">
        <v>2647</v>
      </c>
      <c r="J376" s="10" t="s">
        <v>2669</v>
      </c>
      <c r="K376" s="10" t="s">
        <v>646</v>
      </c>
    </row>
    <row r="377" spans="1:11">
      <c r="A377" s="10" t="s">
        <v>646</v>
      </c>
      <c r="B377" s="10">
        <v>38004496</v>
      </c>
      <c r="C377" s="10">
        <v>77</v>
      </c>
      <c r="D377" s="39" t="s">
        <v>2880</v>
      </c>
      <c r="E377" s="10" t="s">
        <v>2651</v>
      </c>
      <c r="F377" s="10" t="s">
        <v>2645</v>
      </c>
      <c r="H377" s="10" t="s">
        <v>2652</v>
      </c>
      <c r="I377" s="10" t="s">
        <v>2664</v>
      </c>
      <c r="J377" s="10" t="s">
        <v>2862</v>
      </c>
      <c r="K377" s="10" t="s">
        <v>646</v>
      </c>
    </row>
    <row r="378" spans="1:11">
      <c r="A378" s="10" t="s">
        <v>646</v>
      </c>
      <c r="B378" s="10">
        <v>44777800</v>
      </c>
      <c r="C378" s="10">
        <v>308</v>
      </c>
      <c r="D378" s="39" t="s">
        <v>2881</v>
      </c>
      <c r="E378" s="10" t="s">
        <v>2651</v>
      </c>
      <c r="F378" s="10" t="s">
        <v>2645</v>
      </c>
      <c r="H378" s="10" t="s">
        <v>2652</v>
      </c>
      <c r="I378" s="10" t="s">
        <v>2658</v>
      </c>
      <c r="J378" s="10" t="s">
        <v>2850</v>
      </c>
      <c r="K378" s="10" t="s">
        <v>646</v>
      </c>
    </row>
    <row r="379" spans="1:11">
      <c r="A379" s="10" t="s">
        <v>646</v>
      </c>
      <c r="B379" s="10">
        <v>4150874</v>
      </c>
      <c r="C379" s="10">
        <v>310168000</v>
      </c>
      <c r="D379" s="39" t="s">
        <v>2882</v>
      </c>
      <c r="E379" s="10" t="s">
        <v>2644</v>
      </c>
      <c r="F379" s="10" t="s">
        <v>2645</v>
      </c>
      <c r="H379" s="10" t="s">
        <v>2646</v>
      </c>
      <c r="I379" s="10" t="s">
        <v>2647</v>
      </c>
      <c r="J379" s="10" t="s">
        <v>2862</v>
      </c>
      <c r="K379" s="10" t="s">
        <v>646</v>
      </c>
    </row>
    <row r="380" spans="1:11">
      <c r="A380" s="10" t="s">
        <v>647</v>
      </c>
      <c r="B380" s="10">
        <v>4149143</v>
      </c>
      <c r="D380" s="39" t="s">
        <v>2883</v>
      </c>
      <c r="I380" s="10" t="s">
        <v>2647</v>
      </c>
      <c r="J380" s="10" t="s">
        <v>2837</v>
      </c>
      <c r="K380" s="10" t="s">
        <v>647</v>
      </c>
    </row>
    <row r="381" spans="1:11">
      <c r="A381" s="10" t="s">
        <v>646</v>
      </c>
      <c r="B381" s="10">
        <v>4149143</v>
      </c>
      <c r="D381" s="39" t="s">
        <v>2883</v>
      </c>
      <c r="J381" s="10" t="s">
        <v>2837</v>
      </c>
      <c r="K381" s="10" t="s">
        <v>646</v>
      </c>
    </row>
    <row r="382" spans="1:11">
      <c r="A382" s="10" t="s">
        <v>656</v>
      </c>
      <c r="B382" s="10">
        <v>0</v>
      </c>
      <c r="D382" s="39" t="s">
        <v>2884</v>
      </c>
      <c r="E382" s="10" t="s">
        <v>2584</v>
      </c>
      <c r="H382" s="10" t="s">
        <v>2584</v>
      </c>
      <c r="I382" s="10" t="s">
        <v>2584</v>
      </c>
      <c r="J382" s="36" t="s">
        <v>2413</v>
      </c>
      <c r="K382" s="10" t="s">
        <v>163</v>
      </c>
    </row>
    <row r="383" spans="1:11">
      <c r="A383" s="10" t="s">
        <v>660</v>
      </c>
      <c r="B383" s="10">
        <v>286</v>
      </c>
      <c r="C383" s="10">
        <v>121</v>
      </c>
      <c r="D383" s="39" t="s">
        <v>2885</v>
      </c>
      <c r="E383" s="10" t="s">
        <v>2589</v>
      </c>
      <c r="F383" s="10" t="s">
        <v>2645</v>
      </c>
      <c r="H383" s="10" t="s">
        <v>2589</v>
      </c>
      <c r="I383" s="10" t="s">
        <v>2886</v>
      </c>
      <c r="J383" s="10" t="s">
        <v>2590</v>
      </c>
      <c r="K383" s="10" t="s">
        <v>664</v>
      </c>
    </row>
    <row r="384" spans="1:11">
      <c r="A384" s="10" t="s">
        <v>660</v>
      </c>
      <c r="B384" s="10">
        <v>311</v>
      </c>
      <c r="C384" s="10">
        <v>349</v>
      </c>
      <c r="D384" s="39" t="s">
        <v>2887</v>
      </c>
      <c r="E384" s="10" t="s">
        <v>2589</v>
      </c>
      <c r="F384" s="10" t="s">
        <v>2645</v>
      </c>
      <c r="H384" s="10" t="s">
        <v>2589</v>
      </c>
      <c r="I384" s="10" t="s">
        <v>2886</v>
      </c>
      <c r="J384" s="10" t="s">
        <v>2605</v>
      </c>
      <c r="K384" s="10" t="s">
        <v>664</v>
      </c>
    </row>
    <row r="385" spans="1:11">
      <c r="A385" s="10" t="s">
        <v>660</v>
      </c>
      <c r="B385" s="10">
        <v>391</v>
      </c>
      <c r="C385" s="10">
        <v>322</v>
      </c>
      <c r="D385" s="39" t="s">
        <v>2888</v>
      </c>
      <c r="E385" s="10" t="s">
        <v>2589</v>
      </c>
      <c r="F385" s="10" t="s">
        <v>2645</v>
      </c>
      <c r="H385" s="10" t="s">
        <v>2589</v>
      </c>
      <c r="I385" s="10" t="s">
        <v>2886</v>
      </c>
      <c r="J385" s="10" t="s">
        <v>2605</v>
      </c>
      <c r="K385" s="10" t="s">
        <v>664</v>
      </c>
    </row>
    <row r="386" spans="1:11">
      <c r="A386" s="10" t="s">
        <v>660</v>
      </c>
      <c r="B386" s="10">
        <v>392</v>
      </c>
      <c r="C386" s="10">
        <v>3221</v>
      </c>
      <c r="D386" s="39" t="s">
        <v>2889</v>
      </c>
      <c r="E386" s="10" t="s">
        <v>2589</v>
      </c>
      <c r="F386" s="10" t="s">
        <v>2645</v>
      </c>
      <c r="H386" s="10" t="s">
        <v>2589</v>
      </c>
      <c r="I386" s="10" t="s">
        <v>2886</v>
      </c>
      <c r="J386" s="10" t="s">
        <v>2605</v>
      </c>
      <c r="K386" s="10" t="s">
        <v>664</v>
      </c>
    </row>
    <row r="387" spans="1:11">
      <c r="A387" s="10" t="s">
        <v>660</v>
      </c>
      <c r="B387" s="10">
        <v>420</v>
      </c>
      <c r="C387" s="10">
        <v>523</v>
      </c>
      <c r="D387" s="39" t="s">
        <v>2890</v>
      </c>
      <c r="E387" s="10" t="s">
        <v>2589</v>
      </c>
      <c r="F387" s="10" t="s">
        <v>2645</v>
      </c>
      <c r="H387" s="10" t="s">
        <v>2589</v>
      </c>
      <c r="I387" s="10" t="s">
        <v>2886</v>
      </c>
      <c r="J387" s="10" t="s">
        <v>2592</v>
      </c>
      <c r="K387" s="10" t="s">
        <v>664</v>
      </c>
    </row>
    <row r="388" spans="1:11">
      <c r="A388" s="10" t="s">
        <v>660</v>
      </c>
      <c r="B388" s="10">
        <v>422</v>
      </c>
      <c r="C388" s="10">
        <v>529</v>
      </c>
      <c r="D388" s="39" t="s">
        <v>2891</v>
      </c>
      <c r="E388" s="10" t="s">
        <v>2589</v>
      </c>
      <c r="F388" s="10" t="s">
        <v>2645</v>
      </c>
      <c r="H388" s="10" t="s">
        <v>2589</v>
      </c>
      <c r="I388" s="10" t="s">
        <v>2886</v>
      </c>
      <c r="J388" s="10" t="s">
        <v>2607</v>
      </c>
      <c r="K388" s="10" t="s">
        <v>664</v>
      </c>
    </row>
    <row r="389" spans="1:11">
      <c r="A389" s="10" t="s">
        <v>660</v>
      </c>
      <c r="B389" s="10">
        <v>432</v>
      </c>
      <c r="C389" s="10">
        <v>629</v>
      </c>
      <c r="D389" s="39" t="s">
        <v>2892</v>
      </c>
      <c r="E389" s="10" t="s">
        <v>2589</v>
      </c>
      <c r="F389" s="10" t="s">
        <v>2645</v>
      </c>
      <c r="H389" s="10" t="s">
        <v>2589</v>
      </c>
      <c r="I389" s="10" t="s">
        <v>2886</v>
      </c>
      <c r="J389" s="35" t="s">
        <v>2601</v>
      </c>
      <c r="K389" s="10" t="s">
        <v>664</v>
      </c>
    </row>
    <row r="390" spans="1:11">
      <c r="A390" s="10" t="s">
        <v>660</v>
      </c>
      <c r="B390" s="10">
        <v>437</v>
      </c>
      <c r="C390" s="10">
        <v>82</v>
      </c>
      <c r="D390" s="39" t="s">
        <v>2893</v>
      </c>
      <c r="E390" s="10" t="s">
        <v>2589</v>
      </c>
      <c r="F390" s="10" t="s">
        <v>2645</v>
      </c>
      <c r="H390" s="10" t="s">
        <v>2589</v>
      </c>
      <c r="I390" s="10" t="s">
        <v>2886</v>
      </c>
      <c r="J390" s="10" t="s">
        <v>1833</v>
      </c>
      <c r="K390" s="10" t="s">
        <v>664</v>
      </c>
    </row>
    <row r="391" spans="1:11">
      <c r="A391" s="10" t="s">
        <v>61</v>
      </c>
      <c r="B391" s="10">
        <v>4013731</v>
      </c>
      <c r="C391" s="10">
        <v>103390000</v>
      </c>
      <c r="D391" s="39" t="s">
        <v>2574</v>
      </c>
      <c r="E391" s="10" t="s">
        <v>2644</v>
      </c>
      <c r="F391" s="10" t="s">
        <v>2645</v>
      </c>
      <c r="H391" s="10" t="s">
        <v>2646</v>
      </c>
      <c r="I391" s="10" t="s">
        <v>2647</v>
      </c>
      <c r="J391" s="36" t="s">
        <v>2575</v>
      </c>
      <c r="K391" s="10" t="s">
        <v>61</v>
      </c>
    </row>
    <row r="392" spans="1:11">
      <c r="A392" s="10" t="s">
        <v>61</v>
      </c>
      <c r="B392" s="10">
        <v>4014167</v>
      </c>
      <c r="C392" s="10">
        <v>103391001</v>
      </c>
      <c r="D392" s="39" t="s">
        <v>2564</v>
      </c>
      <c r="E392" s="10" t="s">
        <v>2644</v>
      </c>
      <c r="F392" s="10" t="s">
        <v>2645</v>
      </c>
      <c r="H392" s="10" t="s">
        <v>2646</v>
      </c>
      <c r="I392" s="10" t="s">
        <v>2647</v>
      </c>
      <c r="J392" s="36" t="s">
        <v>2567</v>
      </c>
      <c r="K392" s="10" t="s">
        <v>61</v>
      </c>
    </row>
    <row r="393" spans="1:11">
      <c r="A393" s="10" t="s">
        <v>61</v>
      </c>
      <c r="B393" s="10">
        <v>4093606</v>
      </c>
      <c r="C393" s="10">
        <v>25876001</v>
      </c>
      <c r="D393" s="39" t="s">
        <v>2894</v>
      </c>
      <c r="E393" s="10" t="s">
        <v>2644</v>
      </c>
      <c r="F393" s="10" t="s">
        <v>2645</v>
      </c>
      <c r="H393" s="10" t="s">
        <v>2646</v>
      </c>
      <c r="I393" s="10" t="s">
        <v>2647</v>
      </c>
      <c r="J393" s="36" t="s">
        <v>667</v>
      </c>
      <c r="K393" s="10" t="s">
        <v>61</v>
      </c>
    </row>
    <row r="394" spans="1:11">
      <c r="A394" s="10" t="s">
        <v>61</v>
      </c>
      <c r="B394" s="10">
        <v>2000000227</v>
      </c>
      <c r="D394" s="39" t="s">
        <v>2895</v>
      </c>
      <c r="H394" s="10" t="s">
        <v>2896</v>
      </c>
      <c r="J394" s="36" t="s">
        <v>2567</v>
      </c>
      <c r="K394" s="10" t="s">
        <v>61</v>
      </c>
    </row>
    <row r="395" spans="1:11">
      <c r="A395" s="10" t="s">
        <v>649</v>
      </c>
      <c r="B395" s="10">
        <v>45885220</v>
      </c>
      <c r="C395" s="10" t="s">
        <v>2897</v>
      </c>
      <c r="D395" s="39" t="s">
        <v>2898</v>
      </c>
      <c r="E395" s="10" t="s">
        <v>2565</v>
      </c>
      <c r="F395" s="10" t="s">
        <v>2645</v>
      </c>
      <c r="H395" s="10" t="s">
        <v>2899</v>
      </c>
      <c r="I395" s="10" t="s">
        <v>2566</v>
      </c>
      <c r="J395" s="36" t="s">
        <v>2413</v>
      </c>
      <c r="K395" s="10" t="s">
        <v>649</v>
      </c>
    </row>
    <row r="396" spans="1:11">
      <c r="A396" s="10" t="s">
        <v>647</v>
      </c>
      <c r="B396" s="15">
        <v>612061000124100</v>
      </c>
      <c r="C396" s="15">
        <v>612061000124100</v>
      </c>
      <c r="D396" s="43" t="s">
        <v>2907</v>
      </c>
      <c r="I396" s="10" t="s">
        <v>2647</v>
      </c>
      <c r="J396" s="10" t="s">
        <v>2656</v>
      </c>
      <c r="K396" s="10" t="s">
        <v>647</v>
      </c>
    </row>
    <row r="397" spans="1:11">
      <c r="A397" s="10" t="s">
        <v>647</v>
      </c>
      <c r="B397" s="15">
        <v>611661000124104</v>
      </c>
      <c r="C397" s="15">
        <v>611661000124104</v>
      </c>
      <c r="D397" s="43" t="s">
        <v>2908</v>
      </c>
      <c r="I397" s="10" t="s">
        <v>2647</v>
      </c>
      <c r="J397" s="10" t="s">
        <v>2862</v>
      </c>
      <c r="K397" s="10" t="s">
        <v>647</v>
      </c>
    </row>
    <row r="398" spans="1:11">
      <c r="A398" s="10" t="s">
        <v>647</v>
      </c>
      <c r="B398" s="15">
        <v>611931000124102</v>
      </c>
      <c r="C398" s="15">
        <v>611931000124102</v>
      </c>
      <c r="D398" s="43" t="s">
        <v>2909</v>
      </c>
      <c r="I398" s="10" t="s">
        <v>2647</v>
      </c>
      <c r="J398" s="10" t="s">
        <v>2656</v>
      </c>
      <c r="K398" s="10" t="s">
        <v>647</v>
      </c>
    </row>
    <row r="399" spans="1:11">
      <c r="A399" s="10" t="s">
        <v>647</v>
      </c>
      <c r="B399" s="15">
        <v>612021000124106</v>
      </c>
      <c r="C399" s="15">
        <v>612021000124106</v>
      </c>
      <c r="D399" s="43" t="s">
        <v>2910</v>
      </c>
      <c r="I399" s="10" t="s">
        <v>2647</v>
      </c>
      <c r="J399" s="10" t="s">
        <v>2648</v>
      </c>
      <c r="K399" s="10" t="s">
        <v>647</v>
      </c>
    </row>
    <row r="400" spans="1:11">
      <c r="A400" s="10" t="s">
        <v>647</v>
      </c>
      <c r="B400" s="15">
        <v>611941000124107</v>
      </c>
      <c r="C400" s="15">
        <v>611941000124107</v>
      </c>
      <c r="D400" s="43" t="s">
        <v>2911</v>
      </c>
      <c r="I400" s="10" t="s">
        <v>2647</v>
      </c>
      <c r="J400" s="10" t="s">
        <v>2694</v>
      </c>
      <c r="K400" s="10" t="s">
        <v>647</v>
      </c>
    </row>
    <row r="401" spans="1:11">
      <c r="A401" s="10" t="s">
        <v>647</v>
      </c>
      <c r="B401" s="15">
        <v>611991000124103</v>
      </c>
      <c r="C401" s="15">
        <v>611991000124103</v>
      </c>
      <c r="D401" s="43" t="s">
        <v>2912</v>
      </c>
      <c r="I401" s="10" t="s">
        <v>2647</v>
      </c>
      <c r="J401" s="10" t="s">
        <v>2694</v>
      </c>
      <c r="K401" s="10" t="s">
        <v>647</v>
      </c>
    </row>
    <row r="402" spans="1:11">
      <c r="A402" s="10" t="s">
        <v>647</v>
      </c>
      <c r="B402" s="15">
        <v>612001000124101</v>
      </c>
      <c r="C402" s="15">
        <v>612001000124101</v>
      </c>
      <c r="D402" s="43" t="s">
        <v>2913</v>
      </c>
      <c r="I402" s="10" t="s">
        <v>2647</v>
      </c>
      <c r="J402" s="10" t="s">
        <v>2730</v>
      </c>
      <c r="K402" s="10" t="s">
        <v>647</v>
      </c>
    </row>
    <row r="403" spans="1:11">
      <c r="A403" s="10" t="s">
        <v>647</v>
      </c>
      <c r="B403" s="15">
        <v>612011000124103</v>
      </c>
      <c r="C403" s="15">
        <v>612011000124103</v>
      </c>
      <c r="D403" s="43" t="s">
        <v>2914</v>
      </c>
      <c r="I403" s="10" t="s">
        <v>2647</v>
      </c>
      <c r="J403" s="10" t="s">
        <v>2654</v>
      </c>
      <c r="K403" s="10" t="s">
        <v>647</v>
      </c>
    </row>
    <row r="404" spans="1:11">
      <c r="A404" s="10" t="s">
        <v>647</v>
      </c>
      <c r="B404" s="15">
        <v>612041000124104</v>
      </c>
      <c r="C404" s="15">
        <v>612041000124104</v>
      </c>
      <c r="D404" s="43" t="s">
        <v>2915</v>
      </c>
      <c r="I404" s="10" t="s">
        <v>2647</v>
      </c>
      <c r="J404" s="10" t="s">
        <v>2837</v>
      </c>
      <c r="K404" s="10" t="s">
        <v>647</v>
      </c>
    </row>
    <row r="405" spans="1:11">
      <c r="A405" s="10" t="s">
        <v>647</v>
      </c>
      <c r="B405" s="15">
        <v>611791000124100</v>
      </c>
      <c r="C405" s="15">
        <v>611791000124100</v>
      </c>
      <c r="D405" s="43" t="s">
        <v>2916</v>
      </c>
      <c r="I405" s="10" t="s">
        <v>2647</v>
      </c>
      <c r="J405" s="10" t="s">
        <v>2771</v>
      </c>
      <c r="K405" s="10" t="s">
        <v>647</v>
      </c>
    </row>
    <row r="406" spans="1:11">
      <c r="A406" s="10" t="s">
        <v>647</v>
      </c>
      <c r="B406" s="15">
        <v>612031000124109</v>
      </c>
      <c r="C406" s="15">
        <v>612031000124109</v>
      </c>
      <c r="D406" s="43" t="s">
        <v>2917</v>
      </c>
      <c r="I406" s="10" t="s">
        <v>2647</v>
      </c>
      <c r="J406" s="10" t="s">
        <v>2862</v>
      </c>
      <c r="K406" s="10" t="s">
        <v>647</v>
      </c>
    </row>
    <row r="407" spans="1:11">
      <c r="A407" s="10" t="s">
        <v>647</v>
      </c>
      <c r="B407" s="15">
        <v>612101000124102</v>
      </c>
      <c r="C407" s="15">
        <v>612101000124102</v>
      </c>
      <c r="D407" s="43" t="s">
        <v>2918</v>
      </c>
      <c r="I407" s="10" t="s">
        <v>2647</v>
      </c>
      <c r="J407" s="10" t="s">
        <v>2656</v>
      </c>
      <c r="K407" s="10" t="s">
        <v>647</v>
      </c>
    </row>
    <row r="408" spans="1:11">
      <c r="A408" s="10" t="s">
        <v>647</v>
      </c>
      <c r="B408" s="15">
        <v>612131000124105</v>
      </c>
      <c r="C408" s="15">
        <v>612131000124105</v>
      </c>
      <c r="D408" s="43" t="s">
        <v>2919</v>
      </c>
      <c r="I408" s="10" t="s">
        <v>2647</v>
      </c>
      <c r="J408" s="10" t="s">
        <v>2694</v>
      </c>
      <c r="K408" s="10" t="s">
        <v>647</v>
      </c>
    </row>
    <row r="409" spans="1:11">
      <c r="A409" s="10" t="s">
        <v>647</v>
      </c>
      <c r="B409" s="15">
        <v>611761000124108</v>
      </c>
      <c r="C409" s="15">
        <v>611761000124108</v>
      </c>
      <c r="D409" s="43" t="s">
        <v>2920</v>
      </c>
      <c r="I409" s="10" t="s">
        <v>2647</v>
      </c>
      <c r="J409" s="10" t="s">
        <v>2771</v>
      </c>
      <c r="K409" s="10" t="s">
        <v>647</v>
      </c>
    </row>
    <row r="410" spans="1:11">
      <c r="A410" s="10" t="s">
        <v>647</v>
      </c>
      <c r="B410" s="15">
        <v>612141000124100</v>
      </c>
      <c r="C410" s="15">
        <v>612141000124100</v>
      </c>
      <c r="D410" s="43" t="s">
        <v>2921</v>
      </c>
      <c r="I410" s="10" t="s">
        <v>2647</v>
      </c>
      <c r="J410" s="10" t="s">
        <v>2665</v>
      </c>
      <c r="K410" s="10" t="s">
        <v>647</v>
      </c>
    </row>
    <row r="411" spans="1:11">
      <c r="A411" s="10" t="s">
        <v>647</v>
      </c>
      <c r="B411" s="15">
        <v>611751000124106</v>
      </c>
      <c r="C411" s="15">
        <v>611751000124106</v>
      </c>
      <c r="D411" s="43" t="s">
        <v>2922</v>
      </c>
      <c r="I411" s="10" t="s">
        <v>2647</v>
      </c>
      <c r="J411" s="10" t="s">
        <v>2850</v>
      </c>
      <c r="K411" s="10" t="s">
        <v>647</v>
      </c>
    </row>
    <row r="412" spans="1:11">
      <c r="A412" s="10" t="s">
        <v>647</v>
      </c>
      <c r="B412" s="15">
        <v>611771000124101</v>
      </c>
      <c r="C412" s="15">
        <v>611771000124101</v>
      </c>
      <c r="D412" s="43" t="s">
        <v>2923</v>
      </c>
      <c r="I412" s="10" t="s">
        <v>2647</v>
      </c>
      <c r="J412" s="10" t="s">
        <v>2665</v>
      </c>
      <c r="K412" s="10" t="s">
        <v>647</v>
      </c>
    </row>
    <row r="413" spans="1:11">
      <c r="A413" s="10" t="s">
        <v>647</v>
      </c>
      <c r="B413" s="15">
        <v>611981000124101</v>
      </c>
      <c r="C413" s="15">
        <v>611981000124101</v>
      </c>
      <c r="D413" s="43" t="s">
        <v>2924</v>
      </c>
      <c r="I413" s="10" t="s">
        <v>2647</v>
      </c>
      <c r="J413" s="10" t="s">
        <v>2771</v>
      </c>
      <c r="K413" s="10" t="s">
        <v>647</v>
      </c>
    </row>
    <row r="414" spans="1:11">
      <c r="A414" s="10" t="s">
        <v>647</v>
      </c>
      <c r="B414" s="15">
        <v>611961000124106</v>
      </c>
      <c r="C414" s="15">
        <v>611961000124106</v>
      </c>
      <c r="D414" s="43" t="s">
        <v>2925</v>
      </c>
      <c r="I414" s="10" t="s">
        <v>2647</v>
      </c>
      <c r="J414" s="10" t="s">
        <v>2743</v>
      </c>
      <c r="K414" s="10" t="s">
        <v>647</v>
      </c>
    </row>
    <row r="415" spans="1:11">
      <c r="A415" s="10" t="s">
        <v>647</v>
      </c>
      <c r="B415" s="15">
        <v>611951000124109</v>
      </c>
      <c r="C415" s="15">
        <v>611951000124109</v>
      </c>
      <c r="D415" s="43" t="s">
        <v>2926</v>
      </c>
      <c r="I415" s="10" t="s">
        <v>2647</v>
      </c>
      <c r="J415" s="10" t="s">
        <v>2680</v>
      </c>
      <c r="K415" s="10" t="s">
        <v>647</v>
      </c>
    </row>
    <row r="416" spans="1:11">
      <c r="A416" s="10" t="s">
        <v>647</v>
      </c>
      <c r="B416" s="15">
        <v>612151000124103</v>
      </c>
      <c r="C416" s="15">
        <v>612151000124103</v>
      </c>
      <c r="D416" s="43" t="s">
        <v>2927</v>
      </c>
      <c r="I416" s="10" t="s">
        <v>2647</v>
      </c>
      <c r="J416" s="10" t="s">
        <v>2665</v>
      </c>
      <c r="K416" s="10" t="s">
        <v>647</v>
      </c>
    </row>
    <row r="417" spans="1:11">
      <c r="A417" s="10" t="s">
        <v>647</v>
      </c>
      <c r="B417" s="15">
        <v>611971000124104</v>
      </c>
      <c r="C417" s="15">
        <v>611971000124104</v>
      </c>
      <c r="D417" s="43" t="s">
        <v>2928</v>
      </c>
      <c r="I417" s="10" t="s">
        <v>2647</v>
      </c>
      <c r="J417" s="10" t="s">
        <v>2648</v>
      </c>
      <c r="K417" s="10" t="s">
        <v>647</v>
      </c>
    </row>
    <row r="418" spans="1:11">
      <c r="A418" s="10" t="s">
        <v>647</v>
      </c>
      <c r="B418" s="15">
        <v>611741000124109</v>
      </c>
      <c r="C418" s="15">
        <v>611741000124109</v>
      </c>
      <c r="D418" s="43" t="s">
        <v>2929</v>
      </c>
      <c r="I418" s="10" t="s">
        <v>2647</v>
      </c>
      <c r="J418" s="10" t="s">
        <v>2654</v>
      </c>
      <c r="K418" s="10" t="s">
        <v>647</v>
      </c>
    </row>
    <row r="419" spans="1:11">
      <c r="A419" s="10" t="s">
        <v>647</v>
      </c>
      <c r="B419" s="15">
        <v>611901000124105</v>
      </c>
      <c r="C419" s="15">
        <v>611901000124105</v>
      </c>
      <c r="D419" s="43" t="s">
        <v>2930</v>
      </c>
      <c r="I419" s="10" t="s">
        <v>2647</v>
      </c>
      <c r="J419" s="10" t="s">
        <v>2656</v>
      </c>
      <c r="K419" s="10" t="s">
        <v>647</v>
      </c>
    </row>
    <row r="420" spans="1:11">
      <c r="A420" s="10" t="s">
        <v>647</v>
      </c>
      <c r="B420" s="15">
        <v>611801000124104</v>
      </c>
      <c r="C420" s="15">
        <v>611801000124104</v>
      </c>
      <c r="D420" s="43" t="s">
        <v>2931</v>
      </c>
      <c r="I420" s="10" t="s">
        <v>2647</v>
      </c>
      <c r="J420" s="10" t="s">
        <v>2656</v>
      </c>
      <c r="K420" s="10" t="s">
        <v>647</v>
      </c>
    </row>
    <row r="421" spans="1:11">
      <c r="A421" s="10" t="s">
        <v>647</v>
      </c>
      <c r="B421" s="15">
        <v>611881000124108</v>
      </c>
      <c r="C421" s="15">
        <v>611881000124108</v>
      </c>
      <c r="D421" s="43" t="s">
        <v>2932</v>
      </c>
      <c r="I421" s="10" t="s">
        <v>2647</v>
      </c>
      <c r="J421" s="10" t="s">
        <v>2694</v>
      </c>
      <c r="K421" s="10" t="s">
        <v>647</v>
      </c>
    </row>
    <row r="422" spans="1:11">
      <c r="A422" s="10" t="s">
        <v>647</v>
      </c>
      <c r="B422" s="15">
        <v>612231000124104</v>
      </c>
      <c r="C422" s="15">
        <v>612231000124104</v>
      </c>
      <c r="D422" s="43" t="s">
        <v>2933</v>
      </c>
      <c r="I422" s="10" t="s">
        <v>2647</v>
      </c>
      <c r="J422" s="10" t="s">
        <v>2730</v>
      </c>
      <c r="K422" s="10" t="s">
        <v>647</v>
      </c>
    </row>
    <row r="423" spans="1:11">
      <c r="A423" s="10" t="s">
        <v>647</v>
      </c>
      <c r="B423" s="15">
        <v>612221000124102</v>
      </c>
      <c r="C423" s="15">
        <v>612221000124102</v>
      </c>
      <c r="D423" s="43" t="s">
        <v>2934</v>
      </c>
      <c r="I423" s="10" t="s">
        <v>2647</v>
      </c>
      <c r="J423" s="10" t="s">
        <v>2760</v>
      </c>
      <c r="K423" s="10" t="s">
        <v>647</v>
      </c>
    </row>
    <row r="424" spans="1:11">
      <c r="A424" s="10" t="s">
        <v>647</v>
      </c>
      <c r="B424" s="15">
        <v>611851000124100</v>
      </c>
      <c r="C424" s="15">
        <v>611851000124100</v>
      </c>
      <c r="D424" s="43" t="s">
        <v>2935</v>
      </c>
      <c r="I424" s="10" t="s">
        <v>2647</v>
      </c>
      <c r="J424" s="10" t="s">
        <v>2648</v>
      </c>
      <c r="K424" s="10" t="s">
        <v>647</v>
      </c>
    </row>
    <row r="425" spans="1:11">
      <c r="A425" s="10" t="s">
        <v>647</v>
      </c>
      <c r="B425" s="15">
        <v>611841000124102</v>
      </c>
      <c r="C425" s="15">
        <v>611841000124102</v>
      </c>
      <c r="D425" s="43" t="s">
        <v>2936</v>
      </c>
      <c r="I425" s="10" t="s">
        <v>2647</v>
      </c>
      <c r="J425" s="10" t="s">
        <v>2837</v>
      </c>
      <c r="K425" s="10" t="s">
        <v>647</v>
      </c>
    </row>
    <row r="426" spans="1:11">
      <c r="A426" s="10" t="s">
        <v>647</v>
      </c>
      <c r="B426" s="15">
        <v>611801000124104</v>
      </c>
      <c r="C426" s="15">
        <v>611801000124104</v>
      </c>
      <c r="D426" s="43" t="s">
        <v>2931</v>
      </c>
      <c r="I426" s="10" t="s">
        <v>2647</v>
      </c>
      <c r="J426" s="10" t="s">
        <v>2656</v>
      </c>
      <c r="K426" s="10" t="s">
        <v>647</v>
      </c>
    </row>
    <row r="427" spans="1:11">
      <c r="A427" s="10" t="s">
        <v>647</v>
      </c>
      <c r="B427" s="15">
        <v>611831000124107</v>
      </c>
      <c r="C427" s="15">
        <v>611831000124107</v>
      </c>
      <c r="D427" s="43" t="s">
        <v>2937</v>
      </c>
      <c r="I427" s="10" t="s">
        <v>2647</v>
      </c>
      <c r="J427" s="10" t="s">
        <v>2665</v>
      </c>
      <c r="K427" s="10" t="s">
        <v>647</v>
      </c>
    </row>
    <row r="428" spans="1:11">
      <c r="A428" s="10" t="s">
        <v>647</v>
      </c>
      <c r="B428" s="15">
        <v>611821000124109</v>
      </c>
      <c r="C428" s="15">
        <v>611821000124109</v>
      </c>
      <c r="D428" s="43" t="s">
        <v>2938</v>
      </c>
      <c r="I428" s="10" t="s">
        <v>2647</v>
      </c>
      <c r="J428" s="10" t="s">
        <v>2771</v>
      </c>
      <c r="K428" s="10" t="s">
        <v>647</v>
      </c>
    </row>
    <row r="429" spans="1:11">
      <c r="A429" s="10" t="s">
        <v>647</v>
      </c>
      <c r="B429" s="15">
        <v>612111000124104</v>
      </c>
      <c r="C429" s="15">
        <v>612111000124104</v>
      </c>
      <c r="D429" s="43" t="s">
        <v>2939</v>
      </c>
      <c r="I429" s="10" t="s">
        <v>2647</v>
      </c>
      <c r="J429" s="10" t="s">
        <v>2648</v>
      </c>
      <c r="K429" s="10" t="s">
        <v>647</v>
      </c>
    </row>
    <row r="430" spans="1:11">
      <c r="A430" s="10" t="s">
        <v>647</v>
      </c>
      <c r="B430" s="15">
        <v>612051000124102</v>
      </c>
      <c r="C430" s="15">
        <v>612051000124102</v>
      </c>
      <c r="D430" s="43" t="s">
        <v>2940</v>
      </c>
      <c r="I430" s="10" t="s">
        <v>2647</v>
      </c>
      <c r="J430" s="10" t="s">
        <v>2743</v>
      </c>
      <c r="K430" s="10" t="s">
        <v>647</v>
      </c>
    </row>
    <row r="431" spans="1:11">
      <c r="A431" s="10" t="s">
        <v>647</v>
      </c>
      <c r="B431" s="15">
        <v>611921000124100</v>
      </c>
      <c r="C431" s="15">
        <v>611921000124100</v>
      </c>
      <c r="D431" s="43" t="s">
        <v>2941</v>
      </c>
      <c r="I431" s="10" t="s">
        <v>2647</v>
      </c>
      <c r="J431" s="10" t="s">
        <v>2648</v>
      </c>
      <c r="K431" s="10" t="s">
        <v>647</v>
      </c>
    </row>
    <row r="432" spans="1:11">
      <c r="A432" s="10" t="s">
        <v>647</v>
      </c>
      <c r="B432" s="15">
        <v>612081000124105</v>
      </c>
      <c r="C432" s="15">
        <v>612081000124105</v>
      </c>
      <c r="D432" s="43" t="s">
        <v>2942</v>
      </c>
      <c r="I432" s="10" t="s">
        <v>2647</v>
      </c>
      <c r="J432" s="10" t="s">
        <v>2656</v>
      </c>
      <c r="K432" s="10" t="s">
        <v>647</v>
      </c>
    </row>
    <row r="433" spans="1:11">
      <c r="A433" s="10" t="s">
        <v>647</v>
      </c>
      <c r="B433" s="15">
        <v>612091000124108</v>
      </c>
      <c r="C433" s="15">
        <v>612091000124108</v>
      </c>
      <c r="D433" s="43" t="s">
        <v>2943</v>
      </c>
      <c r="I433" s="10" t="s">
        <v>2647</v>
      </c>
      <c r="J433" s="10" t="s">
        <v>2669</v>
      </c>
      <c r="K433" s="10" t="s">
        <v>647</v>
      </c>
    </row>
    <row r="434" spans="1:11">
      <c r="A434" s="10" t="s">
        <v>647</v>
      </c>
      <c r="B434" s="15">
        <v>611871000124105</v>
      </c>
      <c r="C434" s="15">
        <v>611871000124105</v>
      </c>
      <c r="D434" s="43" t="s">
        <v>2944</v>
      </c>
      <c r="I434" s="10" t="s">
        <v>2647</v>
      </c>
      <c r="J434" s="10" t="s">
        <v>2743</v>
      </c>
      <c r="K434" s="10" t="s">
        <v>647</v>
      </c>
    </row>
    <row r="435" spans="1:11">
      <c r="A435" s="10" t="s">
        <v>647</v>
      </c>
      <c r="B435" s="15">
        <v>611781000124103</v>
      </c>
      <c r="C435" s="15">
        <v>611781000124103</v>
      </c>
      <c r="D435" s="43" t="s">
        <v>2945</v>
      </c>
      <c r="I435" s="10" t="s">
        <v>2647</v>
      </c>
      <c r="J435" s="10" t="s">
        <v>2654</v>
      </c>
      <c r="K435" s="10" t="s">
        <v>647</v>
      </c>
    </row>
    <row r="436" spans="1:11">
      <c r="A436" s="10" t="s">
        <v>139</v>
      </c>
      <c r="B436" s="26">
        <v>32210</v>
      </c>
      <c r="C436" s="26"/>
      <c r="D436" s="43" t="s">
        <v>3121</v>
      </c>
      <c r="J436" s="10" t="s">
        <v>1891</v>
      </c>
      <c r="K436" s="10" t="s">
        <v>2468</v>
      </c>
    </row>
    <row r="437" spans="1:11">
      <c r="A437" s="10" t="s">
        <v>139</v>
      </c>
      <c r="B437" s="26">
        <v>32215</v>
      </c>
      <c r="C437" s="26"/>
      <c r="D437" s="43" t="s">
        <v>3120</v>
      </c>
      <c r="J437" s="10" t="s">
        <v>2619</v>
      </c>
      <c r="K437" s="10" t="s">
        <v>2468</v>
      </c>
    </row>
    <row r="438" spans="1:11">
      <c r="A438" s="10" t="s">
        <v>139</v>
      </c>
      <c r="B438" s="26">
        <v>32212</v>
      </c>
      <c r="C438" s="26"/>
      <c r="D438" s="43" t="s">
        <v>3119</v>
      </c>
      <c r="J438" s="10" t="s">
        <v>2615</v>
      </c>
      <c r="K438" s="10" t="s">
        <v>2468</v>
      </c>
    </row>
    <row r="439" spans="1:11">
      <c r="A439" s="10" t="s">
        <v>139</v>
      </c>
      <c r="B439" s="26">
        <v>32211</v>
      </c>
      <c r="C439" s="26"/>
      <c r="D439" s="43" t="s">
        <v>3118</v>
      </c>
      <c r="J439" s="10" t="s">
        <v>2622</v>
      </c>
      <c r="K439" s="10" t="s">
        <v>2468</v>
      </c>
    </row>
    <row r="440" spans="1:11">
      <c r="A440" s="10" t="s">
        <v>139</v>
      </c>
      <c r="B440" s="26">
        <v>32231</v>
      </c>
      <c r="C440" s="26"/>
      <c r="D440" s="43" t="s">
        <v>3117</v>
      </c>
      <c r="J440" s="10" t="s">
        <v>2627</v>
      </c>
      <c r="K440" s="10" t="s">
        <v>2468</v>
      </c>
    </row>
    <row r="441" spans="1:11">
      <c r="A441" s="10" t="s">
        <v>139</v>
      </c>
      <c r="B441" s="26">
        <v>32218</v>
      </c>
      <c r="C441" s="26"/>
      <c r="D441" s="43" t="s">
        <v>3116</v>
      </c>
      <c r="J441" s="10" t="s">
        <v>1438</v>
      </c>
      <c r="K441" s="10" t="s">
        <v>2468</v>
      </c>
    </row>
    <row r="442" spans="1:11">
      <c r="A442" s="10" t="s">
        <v>139</v>
      </c>
      <c r="B442" s="26">
        <v>32216</v>
      </c>
      <c r="C442" s="26"/>
      <c r="D442" s="43" t="s">
        <v>3115</v>
      </c>
      <c r="J442" s="10" t="s">
        <v>2636</v>
      </c>
      <c r="K442" s="10" t="s">
        <v>2468</v>
      </c>
    </row>
    <row r="443" spans="1:11">
      <c r="A443" s="10" t="s">
        <v>139</v>
      </c>
      <c r="B443" s="26">
        <v>32234</v>
      </c>
      <c r="C443" s="26"/>
      <c r="D443" s="43" t="s">
        <v>3114</v>
      </c>
      <c r="J443" s="10" t="s">
        <v>2622</v>
      </c>
      <c r="K443" s="10" t="s">
        <v>2468</v>
      </c>
    </row>
    <row r="444" spans="1:11">
      <c r="A444" s="10" t="s">
        <v>139</v>
      </c>
      <c r="B444" s="26">
        <v>8851</v>
      </c>
      <c r="C444" s="26"/>
      <c r="D444" s="43" t="s">
        <v>3113</v>
      </c>
      <c r="J444" s="10" t="s">
        <v>2634</v>
      </c>
      <c r="K444" s="10" t="s">
        <v>2468</v>
      </c>
    </row>
    <row r="445" spans="1:11">
      <c r="A445" s="10" t="s">
        <v>139</v>
      </c>
      <c r="B445" s="26">
        <v>32228</v>
      </c>
      <c r="C445" s="26"/>
      <c r="D445" s="43" t="s">
        <v>3112</v>
      </c>
      <c r="J445" s="10" t="s">
        <v>2634</v>
      </c>
      <c r="K445" s="10" t="s">
        <v>2468</v>
      </c>
    </row>
    <row r="446" spans="1:11">
      <c r="A446" s="10" t="s">
        <v>139</v>
      </c>
      <c r="B446" s="26">
        <v>32225</v>
      </c>
      <c r="C446" s="26"/>
      <c r="D446" s="43" t="s">
        <v>3111</v>
      </c>
      <c r="J446" s="10" t="s">
        <v>2625</v>
      </c>
      <c r="K446" s="10" t="s">
        <v>2468</v>
      </c>
    </row>
    <row r="447" spans="1:11">
      <c r="A447" s="10" t="s">
        <v>139</v>
      </c>
      <c r="B447" s="26">
        <v>32213</v>
      </c>
      <c r="C447" s="26"/>
      <c r="D447" s="43" t="s">
        <v>3110</v>
      </c>
      <c r="J447" s="10" t="s">
        <v>2622</v>
      </c>
      <c r="K447" s="10" t="s">
        <v>2468</v>
      </c>
    </row>
    <row r="448" spans="1:11">
      <c r="A448" s="10" t="s">
        <v>139</v>
      </c>
      <c r="B448" s="26">
        <v>32214</v>
      </c>
      <c r="C448" s="26"/>
      <c r="D448" s="43" t="s">
        <v>3109</v>
      </c>
      <c r="J448" s="10" t="s">
        <v>2622</v>
      </c>
      <c r="K448" s="10" t="s">
        <v>2468</v>
      </c>
    </row>
    <row r="449" spans="1:11">
      <c r="A449" s="10" t="s">
        <v>139</v>
      </c>
      <c r="B449" s="26">
        <v>32230</v>
      </c>
      <c r="C449" s="26"/>
      <c r="D449" s="43" t="s">
        <v>3108</v>
      </c>
      <c r="J449" s="10" t="s">
        <v>2634</v>
      </c>
      <c r="K449" s="10" t="s">
        <v>2468</v>
      </c>
    </row>
    <row r="450" spans="1:11">
      <c r="A450" s="10" t="s">
        <v>139</v>
      </c>
      <c r="B450" s="26">
        <v>32229</v>
      </c>
      <c r="C450" s="26"/>
      <c r="D450" s="43" t="s">
        <v>3107</v>
      </c>
      <c r="J450" s="10" t="s">
        <v>2630</v>
      </c>
      <c r="K450" s="10" t="s">
        <v>2468</v>
      </c>
    </row>
    <row r="451" spans="1:11">
      <c r="A451" s="10" t="s">
        <v>139</v>
      </c>
      <c r="B451" s="26">
        <v>32219</v>
      </c>
      <c r="C451" s="26"/>
      <c r="D451" s="43" t="s">
        <v>3106</v>
      </c>
      <c r="J451" s="10" t="s">
        <v>2632</v>
      </c>
      <c r="K451" s="10" t="s">
        <v>2468</v>
      </c>
    </row>
    <row r="452" spans="1:11">
      <c r="A452" s="10" t="s">
        <v>139</v>
      </c>
      <c r="B452" s="26">
        <v>32226</v>
      </c>
      <c r="C452" s="26"/>
      <c r="D452" s="43" t="s">
        <v>3105</v>
      </c>
      <c r="J452" s="10" t="s">
        <v>2625</v>
      </c>
      <c r="K452" s="10" t="s">
        <v>2468</v>
      </c>
    </row>
    <row r="453" spans="1:11">
      <c r="A453" s="10" t="s">
        <v>139</v>
      </c>
      <c r="B453" s="26">
        <v>32249</v>
      </c>
      <c r="C453" s="26"/>
      <c r="D453" s="43" t="s">
        <v>3104</v>
      </c>
      <c r="J453" s="10" t="s">
        <v>2622</v>
      </c>
      <c r="K453" s="10" t="s">
        <v>2468</v>
      </c>
    </row>
    <row r="454" spans="1:11">
      <c r="A454" s="10" t="s">
        <v>139</v>
      </c>
      <c r="B454" s="26">
        <v>8957</v>
      </c>
      <c r="C454" s="26"/>
      <c r="D454" s="43" t="s">
        <v>3103</v>
      </c>
      <c r="J454" s="10" t="s">
        <v>2634</v>
      </c>
      <c r="K454" s="10" t="s">
        <v>2468</v>
      </c>
    </row>
    <row r="455" spans="1:11">
      <c r="A455" s="10" t="s">
        <v>139</v>
      </c>
      <c r="B455" s="26">
        <v>38004256</v>
      </c>
      <c r="C455" s="26"/>
      <c r="D455" s="43" t="s">
        <v>3102</v>
      </c>
      <c r="J455" s="10" t="s">
        <v>2634</v>
      </c>
      <c r="K455" s="10" t="s">
        <v>2468</v>
      </c>
    </row>
    <row r="456" spans="1:11">
      <c r="A456" s="10" t="s">
        <v>139</v>
      </c>
      <c r="B456" s="26">
        <v>8976</v>
      </c>
      <c r="C456" s="26"/>
      <c r="D456" s="43" t="s">
        <v>3101</v>
      </c>
      <c r="J456" s="10" t="s">
        <v>2627</v>
      </c>
      <c r="K456" s="10" t="s">
        <v>2468</v>
      </c>
    </row>
    <row r="457" spans="1:11">
      <c r="A457" s="10" t="s">
        <v>139</v>
      </c>
      <c r="B457" s="26">
        <v>8602</v>
      </c>
      <c r="C457" s="26"/>
      <c r="D457" s="43" t="s">
        <v>3100</v>
      </c>
      <c r="J457" s="10" t="s">
        <v>1891</v>
      </c>
      <c r="K457" s="10" t="s">
        <v>2468</v>
      </c>
    </row>
    <row r="458" spans="1:11">
      <c r="A458" s="10" t="s">
        <v>139</v>
      </c>
      <c r="B458" s="26">
        <v>32222</v>
      </c>
      <c r="C458" s="26"/>
      <c r="D458" s="43" t="s">
        <v>3099</v>
      </c>
      <c r="J458" s="10" t="s">
        <v>1438</v>
      </c>
      <c r="K458" s="10" t="s">
        <v>2468</v>
      </c>
    </row>
    <row r="459" spans="1:11">
      <c r="A459" s="10" t="s">
        <v>139</v>
      </c>
      <c r="B459" s="26">
        <v>32217</v>
      </c>
      <c r="C459" s="26"/>
      <c r="D459" s="43" t="s">
        <v>3098</v>
      </c>
      <c r="J459" s="10" t="s">
        <v>2622</v>
      </c>
      <c r="K459" s="10" t="s">
        <v>2468</v>
      </c>
    </row>
    <row r="460" spans="1:11">
      <c r="A460" s="10" t="s">
        <v>139</v>
      </c>
      <c r="B460" s="26">
        <v>32235</v>
      </c>
      <c r="C460" s="26"/>
      <c r="D460" s="43" t="s">
        <v>3097</v>
      </c>
      <c r="J460" s="10" t="s">
        <v>1891</v>
      </c>
      <c r="K460" s="10" t="s">
        <v>2468</v>
      </c>
    </row>
    <row r="461" spans="1:11">
      <c r="A461" s="10" t="s">
        <v>139</v>
      </c>
      <c r="B461" s="26">
        <v>32232</v>
      </c>
      <c r="C461" s="26"/>
      <c r="D461" s="43" t="s">
        <v>3096</v>
      </c>
      <c r="J461" s="10" t="s">
        <v>2622</v>
      </c>
      <c r="K461" s="10" t="s">
        <v>2468</v>
      </c>
    </row>
    <row r="462" spans="1:11">
      <c r="A462" s="10" t="s">
        <v>139</v>
      </c>
      <c r="B462" s="26">
        <v>32236</v>
      </c>
      <c r="C462" s="26"/>
      <c r="D462" s="43" t="s">
        <v>3095</v>
      </c>
      <c r="J462" s="10" t="s">
        <v>2622</v>
      </c>
      <c r="K462" s="10" t="s">
        <v>2468</v>
      </c>
    </row>
    <row r="463" spans="1:11">
      <c r="A463" s="10" t="s">
        <v>139</v>
      </c>
      <c r="B463" s="26">
        <v>32224</v>
      </c>
      <c r="C463" s="26"/>
      <c r="D463" s="43" t="s">
        <v>3094</v>
      </c>
      <c r="J463" s="10" t="s">
        <v>2622</v>
      </c>
      <c r="K463" s="10" t="s">
        <v>2468</v>
      </c>
    </row>
    <row r="464" spans="1:11">
      <c r="A464" s="10" t="s">
        <v>139</v>
      </c>
      <c r="B464" s="26">
        <v>8536</v>
      </c>
      <c r="C464" s="26"/>
      <c r="D464" s="43" t="s">
        <v>2616</v>
      </c>
      <c r="J464" s="10" t="s">
        <v>1891</v>
      </c>
      <c r="K464" s="10" t="s">
        <v>2468</v>
      </c>
    </row>
    <row r="465" spans="1:11">
      <c r="A465" s="10" t="s">
        <v>139</v>
      </c>
      <c r="B465" s="26">
        <v>32247</v>
      </c>
      <c r="C465" s="26"/>
      <c r="D465" s="43" t="s">
        <v>3093</v>
      </c>
      <c r="J465" s="10" t="s">
        <v>2627</v>
      </c>
      <c r="K465" s="10" t="s">
        <v>2468</v>
      </c>
    </row>
    <row r="466" spans="1:11">
      <c r="A466" s="10" t="s">
        <v>139</v>
      </c>
      <c r="B466" s="26">
        <v>32227</v>
      </c>
      <c r="C466" s="26"/>
      <c r="D466" s="43" t="s">
        <v>3092</v>
      </c>
      <c r="J466" s="10" t="s">
        <v>2622</v>
      </c>
      <c r="K466" s="10" t="s">
        <v>2468</v>
      </c>
    </row>
    <row r="467" spans="1:11">
      <c r="A467" s="10" t="s">
        <v>139</v>
      </c>
      <c r="B467" s="26">
        <v>32239</v>
      </c>
      <c r="C467" s="26"/>
      <c r="D467" s="43" t="s">
        <v>3091</v>
      </c>
      <c r="J467" s="10" t="s">
        <v>2622</v>
      </c>
      <c r="K467" s="10" t="s">
        <v>2468</v>
      </c>
    </row>
    <row r="468" spans="1:11">
      <c r="A468" s="10" t="s">
        <v>139</v>
      </c>
      <c r="B468" s="26">
        <v>32244</v>
      </c>
      <c r="C468" s="26"/>
      <c r="D468" s="43" t="s">
        <v>3090</v>
      </c>
      <c r="J468" s="10" t="s">
        <v>2634</v>
      </c>
      <c r="K468" s="10" t="s">
        <v>2468</v>
      </c>
    </row>
    <row r="469" spans="1:11">
      <c r="A469" s="10" t="s">
        <v>139</v>
      </c>
      <c r="B469" s="26">
        <v>32248</v>
      </c>
      <c r="C469" s="26"/>
      <c r="D469" s="43" t="s">
        <v>3089</v>
      </c>
      <c r="J469" s="10" t="s">
        <v>2622</v>
      </c>
      <c r="K469" s="10" t="s">
        <v>2468</v>
      </c>
    </row>
    <row r="470" spans="1:11">
      <c r="A470" s="10" t="s">
        <v>139</v>
      </c>
      <c r="B470" s="26">
        <v>32237</v>
      </c>
      <c r="C470" s="26"/>
      <c r="D470" s="43" t="s">
        <v>3088</v>
      </c>
      <c r="J470" s="10" t="s">
        <v>2615</v>
      </c>
      <c r="K470" s="10" t="s">
        <v>2468</v>
      </c>
    </row>
    <row r="471" spans="1:11">
      <c r="A471" s="10" t="s">
        <v>139</v>
      </c>
      <c r="B471" s="26">
        <v>32246</v>
      </c>
      <c r="C471" s="26"/>
      <c r="D471" s="43" t="s">
        <v>3087</v>
      </c>
      <c r="J471" s="10" t="s">
        <v>2634</v>
      </c>
      <c r="K471" s="10" t="s">
        <v>2468</v>
      </c>
    </row>
    <row r="472" spans="1:11">
      <c r="A472" s="10" t="s">
        <v>139</v>
      </c>
      <c r="B472" s="26">
        <v>32241</v>
      </c>
      <c r="C472" s="26"/>
      <c r="D472" s="43" t="s">
        <v>3086</v>
      </c>
      <c r="J472" s="10" t="s">
        <v>2632</v>
      </c>
      <c r="K472" s="10" t="s">
        <v>2468</v>
      </c>
    </row>
    <row r="473" spans="1:11">
      <c r="A473" s="10" t="s">
        <v>139</v>
      </c>
      <c r="B473" s="26">
        <v>32240</v>
      </c>
      <c r="C473" s="26"/>
      <c r="D473" s="43" t="s">
        <v>3085</v>
      </c>
      <c r="J473" s="10" t="s">
        <v>2619</v>
      </c>
      <c r="K473" s="10" t="s">
        <v>2468</v>
      </c>
    </row>
    <row r="474" spans="1:11">
      <c r="A474" s="10" t="s">
        <v>139</v>
      </c>
      <c r="B474" s="26">
        <v>32238</v>
      </c>
      <c r="C474" s="26"/>
      <c r="D474" s="43" t="s">
        <v>3084</v>
      </c>
      <c r="J474" s="10" t="s">
        <v>2634</v>
      </c>
      <c r="K474" s="10" t="s">
        <v>2468</v>
      </c>
    </row>
    <row r="475" spans="1:11">
      <c r="A475" s="10" t="s">
        <v>139</v>
      </c>
      <c r="B475" s="26">
        <v>32245</v>
      </c>
      <c r="C475" s="26"/>
      <c r="D475" s="43" t="s">
        <v>3083</v>
      </c>
      <c r="J475" s="10" t="s">
        <v>2630</v>
      </c>
      <c r="K475" s="10" t="s">
        <v>2468</v>
      </c>
    </row>
    <row r="476" spans="1:11">
      <c r="A476" s="10" t="s">
        <v>139</v>
      </c>
      <c r="B476" s="26">
        <v>32233</v>
      </c>
      <c r="C476" s="26"/>
      <c r="D476" s="43" t="s">
        <v>3082</v>
      </c>
      <c r="J476" s="10" t="s">
        <v>2622</v>
      </c>
      <c r="K476" s="10" t="s">
        <v>2468</v>
      </c>
    </row>
    <row r="477" spans="1:11">
      <c r="A477" s="10" t="s">
        <v>139</v>
      </c>
      <c r="B477" s="26">
        <v>32242</v>
      </c>
      <c r="C477" s="26"/>
      <c r="D477" s="43" t="s">
        <v>3081</v>
      </c>
      <c r="J477" s="10" t="s">
        <v>2622</v>
      </c>
      <c r="K477" s="10" t="s">
        <v>2468</v>
      </c>
    </row>
    <row r="478" spans="1:11">
      <c r="A478" s="10" t="s">
        <v>139</v>
      </c>
      <c r="B478" s="26">
        <v>32243</v>
      </c>
      <c r="C478" s="26"/>
      <c r="D478" s="43" t="s">
        <v>3080</v>
      </c>
      <c r="J478" s="10" t="s">
        <v>2622</v>
      </c>
      <c r="K478" s="10" t="s">
        <v>2468</v>
      </c>
    </row>
    <row r="479" spans="1:11">
      <c r="A479" s="10" t="s">
        <v>139</v>
      </c>
      <c r="B479" s="26">
        <v>32221</v>
      </c>
      <c r="C479" s="26"/>
      <c r="D479" s="43" t="s">
        <v>3079</v>
      </c>
      <c r="J479" s="10" t="s">
        <v>2625</v>
      </c>
      <c r="K479" s="10" t="s">
        <v>2468</v>
      </c>
    </row>
    <row r="480" spans="1:11">
      <c r="A480" s="10" t="s">
        <v>139</v>
      </c>
      <c r="B480" s="26">
        <v>32223</v>
      </c>
      <c r="C480" s="26"/>
      <c r="D480" s="43" t="s">
        <v>3078</v>
      </c>
      <c r="J480" s="10" t="s">
        <v>2625</v>
      </c>
      <c r="K480" s="10" t="s">
        <v>2468</v>
      </c>
    </row>
  </sheetData>
  <autoFilter ref="A1:X480" xr:uid="{0BC0C48C-B321-4B1C-A15B-2B298A4A8FD8}"/>
  <conditionalFormatting sqref="B219:B379">
    <cfRule type="duplicateValues" dxfId="4" priority="3"/>
  </conditionalFormatting>
  <conditionalFormatting sqref="B380">
    <cfRule type="duplicateValues" dxfId="3" priority="2"/>
  </conditionalFormatting>
  <conditionalFormatting sqref="B381">
    <cfRule type="duplicateValues" dxfId="2" priority="1"/>
  </conditionalFormatting>
  <conditionalFormatting sqref="B481:B1048008 B58:B218 B383:B395">
    <cfRule type="duplicateValues" dxfId="1" priority="7"/>
  </conditionalFormatting>
  <hyperlinks>
    <hyperlink ref="D2" r:id="rId1" display="https://athena.ohdsi.org/search-terms/terms/38003613" xr:uid="{96541255-3BD0-4962-98E8-558999757689}"/>
    <hyperlink ref="D3" r:id="rId2" display="https://athena.ohdsi.org/search-terms/terms/8557" xr:uid="{86DD130B-2A2F-4F2D-9F4A-604573687FCF}"/>
    <hyperlink ref="D4" r:id="rId3" display="https://athena.ohdsi.org/search-terms/terms/8527" xr:uid="{4BEE4541-1399-4560-96E1-760F7F6B9BAA}"/>
    <hyperlink ref="D5" r:id="rId4" display="https://athena.ohdsi.org/search-terms/terms/38003598" xr:uid="{C4BBD813-AE9C-4B62-8557-D0517B8A8AEA}"/>
    <hyperlink ref="D6" r:id="rId5" display="https://athena.ohdsi.org/search-terms/terms/8516" xr:uid="{EA8152DE-AFF7-481B-8A03-0DE86DA950A7}"/>
    <hyperlink ref="D7" r:id="rId6" display="https://athena.ohdsi.org/search-terms/terms/38003600" xr:uid="{011F9D99-12E2-46EA-859B-124F30A827FC}"/>
    <hyperlink ref="D8" r:id="rId7" display="https://athena.ohdsi.org/search-terms/terms/38003599" xr:uid="{741FB6B0-FF2A-4197-80C8-90CDEA94486F}"/>
    <hyperlink ref="D9" r:id="rId8" display="https://athena.ohdsi.org/search-terms/terms/38003572" xr:uid="{E6485533-40C8-4CA9-ABB8-082F8B0482BA}"/>
    <hyperlink ref="D10" r:id="rId9" display="https://athena.ohdsi.org/search-terms/terms/8657" xr:uid="{65857836-6381-4A7B-9C2B-1294FDC5F207}"/>
    <hyperlink ref="D11" r:id="rId10" display="https://athena.ohdsi.org/search-terms/terms/8515" xr:uid="{83E90427-FEC5-4A1C-8081-8783D1F8D808}"/>
    <hyperlink ref="D12" r:id="rId11" display="https://athena.ohdsi.org/search-terms/terms/38003574" xr:uid="{1FD6AC20-4400-46E2-9DBE-31C33CC99FAE}"/>
    <hyperlink ref="D35" r:id="rId12" display="https://athena.ohdsi.org/search-terms/terms/332" xr:uid="{32848A65-59D3-4759-B306-DCD5973BDB81}"/>
    <hyperlink ref="D36" r:id="rId13" display="https://athena.ohdsi.org/search-terms/terms/340" xr:uid="{62AFF2E1-08AE-4D67-942F-2E012FCA5172}"/>
    <hyperlink ref="D37" r:id="rId14" display="https://athena.ohdsi.org/search-terms/terms/405" xr:uid="{A36769EE-840A-46EF-8193-28FD027A7E5B}"/>
    <hyperlink ref="D32" r:id="rId15" display="https://athena.ohdsi.org/search-terms/terms/289" xr:uid="{EB287A4A-45D4-42E0-A327-C86AED60AD9B}"/>
    <hyperlink ref="D33" r:id="rId16" display="https://athena.ohdsi.org/search-terms/terms/291" xr:uid="{BB59D481-03D6-4C2A-AA6C-D535B42F3E7B}"/>
    <hyperlink ref="D29" r:id="rId17" display="https://athena.ohdsi.org/search-terms/terms/280" xr:uid="{5A5480BB-DDFC-48CC-8BB3-D17C791A7B52}"/>
    <hyperlink ref="D30" r:id="rId18" display="https://athena.ohdsi.org/search-terms/terms/282" xr:uid="{C0DEF9B6-D4D5-47FA-8386-F64801BD54CC}"/>
    <hyperlink ref="D42" r:id="rId19" display="https://athena.ohdsi.org/search-terms/terms/447" xr:uid="{9CAF4BFF-0A92-40D0-8C3E-08E2CFECB43D}"/>
    <hyperlink ref="D41" r:id="rId20" display="https://athena.ohdsi.org/search-terms/terms/438" xr:uid="{5A20BD24-F631-4EE2-A3CA-FF5B2E3D28AE}"/>
    <hyperlink ref="D31" r:id="rId21" display="https://athena.ohdsi.org/search-terms/terms/288" xr:uid="{9B01D578-624C-4E98-A366-98A7B8DF7C08}"/>
    <hyperlink ref="D38" r:id="rId22" display="https://athena.ohdsi.org/search-terms/terms/418" xr:uid="{6A30B323-2DE3-4754-B9F4-561C863186F2}"/>
    <hyperlink ref="D34" r:id="rId23" display="https://athena.ohdsi.org/search-terms/terms/294" xr:uid="{80467B1E-5EFE-4145-89E3-94260A82CDFB}"/>
    <hyperlink ref="D40" r:id="rId24" display="https://athena.ohdsi.org/search-terms/terms/436" xr:uid="{7B768271-C6F9-4A0A-A3E2-6424569C4453}"/>
    <hyperlink ref="D46" r:id="rId25" display="https://athena.ohdsi.org/search-terms/terms/38004515" xr:uid="{09E7FA10-7C4B-435D-84CB-823428BA46BD}"/>
    <hyperlink ref="D50" r:id="rId26" display="https://athena.ohdsi.org/search-terms/terms/38004277" xr:uid="{953FE2CC-D6D4-4EC9-9AF6-9302AEE17AC0}"/>
    <hyperlink ref="D54" r:id="rId27" display="https://athena.ohdsi.org/search-terms/terms/38004280" xr:uid="{DE7A1AF3-FD9C-4812-9887-A5F1E4964FAA}"/>
    <hyperlink ref="D57" r:id="rId28" display="https://athena.ohdsi.org/search-terms/terms/38004287" xr:uid="{4A94FCD3-E321-49B1-B3DF-5B0B5A614F51}"/>
    <hyperlink ref="D45" r:id="rId29" display="https://athena.ohdsi.org/search-terms/terms/38004206" xr:uid="{5F888E38-FFE8-4F92-ABAB-44299CA1726D}"/>
    <hyperlink ref="D39" r:id="rId30" display="https://athena.ohdsi.org/search-terms/terms/435" xr:uid="{2C70FAF3-3684-42A6-92A0-5368302BE2EA}"/>
  </hyperlinks>
  <pageMargins left="0.7" right="0.7" top="0.75" bottom="0.75" header="0.3" footer="0.3"/>
  <pageSetup orientation="portrait" r:id="rId3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4940-9932-40BD-8A02-A112FCE60AC1}">
  <dimension ref="A1:I152"/>
  <sheetViews>
    <sheetView zoomScale="85" zoomScaleNormal="85" workbookViewId="0">
      <selection activeCell="I25" sqref="I25"/>
    </sheetView>
  </sheetViews>
  <sheetFormatPr defaultRowHeight="15"/>
  <cols>
    <col min="1" max="1" width="20.42578125" bestFit="1" customWidth="1"/>
    <col min="2" max="2" width="15.28515625" style="10" customWidth="1"/>
    <col min="3" max="3" width="17.7109375" style="10" bestFit="1" customWidth="1"/>
    <col min="4" max="4" width="20.28515625" style="10" bestFit="1" customWidth="1"/>
    <col min="5" max="5" width="43.5703125" customWidth="1"/>
    <col min="6" max="6" width="14.7109375" style="11" bestFit="1" customWidth="1"/>
    <col min="8" max="8" width="8.42578125" bestFit="1" customWidth="1"/>
    <col min="9" max="9" width="15.42578125" bestFit="1" customWidth="1"/>
  </cols>
  <sheetData>
    <row r="1" spans="1:9">
      <c r="A1" s="24" t="s">
        <v>3009</v>
      </c>
      <c r="B1" s="24" t="s">
        <v>2900</v>
      </c>
      <c r="C1" s="24" t="s">
        <v>3008</v>
      </c>
      <c r="D1" s="24" t="s">
        <v>3007</v>
      </c>
      <c r="E1" s="23" t="s">
        <v>2901</v>
      </c>
      <c r="F1" s="22" t="s">
        <v>2904</v>
      </c>
      <c r="G1" s="18"/>
      <c r="H1" s="10" t="s">
        <v>2976</v>
      </c>
      <c r="I1" s="10" t="s">
        <v>2977</v>
      </c>
    </row>
    <row r="2" spans="1:9">
      <c r="A2" s="20" t="s">
        <v>2980</v>
      </c>
      <c r="B2" s="20">
        <v>3012264</v>
      </c>
      <c r="C2" s="20" t="s">
        <v>2566</v>
      </c>
      <c r="D2" s="20" t="s">
        <v>3006</v>
      </c>
      <c r="E2" s="18" t="s">
        <v>3005</v>
      </c>
      <c r="F2" s="19">
        <v>12823</v>
      </c>
      <c r="G2" s="18"/>
      <c r="H2" t="e">
        <f>VLOOKUP(B2,standardization_values!B:B,1,FALSE)</f>
        <v>#N/A</v>
      </c>
    </row>
    <row r="3" spans="1:9">
      <c r="A3" s="20" t="s">
        <v>2980</v>
      </c>
      <c r="B3" s="20">
        <v>3020631</v>
      </c>
      <c r="C3" s="20" t="s">
        <v>2566</v>
      </c>
      <c r="D3" s="20" t="s">
        <v>3004</v>
      </c>
      <c r="E3" s="18" t="s">
        <v>3003</v>
      </c>
      <c r="F3" s="19">
        <v>2288</v>
      </c>
      <c r="G3" s="18"/>
      <c r="H3" t="e">
        <f>VLOOKUP(B3,standardization_values!B:B,1,FALSE)</f>
        <v>#N/A</v>
      </c>
    </row>
    <row r="4" spans="1:9">
      <c r="A4" s="20" t="s">
        <v>2980</v>
      </c>
      <c r="B4" s="20">
        <v>3042418</v>
      </c>
      <c r="C4" s="20" t="s">
        <v>2566</v>
      </c>
      <c r="D4" s="20" t="s">
        <v>3002</v>
      </c>
      <c r="E4" s="18" t="s">
        <v>3001</v>
      </c>
      <c r="F4" s="19">
        <v>261</v>
      </c>
      <c r="G4" s="18"/>
      <c r="H4" t="e">
        <f>VLOOKUP(B4,standardization_values!B:B,1,FALSE)</f>
        <v>#N/A</v>
      </c>
    </row>
    <row r="5" spans="1:9">
      <c r="A5" s="20" t="s">
        <v>2980</v>
      </c>
      <c r="B5" s="21">
        <v>3018379</v>
      </c>
      <c r="C5" s="20" t="s">
        <v>2566</v>
      </c>
      <c r="D5" s="20" t="s">
        <v>3000</v>
      </c>
      <c r="E5" s="18" t="s">
        <v>2999</v>
      </c>
      <c r="F5" s="19">
        <v>161673</v>
      </c>
      <c r="G5" s="18"/>
      <c r="H5" t="e">
        <f>VLOOKUP(B5,standardization_values!B:B,1,FALSE)</f>
        <v>#N/A</v>
      </c>
    </row>
    <row r="6" spans="1:9">
      <c r="A6" s="20" t="s">
        <v>2980</v>
      </c>
      <c r="B6" s="20">
        <v>3017167</v>
      </c>
      <c r="C6" s="20" t="s">
        <v>2566</v>
      </c>
      <c r="D6" s="20" t="s">
        <v>2998</v>
      </c>
      <c r="E6" s="18" t="s">
        <v>2997</v>
      </c>
      <c r="F6" s="19">
        <v>90</v>
      </c>
      <c r="G6" s="18"/>
      <c r="H6" t="e">
        <f>VLOOKUP(B6,standardization_values!B:B,1,FALSE)</f>
        <v>#N/A</v>
      </c>
    </row>
    <row r="7" spans="1:9">
      <c r="A7" s="20" t="s">
        <v>2980</v>
      </c>
      <c r="B7" s="20">
        <v>3018315</v>
      </c>
      <c r="C7" s="20" t="s">
        <v>2566</v>
      </c>
      <c r="D7" s="20" t="s">
        <v>2996</v>
      </c>
      <c r="E7" s="18" t="s">
        <v>2995</v>
      </c>
      <c r="F7" s="19">
        <v>123</v>
      </c>
      <c r="G7" s="18"/>
      <c r="H7" t="e">
        <f>VLOOKUP(B7,standardization_values!B:B,1,FALSE)</f>
        <v>#N/A</v>
      </c>
    </row>
    <row r="8" spans="1:9">
      <c r="A8" s="20" t="s">
        <v>2980</v>
      </c>
      <c r="B8" s="20">
        <v>3040962</v>
      </c>
      <c r="C8" s="20" t="s">
        <v>2566</v>
      </c>
      <c r="D8" s="20" t="s">
        <v>2994</v>
      </c>
      <c r="E8" s="18" t="s">
        <v>2993</v>
      </c>
      <c r="F8" s="19">
        <v>2168</v>
      </c>
      <c r="G8" s="18"/>
      <c r="H8" t="e">
        <f>VLOOKUP(B8,standardization_values!B:B,1,FALSE)</f>
        <v>#N/A</v>
      </c>
    </row>
    <row r="9" spans="1:9">
      <c r="A9" s="20" t="s">
        <v>2980</v>
      </c>
      <c r="B9" s="20">
        <v>3002024</v>
      </c>
      <c r="C9" s="20" t="s">
        <v>2566</v>
      </c>
      <c r="D9" s="20" t="s">
        <v>2992</v>
      </c>
      <c r="E9" s="18" t="s">
        <v>2991</v>
      </c>
      <c r="F9" s="19">
        <v>343</v>
      </c>
      <c r="G9" s="18"/>
      <c r="H9" t="e">
        <f>VLOOKUP(B9,standardization_values!B:B,1,FALSE)</f>
        <v>#N/A</v>
      </c>
    </row>
    <row r="10" spans="1:9">
      <c r="A10" s="20" t="s">
        <v>2980</v>
      </c>
      <c r="B10" s="21">
        <v>3040494</v>
      </c>
      <c r="C10" s="20" t="s">
        <v>2566</v>
      </c>
      <c r="D10" s="20" t="s">
        <v>2990</v>
      </c>
      <c r="E10" s="18" t="s">
        <v>2989</v>
      </c>
      <c r="F10" s="19">
        <v>7877</v>
      </c>
      <c r="G10" s="18"/>
      <c r="H10" t="e">
        <f>VLOOKUP(B10,standardization_values!B:B,1,FALSE)</f>
        <v>#N/A</v>
      </c>
    </row>
    <row r="11" spans="1:9">
      <c r="A11" s="20" t="s">
        <v>2980</v>
      </c>
      <c r="B11" s="20">
        <v>3009665</v>
      </c>
      <c r="C11" s="20" t="s">
        <v>2566</v>
      </c>
      <c r="D11" s="20" t="s">
        <v>2988</v>
      </c>
      <c r="E11" s="18" t="s">
        <v>2987</v>
      </c>
      <c r="F11" s="19">
        <v>79023</v>
      </c>
      <c r="G11" s="18"/>
      <c r="H11" t="e">
        <f>VLOOKUP(B11,standardization_values!B:B,1,FALSE)</f>
        <v>#N/A</v>
      </c>
    </row>
    <row r="12" spans="1:9">
      <c r="A12" s="20" t="s">
        <v>2980</v>
      </c>
      <c r="B12" s="20">
        <v>3012859</v>
      </c>
      <c r="C12" s="20" t="s">
        <v>2566</v>
      </c>
      <c r="D12" s="20" t="s">
        <v>2986</v>
      </c>
      <c r="E12" s="18" t="s">
        <v>2985</v>
      </c>
      <c r="F12" s="19">
        <v>85328</v>
      </c>
      <c r="G12" s="18"/>
      <c r="H12" t="e">
        <f>VLOOKUP(B12,standardization_values!B:B,1,FALSE)</f>
        <v>#N/A</v>
      </c>
    </row>
    <row r="13" spans="1:9">
      <c r="A13" s="20" t="s">
        <v>2980</v>
      </c>
      <c r="B13" s="20">
        <v>3040262</v>
      </c>
      <c r="C13" s="20" t="s">
        <v>2566</v>
      </c>
      <c r="D13" s="20" t="s">
        <v>2984</v>
      </c>
      <c r="E13" s="18" t="s">
        <v>2983</v>
      </c>
      <c r="F13" s="19">
        <v>8300</v>
      </c>
      <c r="G13" s="18"/>
      <c r="H13" t="e">
        <f>VLOOKUP(B13,standardization_values!B:B,1,FALSE)</f>
        <v>#N/A</v>
      </c>
    </row>
    <row r="14" spans="1:9">
      <c r="A14" s="20" t="s">
        <v>2980</v>
      </c>
      <c r="B14" s="20">
        <v>3014619</v>
      </c>
      <c r="C14" s="20" t="s">
        <v>2566</v>
      </c>
      <c r="D14" s="20" t="s">
        <v>2982</v>
      </c>
      <c r="E14" s="18" t="s">
        <v>2981</v>
      </c>
      <c r="F14" s="19">
        <v>118</v>
      </c>
      <c r="G14" s="18"/>
      <c r="H14" t="e">
        <f>VLOOKUP(B14,standardization_values!B:B,1,FALSE)</f>
        <v>#N/A</v>
      </c>
    </row>
    <row r="15" spans="1:9">
      <c r="A15" s="20" t="s">
        <v>2980</v>
      </c>
      <c r="B15" s="20">
        <v>3015143</v>
      </c>
      <c r="C15" s="20" t="s">
        <v>2566</v>
      </c>
      <c r="D15" s="20" t="s">
        <v>2979</v>
      </c>
      <c r="E15" s="18" t="s">
        <v>2978</v>
      </c>
      <c r="F15" s="19">
        <v>1888</v>
      </c>
      <c r="G15" s="18"/>
      <c r="H15" t="e">
        <f>VLOOKUP(B15,standardization_values!B:B,1,FALSE)</f>
        <v>#N/A</v>
      </c>
    </row>
    <row r="16" spans="1:9">
      <c r="C16"/>
      <c r="D16"/>
      <c r="F16"/>
    </row>
    <row r="17" spans="3:6">
      <c r="C17"/>
      <c r="D17"/>
      <c r="F17"/>
    </row>
    <row r="18" spans="3:6">
      <c r="C18"/>
      <c r="D18"/>
      <c r="F18"/>
    </row>
    <row r="19" spans="3:6">
      <c r="C19"/>
      <c r="D19"/>
      <c r="F19"/>
    </row>
    <row r="20" spans="3:6">
      <c r="C20"/>
      <c r="D20"/>
      <c r="F20"/>
    </row>
    <row r="21" spans="3:6">
      <c r="C21"/>
      <c r="D21"/>
      <c r="F21"/>
    </row>
    <row r="22" spans="3:6">
      <c r="C22"/>
      <c r="D22"/>
      <c r="F22"/>
    </row>
    <row r="23" spans="3:6">
      <c r="C23"/>
      <c r="D23"/>
      <c r="F23"/>
    </row>
    <row r="24" spans="3:6">
      <c r="C24"/>
      <c r="D24"/>
      <c r="F24"/>
    </row>
    <row r="25" spans="3:6">
      <c r="C25"/>
      <c r="D25"/>
      <c r="F25"/>
    </row>
    <row r="26" spans="3:6">
      <c r="C26"/>
      <c r="D26"/>
      <c r="F26"/>
    </row>
    <row r="27" spans="3:6">
      <c r="C27"/>
      <c r="D27"/>
      <c r="F27"/>
    </row>
    <row r="28" spans="3:6">
      <c r="C28"/>
      <c r="D28"/>
      <c r="F28"/>
    </row>
    <row r="29" spans="3:6">
      <c r="C29"/>
      <c r="D29"/>
      <c r="F29"/>
    </row>
    <row r="30" spans="3:6">
      <c r="C30"/>
      <c r="D30"/>
      <c r="F30"/>
    </row>
    <row r="31" spans="3:6">
      <c r="C31"/>
      <c r="D31"/>
      <c r="F31"/>
    </row>
    <row r="32" spans="3:6">
      <c r="C32"/>
      <c r="D32"/>
      <c r="F32"/>
    </row>
    <row r="33" spans="3:6">
      <c r="C33"/>
      <c r="D33"/>
      <c r="F33"/>
    </row>
    <row r="34" spans="3:6">
      <c r="C34"/>
      <c r="D34"/>
      <c r="F34"/>
    </row>
    <row r="35" spans="3:6">
      <c r="C35"/>
      <c r="D35"/>
      <c r="F35"/>
    </row>
    <row r="36" spans="3:6">
      <c r="C36"/>
      <c r="D36"/>
      <c r="F36"/>
    </row>
    <row r="37" spans="3:6">
      <c r="C37"/>
      <c r="D37"/>
      <c r="F37"/>
    </row>
    <row r="38" spans="3:6">
      <c r="C38"/>
      <c r="D38"/>
      <c r="F38"/>
    </row>
    <row r="39" spans="3:6">
      <c r="C39"/>
      <c r="D39"/>
      <c r="F39"/>
    </row>
    <row r="40" spans="3:6">
      <c r="C40"/>
      <c r="D40"/>
      <c r="F40"/>
    </row>
    <row r="41" spans="3:6">
      <c r="C41"/>
      <c r="D41"/>
      <c r="F41"/>
    </row>
    <row r="42" spans="3:6">
      <c r="C42"/>
      <c r="D42"/>
      <c r="F42"/>
    </row>
    <row r="43" spans="3:6">
      <c r="C43"/>
      <c r="D43"/>
      <c r="F43"/>
    </row>
    <row r="44" spans="3:6">
      <c r="C44"/>
      <c r="D44"/>
      <c r="F44"/>
    </row>
    <row r="45" spans="3:6">
      <c r="C45"/>
      <c r="D45"/>
      <c r="F45"/>
    </row>
    <row r="46" spans="3:6">
      <c r="C46"/>
      <c r="D46"/>
      <c r="F46"/>
    </row>
    <row r="47" spans="3:6">
      <c r="C47"/>
      <c r="D47"/>
      <c r="F47"/>
    </row>
    <row r="48" spans="3:6">
      <c r="C48"/>
      <c r="D48"/>
      <c r="F48"/>
    </row>
    <row r="49" spans="3:6">
      <c r="C49"/>
      <c r="D49"/>
      <c r="F49"/>
    </row>
    <row r="50" spans="3:6">
      <c r="C50"/>
      <c r="D50"/>
      <c r="F50"/>
    </row>
    <row r="51" spans="3:6">
      <c r="C51"/>
      <c r="D51"/>
      <c r="F51"/>
    </row>
    <row r="52" spans="3:6">
      <c r="C52"/>
      <c r="D52"/>
      <c r="F52"/>
    </row>
    <row r="53" spans="3:6">
      <c r="C53"/>
      <c r="D53"/>
      <c r="F53"/>
    </row>
    <row r="54" spans="3:6">
      <c r="C54"/>
      <c r="D54"/>
      <c r="F54"/>
    </row>
    <row r="55" spans="3:6">
      <c r="C55"/>
      <c r="D55"/>
      <c r="F55"/>
    </row>
    <row r="56" spans="3:6">
      <c r="C56"/>
      <c r="D56"/>
      <c r="F56"/>
    </row>
    <row r="57" spans="3:6">
      <c r="C57"/>
      <c r="D57"/>
      <c r="F57"/>
    </row>
    <row r="58" spans="3:6">
      <c r="C58"/>
      <c r="D58"/>
      <c r="F58"/>
    </row>
    <row r="59" spans="3:6">
      <c r="C59"/>
      <c r="D59"/>
      <c r="F59"/>
    </row>
    <row r="60" spans="3:6">
      <c r="C60"/>
      <c r="D60"/>
      <c r="F60"/>
    </row>
    <row r="61" spans="3:6">
      <c r="C61"/>
      <c r="D61"/>
      <c r="F61"/>
    </row>
    <row r="62" spans="3:6">
      <c r="C62"/>
      <c r="D62"/>
      <c r="F62"/>
    </row>
    <row r="63" spans="3:6">
      <c r="C63"/>
      <c r="D63"/>
      <c r="F63"/>
    </row>
    <row r="64" spans="3:6">
      <c r="C64"/>
      <c r="D64"/>
      <c r="F64"/>
    </row>
    <row r="65" spans="3:6">
      <c r="C65"/>
      <c r="D65"/>
      <c r="F65"/>
    </row>
    <row r="66" spans="3:6">
      <c r="C66"/>
      <c r="D66"/>
      <c r="F66"/>
    </row>
    <row r="67" spans="3:6">
      <c r="C67"/>
      <c r="D67"/>
      <c r="F67"/>
    </row>
    <row r="68" spans="3:6">
      <c r="C68"/>
      <c r="D68"/>
      <c r="F68"/>
    </row>
    <row r="69" spans="3:6">
      <c r="C69"/>
      <c r="D69"/>
      <c r="F69"/>
    </row>
    <row r="70" spans="3:6">
      <c r="C70"/>
      <c r="D70"/>
      <c r="F70"/>
    </row>
    <row r="71" spans="3:6">
      <c r="C71"/>
      <c r="D71"/>
      <c r="F71"/>
    </row>
    <row r="72" spans="3:6">
      <c r="C72"/>
      <c r="D72"/>
      <c r="F72"/>
    </row>
    <row r="73" spans="3:6">
      <c r="C73"/>
      <c r="D73"/>
      <c r="F73"/>
    </row>
    <row r="74" spans="3:6">
      <c r="C74"/>
      <c r="D74"/>
      <c r="F74"/>
    </row>
    <row r="75" spans="3:6">
      <c r="C75"/>
      <c r="D75"/>
      <c r="F75"/>
    </row>
    <row r="76" spans="3:6">
      <c r="C76"/>
      <c r="D76"/>
      <c r="F76"/>
    </row>
    <row r="77" spans="3:6">
      <c r="C77"/>
      <c r="D77"/>
      <c r="F77"/>
    </row>
    <row r="78" spans="3:6">
      <c r="C78"/>
      <c r="D78"/>
      <c r="F78"/>
    </row>
    <row r="79" spans="3:6">
      <c r="C79"/>
      <c r="D79"/>
      <c r="F79"/>
    </row>
    <row r="80" spans="3:6">
      <c r="C80"/>
      <c r="D80"/>
      <c r="F80"/>
    </row>
    <row r="81" spans="3:6">
      <c r="C81"/>
      <c r="D81"/>
      <c r="F81"/>
    </row>
    <row r="82" spans="3:6">
      <c r="C82"/>
      <c r="D82"/>
      <c r="F82"/>
    </row>
    <row r="83" spans="3:6">
      <c r="C83"/>
      <c r="D83"/>
      <c r="F83"/>
    </row>
    <row r="84" spans="3:6">
      <c r="C84"/>
      <c r="D84"/>
      <c r="F84"/>
    </row>
    <row r="85" spans="3:6">
      <c r="C85"/>
      <c r="D85"/>
      <c r="F85"/>
    </row>
    <row r="86" spans="3:6">
      <c r="C86"/>
      <c r="D86"/>
      <c r="F86"/>
    </row>
    <row r="87" spans="3:6">
      <c r="C87"/>
      <c r="D87"/>
      <c r="F87"/>
    </row>
    <row r="88" spans="3:6">
      <c r="C88"/>
      <c r="D88"/>
      <c r="F88"/>
    </row>
    <row r="89" spans="3:6">
      <c r="C89"/>
      <c r="D89"/>
      <c r="F89"/>
    </row>
    <row r="90" spans="3:6">
      <c r="C90"/>
      <c r="D90"/>
      <c r="F90"/>
    </row>
    <row r="91" spans="3:6">
      <c r="C91"/>
      <c r="D91"/>
      <c r="F91"/>
    </row>
    <row r="92" spans="3:6">
      <c r="C92"/>
      <c r="D92"/>
      <c r="F92"/>
    </row>
    <row r="93" spans="3:6">
      <c r="C93"/>
      <c r="D93"/>
      <c r="F93"/>
    </row>
    <row r="94" spans="3:6">
      <c r="C94"/>
      <c r="D94"/>
      <c r="F94"/>
    </row>
    <row r="95" spans="3:6">
      <c r="C95"/>
      <c r="D95"/>
      <c r="F95"/>
    </row>
    <row r="96" spans="3:6">
      <c r="C96"/>
      <c r="D96"/>
      <c r="F96"/>
    </row>
    <row r="97" spans="3:6">
      <c r="C97"/>
      <c r="D97"/>
      <c r="F97"/>
    </row>
    <row r="98" spans="3:6">
      <c r="C98"/>
      <c r="D98"/>
      <c r="F98"/>
    </row>
    <row r="99" spans="3:6">
      <c r="C99"/>
      <c r="D99"/>
      <c r="F99"/>
    </row>
    <row r="100" spans="3:6">
      <c r="C100"/>
      <c r="D100"/>
      <c r="F100"/>
    </row>
    <row r="101" spans="3:6">
      <c r="C101"/>
      <c r="D101"/>
      <c r="F101"/>
    </row>
    <row r="102" spans="3:6">
      <c r="C102"/>
      <c r="D102"/>
      <c r="F102"/>
    </row>
    <row r="103" spans="3:6">
      <c r="C103"/>
      <c r="D103"/>
      <c r="F103"/>
    </row>
    <row r="104" spans="3:6">
      <c r="C104"/>
      <c r="D104"/>
      <c r="F104"/>
    </row>
    <row r="105" spans="3:6">
      <c r="C105"/>
      <c r="D105"/>
      <c r="F105"/>
    </row>
    <row r="106" spans="3:6">
      <c r="C106"/>
      <c r="D106"/>
      <c r="F106"/>
    </row>
    <row r="107" spans="3:6">
      <c r="C107"/>
      <c r="D107"/>
      <c r="F107"/>
    </row>
    <row r="108" spans="3:6">
      <c r="C108"/>
      <c r="D108"/>
      <c r="F108"/>
    </row>
    <row r="109" spans="3:6">
      <c r="C109"/>
      <c r="D109"/>
      <c r="F109"/>
    </row>
    <row r="110" spans="3:6">
      <c r="C110"/>
      <c r="D110"/>
      <c r="F110"/>
    </row>
    <row r="111" spans="3:6">
      <c r="C111"/>
      <c r="D111"/>
      <c r="F111"/>
    </row>
    <row r="112" spans="3:6">
      <c r="C112"/>
      <c r="D112"/>
      <c r="F112"/>
    </row>
    <row r="113" spans="3:6">
      <c r="C113"/>
      <c r="D113"/>
      <c r="F113"/>
    </row>
    <row r="114" spans="3:6">
      <c r="C114"/>
      <c r="D114"/>
      <c r="F114"/>
    </row>
    <row r="115" spans="3:6">
      <c r="C115"/>
      <c r="D115"/>
      <c r="F115"/>
    </row>
    <row r="116" spans="3:6">
      <c r="C116"/>
      <c r="D116"/>
      <c r="F116"/>
    </row>
    <row r="117" spans="3:6">
      <c r="C117"/>
      <c r="D117"/>
      <c r="F117"/>
    </row>
    <row r="118" spans="3:6">
      <c r="C118"/>
      <c r="D118"/>
      <c r="F118"/>
    </row>
    <row r="119" spans="3:6">
      <c r="C119"/>
      <c r="D119"/>
      <c r="F119"/>
    </row>
    <row r="120" spans="3:6">
      <c r="C120"/>
      <c r="D120"/>
      <c r="F120"/>
    </row>
    <row r="121" spans="3:6">
      <c r="C121"/>
      <c r="D121"/>
      <c r="F121"/>
    </row>
    <row r="122" spans="3:6">
      <c r="C122"/>
      <c r="D122"/>
      <c r="F122"/>
    </row>
    <row r="123" spans="3:6">
      <c r="C123"/>
      <c r="D123"/>
      <c r="F123"/>
    </row>
    <row r="124" spans="3:6">
      <c r="C124"/>
      <c r="D124"/>
      <c r="F124"/>
    </row>
    <row r="125" spans="3:6">
      <c r="C125"/>
      <c r="D125"/>
      <c r="F125"/>
    </row>
    <row r="126" spans="3:6">
      <c r="C126"/>
      <c r="D126"/>
      <c r="F126"/>
    </row>
    <row r="127" spans="3:6">
      <c r="C127"/>
      <c r="D127"/>
      <c r="F127"/>
    </row>
    <row r="128" spans="3:6">
      <c r="C128"/>
      <c r="D128"/>
      <c r="F128"/>
    </row>
    <row r="129" spans="3:6">
      <c r="C129"/>
      <c r="D129"/>
      <c r="F129"/>
    </row>
    <row r="130" spans="3:6">
      <c r="C130"/>
      <c r="D130"/>
      <c r="F130"/>
    </row>
    <row r="131" spans="3:6">
      <c r="C131"/>
      <c r="D131"/>
      <c r="F131"/>
    </row>
    <row r="132" spans="3:6">
      <c r="C132"/>
      <c r="D132"/>
      <c r="F132"/>
    </row>
    <row r="133" spans="3:6">
      <c r="C133"/>
      <c r="D133"/>
      <c r="F133"/>
    </row>
    <row r="134" spans="3:6">
      <c r="C134"/>
      <c r="D134"/>
      <c r="F134"/>
    </row>
    <row r="135" spans="3:6">
      <c r="C135"/>
      <c r="D135"/>
      <c r="F135"/>
    </row>
    <row r="136" spans="3:6">
      <c r="C136"/>
      <c r="D136"/>
      <c r="F136"/>
    </row>
    <row r="137" spans="3:6">
      <c r="C137"/>
      <c r="D137"/>
      <c r="F137"/>
    </row>
    <row r="138" spans="3:6">
      <c r="C138"/>
      <c r="D138"/>
      <c r="F138"/>
    </row>
    <row r="139" spans="3:6">
      <c r="C139"/>
      <c r="D139"/>
      <c r="F139"/>
    </row>
    <row r="140" spans="3:6">
      <c r="C140"/>
      <c r="D140"/>
      <c r="F140"/>
    </row>
    <row r="141" spans="3:6">
      <c r="C141"/>
      <c r="D141"/>
      <c r="F141"/>
    </row>
    <row r="142" spans="3:6">
      <c r="C142"/>
      <c r="D142"/>
      <c r="F142"/>
    </row>
    <row r="143" spans="3:6">
      <c r="C143"/>
      <c r="D143"/>
      <c r="F143"/>
    </row>
    <row r="144" spans="3:6">
      <c r="C144"/>
      <c r="D144"/>
      <c r="F144"/>
    </row>
    <row r="145" spans="3:6">
      <c r="C145"/>
      <c r="D145"/>
      <c r="F145"/>
    </row>
    <row r="146" spans="3:6">
      <c r="C146"/>
      <c r="D146"/>
      <c r="F146"/>
    </row>
    <row r="147" spans="3:6">
      <c r="C147"/>
      <c r="D147"/>
      <c r="F147"/>
    </row>
    <row r="148" spans="3:6">
      <c r="C148"/>
      <c r="D148"/>
      <c r="F148"/>
    </row>
    <row r="149" spans="3:6">
      <c r="C149"/>
      <c r="D149"/>
      <c r="F149"/>
    </row>
    <row r="150" spans="3:6">
      <c r="C150"/>
      <c r="D150"/>
      <c r="F150"/>
    </row>
    <row r="151" spans="3:6">
      <c r="C151"/>
      <c r="D151"/>
      <c r="F151"/>
    </row>
    <row r="152" spans="3:6">
      <c r="C152"/>
      <c r="D152"/>
      <c r="F152"/>
    </row>
  </sheetData>
  <autoFilter ref="A1:F129" xr:uid="{6DBBBF3F-F54C-4D73-AD57-0A9B0BB736B3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B25-84BF-4AF0-9AB5-6BD4546F1EE4}">
  <dimension ref="A1:H133"/>
  <sheetViews>
    <sheetView zoomScale="85" zoomScaleNormal="85" workbookViewId="0">
      <selection activeCell="E2" sqref="E2:E5"/>
    </sheetView>
  </sheetViews>
  <sheetFormatPr defaultRowHeight="15"/>
  <cols>
    <col min="1" max="1" width="22.7109375" customWidth="1"/>
    <col min="2" max="2" width="18.7109375" style="10" customWidth="1"/>
    <col min="3" max="3" width="17.7109375" style="10" bestFit="1" customWidth="1"/>
    <col min="4" max="4" width="20.28515625" style="10" bestFit="1" customWidth="1"/>
    <col min="5" max="5" width="72.42578125" customWidth="1"/>
    <col min="6" max="6" width="14.7109375" style="11" bestFit="1" customWidth="1"/>
    <col min="8" max="8" width="24.5703125" customWidth="1"/>
  </cols>
  <sheetData>
    <row r="1" spans="1:8">
      <c r="A1" s="23" t="s">
        <v>3009</v>
      </c>
      <c r="B1" s="24" t="s">
        <v>2900</v>
      </c>
      <c r="C1" s="24" t="s">
        <v>3008</v>
      </c>
      <c r="D1" s="24" t="s">
        <v>3007</v>
      </c>
      <c r="E1" s="23" t="s">
        <v>2901</v>
      </c>
      <c r="F1" s="22" t="s">
        <v>2904</v>
      </c>
      <c r="G1" s="18"/>
      <c r="H1" t="s">
        <v>3024</v>
      </c>
    </row>
    <row r="2" spans="1:8">
      <c r="A2" s="18" t="s">
        <v>2980</v>
      </c>
      <c r="B2" s="21">
        <v>3016335</v>
      </c>
      <c r="C2" s="20" t="s">
        <v>2566</v>
      </c>
      <c r="D2" s="20" t="s">
        <v>3023</v>
      </c>
      <c r="E2" s="18" t="s">
        <v>3022</v>
      </c>
      <c r="F2" s="19">
        <v>146615</v>
      </c>
      <c r="G2" s="18"/>
      <c r="H2" t="e">
        <f>VLOOKUP(B2,standardization_values!B:B,1,FALSE)</f>
        <v>#N/A</v>
      </c>
    </row>
    <row r="3" spans="1:8">
      <c r="A3" s="18" t="s">
        <v>2980</v>
      </c>
      <c r="B3" s="21">
        <v>3008223</v>
      </c>
      <c r="C3" s="20" t="s">
        <v>2566</v>
      </c>
      <c r="D3" s="20" t="s">
        <v>3021</v>
      </c>
      <c r="E3" s="18" t="s">
        <v>3020</v>
      </c>
      <c r="F3" s="19">
        <v>146482</v>
      </c>
      <c r="G3" s="18"/>
      <c r="H3" t="e">
        <f>VLOOKUP(B3,standardization_values!B:B,1,FALSE)</f>
        <v>#N/A</v>
      </c>
    </row>
    <row r="4" spans="1:8">
      <c r="A4" s="18" t="s">
        <v>2980</v>
      </c>
      <c r="B4" s="21">
        <v>3007194</v>
      </c>
      <c r="C4" s="20" t="s">
        <v>2566</v>
      </c>
      <c r="D4" s="20" t="s">
        <v>3019</v>
      </c>
      <c r="E4" s="18" t="s">
        <v>3018</v>
      </c>
      <c r="F4" s="19">
        <v>9755998</v>
      </c>
      <c r="G4" s="18"/>
      <c r="H4" t="e">
        <f>VLOOKUP(B4,standardization_values!B:B,1,FALSE)</f>
        <v>#N/A</v>
      </c>
    </row>
    <row r="5" spans="1:8">
      <c r="A5" s="18" t="s">
        <v>2980</v>
      </c>
      <c r="B5" s="21">
        <v>3009094</v>
      </c>
      <c r="C5" s="20" t="s">
        <v>2566</v>
      </c>
      <c r="D5" s="20" t="s">
        <v>3017</v>
      </c>
      <c r="E5" s="18" t="s">
        <v>3016</v>
      </c>
      <c r="F5" s="19">
        <v>140083</v>
      </c>
      <c r="G5" s="18"/>
      <c r="H5" t="e">
        <f>VLOOKUP(B5,standardization_values!B:B,1,FALSE)</f>
        <v>#N/A</v>
      </c>
    </row>
    <row r="6" spans="1:8">
      <c r="C6"/>
      <c r="D6"/>
      <c r="F6"/>
    </row>
    <row r="7" spans="1:8">
      <c r="C7"/>
      <c r="D7"/>
      <c r="F7"/>
    </row>
    <row r="8" spans="1:8">
      <c r="C8"/>
      <c r="D8"/>
      <c r="F8"/>
    </row>
    <row r="9" spans="1:8">
      <c r="C9"/>
      <c r="D9"/>
      <c r="F9"/>
    </row>
    <row r="10" spans="1:8">
      <c r="C10"/>
      <c r="D10"/>
      <c r="F10"/>
    </row>
    <row r="11" spans="1:8">
      <c r="C11"/>
      <c r="D11"/>
      <c r="F11"/>
    </row>
    <row r="12" spans="1:8">
      <c r="C12"/>
      <c r="D12"/>
      <c r="F12"/>
    </row>
    <row r="13" spans="1:8">
      <c r="C13"/>
      <c r="D13"/>
      <c r="F13"/>
    </row>
    <row r="14" spans="1:8">
      <c r="C14"/>
      <c r="D14"/>
      <c r="F14"/>
    </row>
    <row r="15" spans="1:8">
      <c r="C15"/>
      <c r="D15"/>
      <c r="F15"/>
    </row>
    <row r="16" spans="1:8">
      <c r="C16"/>
      <c r="D16"/>
      <c r="F16"/>
    </row>
    <row r="17" spans="3:6">
      <c r="C17"/>
      <c r="D17"/>
      <c r="F17"/>
    </row>
    <row r="18" spans="3:6">
      <c r="C18"/>
      <c r="D18"/>
      <c r="F18"/>
    </row>
    <row r="19" spans="3:6">
      <c r="C19"/>
      <c r="D19"/>
      <c r="F19"/>
    </row>
    <row r="20" spans="3:6">
      <c r="C20"/>
      <c r="D20"/>
      <c r="F20"/>
    </row>
    <row r="21" spans="3:6">
      <c r="C21"/>
      <c r="D21"/>
      <c r="F21"/>
    </row>
    <row r="22" spans="3:6">
      <c r="C22"/>
      <c r="D22"/>
      <c r="F22"/>
    </row>
    <row r="23" spans="3:6">
      <c r="C23"/>
      <c r="D23"/>
      <c r="F23"/>
    </row>
    <row r="24" spans="3:6">
      <c r="C24"/>
      <c r="D24"/>
      <c r="F24"/>
    </row>
    <row r="25" spans="3:6">
      <c r="C25"/>
      <c r="D25"/>
      <c r="F25"/>
    </row>
    <row r="26" spans="3:6">
      <c r="C26"/>
      <c r="D26"/>
      <c r="F26"/>
    </row>
    <row r="27" spans="3:6">
      <c r="C27"/>
      <c r="D27"/>
      <c r="F27"/>
    </row>
    <row r="28" spans="3:6">
      <c r="C28"/>
      <c r="D28"/>
      <c r="F28"/>
    </row>
    <row r="29" spans="3:6">
      <c r="C29"/>
      <c r="D29"/>
      <c r="F29"/>
    </row>
    <row r="30" spans="3:6">
      <c r="C30"/>
      <c r="D30"/>
      <c r="F30"/>
    </row>
    <row r="31" spans="3:6">
      <c r="C31"/>
      <c r="D31"/>
      <c r="F31"/>
    </row>
    <row r="32" spans="3:6">
      <c r="C32"/>
      <c r="D32"/>
      <c r="F32"/>
    </row>
    <row r="33" spans="3:6">
      <c r="C33"/>
      <c r="D33"/>
      <c r="F33"/>
    </row>
    <row r="34" spans="3:6">
      <c r="C34"/>
      <c r="D34"/>
      <c r="F34"/>
    </row>
    <row r="35" spans="3:6">
      <c r="C35"/>
      <c r="D35"/>
      <c r="F35"/>
    </row>
    <row r="36" spans="3:6">
      <c r="C36"/>
      <c r="D36"/>
      <c r="F36"/>
    </row>
    <row r="37" spans="3:6">
      <c r="C37"/>
      <c r="D37"/>
      <c r="F37"/>
    </row>
    <row r="38" spans="3:6">
      <c r="C38"/>
      <c r="D38"/>
      <c r="F38"/>
    </row>
    <row r="39" spans="3:6">
      <c r="C39"/>
      <c r="D39"/>
      <c r="F39"/>
    </row>
    <row r="40" spans="3:6">
      <c r="C40"/>
      <c r="D40"/>
      <c r="F40"/>
    </row>
    <row r="41" spans="3:6">
      <c r="C41"/>
      <c r="D41"/>
      <c r="F41"/>
    </row>
    <row r="42" spans="3:6">
      <c r="C42"/>
      <c r="D42"/>
      <c r="F42"/>
    </row>
    <row r="43" spans="3:6">
      <c r="C43"/>
      <c r="D43"/>
      <c r="F43"/>
    </row>
    <row r="44" spans="3:6">
      <c r="C44"/>
      <c r="D44"/>
      <c r="F44"/>
    </row>
    <row r="45" spans="3:6">
      <c r="C45"/>
      <c r="D45"/>
      <c r="F45"/>
    </row>
    <row r="46" spans="3:6">
      <c r="C46"/>
      <c r="D46"/>
      <c r="F46"/>
    </row>
    <row r="47" spans="3:6">
      <c r="C47"/>
      <c r="D47"/>
      <c r="F47"/>
    </row>
    <row r="48" spans="3:6">
      <c r="C48"/>
      <c r="D48"/>
      <c r="F48"/>
    </row>
    <row r="49" spans="3:6">
      <c r="C49"/>
      <c r="D49"/>
      <c r="F49"/>
    </row>
    <row r="50" spans="3:6">
      <c r="C50"/>
      <c r="D50"/>
      <c r="F50"/>
    </row>
    <row r="51" spans="3:6">
      <c r="C51"/>
      <c r="D51"/>
      <c r="F51"/>
    </row>
    <row r="52" spans="3:6">
      <c r="C52"/>
      <c r="D52"/>
      <c r="F52"/>
    </row>
    <row r="53" spans="3:6">
      <c r="C53"/>
      <c r="D53"/>
      <c r="F53"/>
    </row>
    <row r="54" spans="3:6">
      <c r="C54"/>
      <c r="D54"/>
      <c r="F54"/>
    </row>
    <row r="55" spans="3:6">
      <c r="C55"/>
      <c r="D55"/>
      <c r="F55"/>
    </row>
    <row r="56" spans="3:6">
      <c r="C56"/>
      <c r="D56"/>
      <c r="F56"/>
    </row>
    <row r="57" spans="3:6">
      <c r="C57"/>
      <c r="D57"/>
      <c r="F57"/>
    </row>
    <row r="58" spans="3:6">
      <c r="C58"/>
      <c r="D58"/>
      <c r="F58"/>
    </row>
    <row r="59" spans="3:6">
      <c r="C59"/>
      <c r="D59"/>
      <c r="F59"/>
    </row>
    <row r="60" spans="3:6">
      <c r="C60"/>
      <c r="D60"/>
      <c r="F60"/>
    </row>
    <row r="61" spans="3:6">
      <c r="C61"/>
      <c r="D61"/>
      <c r="F61"/>
    </row>
    <row r="62" spans="3:6">
      <c r="C62"/>
      <c r="D62"/>
      <c r="F62"/>
    </row>
    <row r="63" spans="3:6">
      <c r="C63"/>
      <c r="D63"/>
      <c r="F63"/>
    </row>
    <row r="64" spans="3:6">
      <c r="C64"/>
      <c r="D64"/>
      <c r="F64"/>
    </row>
    <row r="65" spans="3:6">
      <c r="C65"/>
      <c r="D65"/>
      <c r="F65"/>
    </row>
    <row r="66" spans="3:6">
      <c r="C66"/>
      <c r="D66"/>
      <c r="F66"/>
    </row>
    <row r="67" spans="3:6">
      <c r="C67"/>
      <c r="D67"/>
      <c r="F67"/>
    </row>
    <row r="68" spans="3:6">
      <c r="C68"/>
      <c r="D68"/>
      <c r="F68"/>
    </row>
    <row r="69" spans="3:6">
      <c r="C69"/>
      <c r="D69"/>
      <c r="F69"/>
    </row>
    <row r="70" spans="3:6">
      <c r="C70"/>
      <c r="D70"/>
      <c r="F70"/>
    </row>
    <row r="71" spans="3:6">
      <c r="C71"/>
      <c r="D71"/>
      <c r="F71"/>
    </row>
    <row r="72" spans="3:6">
      <c r="C72"/>
      <c r="D72"/>
      <c r="F72"/>
    </row>
    <row r="73" spans="3:6">
      <c r="C73"/>
      <c r="D73"/>
      <c r="F73"/>
    </row>
    <row r="74" spans="3:6">
      <c r="C74"/>
      <c r="D74"/>
      <c r="F74"/>
    </row>
    <row r="75" spans="3:6">
      <c r="C75"/>
      <c r="D75"/>
      <c r="F75"/>
    </row>
    <row r="76" spans="3:6">
      <c r="C76"/>
      <c r="D76"/>
      <c r="F76"/>
    </row>
    <row r="77" spans="3:6">
      <c r="C77"/>
      <c r="D77"/>
      <c r="F77"/>
    </row>
    <row r="78" spans="3:6">
      <c r="C78"/>
      <c r="D78"/>
      <c r="F78"/>
    </row>
    <row r="79" spans="3:6">
      <c r="C79"/>
      <c r="D79"/>
      <c r="F79"/>
    </row>
    <row r="80" spans="3:6">
      <c r="C80"/>
      <c r="D80"/>
      <c r="F80"/>
    </row>
    <row r="81" spans="3:6">
      <c r="C81"/>
      <c r="D81"/>
      <c r="F81"/>
    </row>
    <row r="82" spans="3:6">
      <c r="C82"/>
      <c r="D82"/>
      <c r="F82"/>
    </row>
    <row r="83" spans="3:6">
      <c r="C83"/>
      <c r="D83"/>
      <c r="F83"/>
    </row>
    <row r="84" spans="3:6">
      <c r="C84"/>
      <c r="D84"/>
      <c r="F84"/>
    </row>
    <row r="85" spans="3:6">
      <c r="C85"/>
      <c r="D85"/>
      <c r="F85"/>
    </row>
    <row r="86" spans="3:6">
      <c r="C86"/>
      <c r="D86"/>
      <c r="F86"/>
    </row>
    <row r="87" spans="3:6">
      <c r="C87"/>
      <c r="D87"/>
      <c r="F87"/>
    </row>
    <row r="88" spans="3:6">
      <c r="C88"/>
      <c r="D88"/>
      <c r="F88"/>
    </row>
    <row r="89" spans="3:6">
      <c r="C89"/>
      <c r="D89"/>
      <c r="F89"/>
    </row>
    <row r="90" spans="3:6">
      <c r="C90"/>
      <c r="D90"/>
      <c r="F90"/>
    </row>
    <row r="91" spans="3:6">
      <c r="C91"/>
      <c r="D91"/>
      <c r="F91"/>
    </row>
    <row r="92" spans="3:6">
      <c r="C92"/>
      <c r="D92"/>
      <c r="F92"/>
    </row>
    <row r="93" spans="3:6">
      <c r="C93"/>
      <c r="D93"/>
      <c r="F93"/>
    </row>
    <row r="94" spans="3:6">
      <c r="C94"/>
      <c r="D94"/>
      <c r="F94"/>
    </row>
    <row r="95" spans="3:6">
      <c r="C95"/>
      <c r="D95"/>
      <c r="F95"/>
    </row>
    <row r="96" spans="3:6">
      <c r="C96"/>
      <c r="D96"/>
      <c r="F96"/>
    </row>
    <row r="97" spans="3:6">
      <c r="C97"/>
      <c r="D97"/>
      <c r="F97"/>
    </row>
    <row r="98" spans="3:6">
      <c r="C98"/>
      <c r="D98"/>
      <c r="F98"/>
    </row>
    <row r="99" spans="3:6">
      <c r="C99"/>
      <c r="D99"/>
      <c r="F99"/>
    </row>
    <row r="100" spans="3:6">
      <c r="C100"/>
      <c r="D100"/>
      <c r="F100"/>
    </row>
    <row r="101" spans="3:6">
      <c r="C101"/>
      <c r="D101"/>
      <c r="F101"/>
    </row>
    <row r="102" spans="3:6">
      <c r="C102"/>
      <c r="D102"/>
      <c r="F102"/>
    </row>
    <row r="103" spans="3:6">
      <c r="C103"/>
      <c r="D103"/>
      <c r="F103"/>
    </row>
    <row r="104" spans="3:6">
      <c r="C104"/>
      <c r="D104"/>
      <c r="F104"/>
    </row>
    <row r="105" spans="3:6">
      <c r="C105"/>
      <c r="D105"/>
      <c r="F105"/>
    </row>
    <row r="106" spans="3:6">
      <c r="C106"/>
      <c r="D106"/>
      <c r="F106"/>
    </row>
    <row r="107" spans="3:6">
      <c r="C107"/>
      <c r="D107"/>
      <c r="F107"/>
    </row>
    <row r="108" spans="3:6">
      <c r="C108"/>
      <c r="D108"/>
      <c r="F108"/>
    </row>
    <row r="109" spans="3:6">
      <c r="C109"/>
      <c r="D109"/>
      <c r="F109"/>
    </row>
    <row r="110" spans="3:6">
      <c r="C110"/>
      <c r="D110"/>
      <c r="F110"/>
    </row>
    <row r="111" spans="3:6">
      <c r="C111"/>
      <c r="D111"/>
      <c r="F111"/>
    </row>
    <row r="112" spans="3:6">
      <c r="C112"/>
      <c r="D112"/>
      <c r="F112"/>
    </row>
    <row r="113" spans="3:6">
      <c r="C113"/>
      <c r="D113"/>
      <c r="F113"/>
    </row>
    <row r="114" spans="3:6">
      <c r="C114"/>
      <c r="D114"/>
      <c r="F114"/>
    </row>
    <row r="115" spans="3:6">
      <c r="C115"/>
      <c r="D115"/>
      <c r="F115"/>
    </row>
    <row r="116" spans="3:6">
      <c r="C116"/>
      <c r="D116"/>
      <c r="F116"/>
    </row>
    <row r="117" spans="3:6">
      <c r="C117"/>
      <c r="D117"/>
      <c r="F117"/>
    </row>
    <row r="118" spans="3:6">
      <c r="C118"/>
      <c r="D118"/>
      <c r="F118"/>
    </row>
    <row r="119" spans="3:6">
      <c r="C119"/>
      <c r="D119"/>
      <c r="F119"/>
    </row>
    <row r="120" spans="3:6">
      <c r="C120"/>
      <c r="D120"/>
      <c r="F120"/>
    </row>
    <row r="121" spans="3:6">
      <c r="C121"/>
      <c r="D121"/>
      <c r="F121"/>
    </row>
    <row r="122" spans="3:6">
      <c r="C122"/>
      <c r="D122"/>
      <c r="F122"/>
    </row>
    <row r="123" spans="3:6">
      <c r="C123"/>
      <c r="D123"/>
      <c r="F123"/>
    </row>
    <row r="124" spans="3:6">
      <c r="C124"/>
      <c r="D124"/>
      <c r="F124"/>
    </row>
    <row r="125" spans="3:6">
      <c r="C125"/>
      <c r="D125"/>
      <c r="F125"/>
    </row>
    <row r="126" spans="3:6">
      <c r="C126"/>
      <c r="D126"/>
      <c r="F126"/>
    </row>
    <row r="127" spans="3:6">
      <c r="C127"/>
      <c r="D127"/>
      <c r="F127"/>
    </row>
    <row r="128" spans="3:6">
      <c r="C128"/>
      <c r="D128"/>
      <c r="F128"/>
    </row>
    <row r="129" spans="3:6">
      <c r="C129"/>
      <c r="D129"/>
      <c r="F129"/>
    </row>
    <row r="130" spans="3:6">
      <c r="C130"/>
      <c r="D130"/>
      <c r="F130"/>
    </row>
    <row r="131" spans="3:6">
      <c r="C131"/>
      <c r="D131"/>
      <c r="F131"/>
    </row>
    <row r="132" spans="3:6">
      <c r="C132"/>
      <c r="D132"/>
      <c r="F132"/>
    </row>
    <row r="133" spans="3:6">
      <c r="C133"/>
      <c r="D133"/>
      <c r="F133"/>
    </row>
  </sheetData>
  <autoFilter ref="A1:F133" xr:uid="{6DBBBF3F-F54C-4D73-AD57-0A9B0BB736B3}">
    <sortState xmlns:xlrd2="http://schemas.microsoft.com/office/spreadsheetml/2017/richdata2" ref="A2:F133">
      <sortCondition sortBy="cellColor" ref="E1:E133" dxfId="5"/>
    </sortState>
  </autoFilter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32F3-0305-4C63-9ACF-0BFBF4B67631}">
  <dimension ref="A1:F7"/>
  <sheetViews>
    <sheetView workbookViewId="0">
      <selection activeCell="J20" sqref="J20"/>
    </sheetView>
  </sheetViews>
  <sheetFormatPr defaultRowHeight="15"/>
  <cols>
    <col min="1" max="1" width="11.7109375" style="10" bestFit="1" customWidth="1"/>
    <col min="2" max="2" width="49.5703125" bestFit="1" customWidth="1"/>
    <col min="3" max="3" width="22" style="10" bestFit="1" customWidth="1"/>
    <col min="4" max="4" width="28.5703125" customWidth="1"/>
    <col min="5" max="5" width="10.140625" style="11" bestFit="1" customWidth="1"/>
  </cols>
  <sheetData>
    <row r="1" spans="1:6">
      <c r="A1" s="14" t="s">
        <v>2900</v>
      </c>
      <c r="B1" s="13" t="s">
        <v>2901</v>
      </c>
      <c r="C1" s="14" t="s">
        <v>2902</v>
      </c>
      <c r="D1" s="13" t="s">
        <v>2903</v>
      </c>
      <c r="E1" s="12" t="s">
        <v>2904</v>
      </c>
      <c r="F1" t="s">
        <v>3024</v>
      </c>
    </row>
    <row r="2" spans="1:6">
      <c r="A2" s="10">
        <v>1617285</v>
      </c>
      <c r="B2" t="s">
        <v>3073</v>
      </c>
      <c r="C2" s="10">
        <v>1620711</v>
      </c>
      <c r="D2" t="s">
        <v>3077</v>
      </c>
      <c r="E2" s="11">
        <v>374</v>
      </c>
      <c r="F2" t="e">
        <f>VLOOKUP(C2,standardization_values!B:B,1,FALSE)</f>
        <v>#N/A</v>
      </c>
    </row>
    <row r="3" spans="1:6">
      <c r="A3" s="10">
        <v>1617285</v>
      </c>
      <c r="B3" t="s">
        <v>3073</v>
      </c>
      <c r="C3" s="10">
        <v>1620670</v>
      </c>
      <c r="D3" t="s">
        <v>3076</v>
      </c>
      <c r="E3" s="11">
        <v>19104</v>
      </c>
      <c r="F3" t="e">
        <f>VLOOKUP(C3,standardization_values!B:B,1,FALSE)</f>
        <v>#N/A</v>
      </c>
    </row>
    <row r="4" spans="1:6">
      <c r="A4" s="10">
        <v>1617285</v>
      </c>
      <c r="B4" t="s">
        <v>3073</v>
      </c>
      <c r="C4" s="10">
        <v>0</v>
      </c>
      <c r="D4" t="s">
        <v>2906</v>
      </c>
      <c r="E4" s="11">
        <v>42</v>
      </c>
      <c r="F4">
        <f>VLOOKUP(C4,standardization_values!B:B,1,FALSE)</f>
        <v>0</v>
      </c>
    </row>
    <row r="5" spans="1:6">
      <c r="A5" s="10">
        <v>1617285</v>
      </c>
      <c r="B5" t="s">
        <v>3073</v>
      </c>
      <c r="C5" s="10">
        <v>1621010</v>
      </c>
      <c r="D5" t="s">
        <v>3075</v>
      </c>
      <c r="E5" s="11">
        <v>11134</v>
      </c>
      <c r="F5" t="e">
        <f>VLOOKUP(C5,standardization_values!B:B,1,FALSE)</f>
        <v>#N/A</v>
      </c>
    </row>
    <row r="6" spans="1:6">
      <c r="A6" s="10">
        <v>1617285</v>
      </c>
      <c r="B6" t="s">
        <v>3073</v>
      </c>
      <c r="C6" s="10">
        <v>1620778</v>
      </c>
      <c r="D6" t="s">
        <v>3074</v>
      </c>
      <c r="E6" s="11">
        <v>89469</v>
      </c>
      <c r="F6" t="e">
        <f>VLOOKUP(C6,standardization_values!B:B,1,FALSE)</f>
        <v>#N/A</v>
      </c>
    </row>
    <row r="7" spans="1:6">
      <c r="A7" s="10">
        <v>1617285</v>
      </c>
      <c r="B7" t="s">
        <v>3073</v>
      </c>
      <c r="C7" s="10">
        <v>1620561</v>
      </c>
      <c r="D7" t="s">
        <v>3072</v>
      </c>
      <c r="E7" s="11">
        <v>89628</v>
      </c>
      <c r="F7" t="e">
        <f>VLOOKUP(C7,standardization_values!B:B,1,FALSE)</f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6DCA-C7E3-4454-9F3B-023C2B9DE486}">
  <dimension ref="B1:G7"/>
  <sheetViews>
    <sheetView workbookViewId="0">
      <selection activeCell="J25" sqref="J25"/>
    </sheetView>
  </sheetViews>
  <sheetFormatPr defaultRowHeight="15"/>
  <cols>
    <col min="2" max="2" width="11.7109375" style="10" bestFit="1" customWidth="1"/>
    <col min="3" max="3" width="29.7109375" customWidth="1"/>
    <col min="4" max="4" width="22" style="10" bestFit="1" customWidth="1"/>
    <col min="5" max="5" width="28.7109375" customWidth="1"/>
    <col min="6" max="6" width="13.7109375" bestFit="1" customWidth="1"/>
  </cols>
  <sheetData>
    <row r="1" spans="2:7">
      <c r="B1" s="14" t="s">
        <v>2900</v>
      </c>
      <c r="C1" s="13" t="s">
        <v>2901</v>
      </c>
      <c r="D1" s="14" t="s">
        <v>2902</v>
      </c>
      <c r="E1" s="13" t="s">
        <v>2903</v>
      </c>
      <c r="F1" s="12" t="s">
        <v>2904</v>
      </c>
      <c r="G1" t="s">
        <v>3024</v>
      </c>
    </row>
    <row r="2" spans="2:7">
      <c r="B2" s="10">
        <v>46236615</v>
      </c>
      <c r="C2" t="s">
        <v>2905</v>
      </c>
      <c r="D2" s="10">
        <v>0</v>
      </c>
      <c r="E2" t="s">
        <v>2906</v>
      </c>
      <c r="F2" s="11">
        <v>932278</v>
      </c>
      <c r="G2" t="e">
        <f>VLOOKUP(D2,standardization_values!B$13:B$18,FALSE)</f>
        <v>#N/A</v>
      </c>
    </row>
    <row r="3" spans="2:7">
      <c r="B3" s="10">
        <v>46236615</v>
      </c>
      <c r="C3" t="s">
        <v>2905</v>
      </c>
      <c r="D3" s="10">
        <v>21498469</v>
      </c>
      <c r="E3" t="s">
        <v>2574</v>
      </c>
      <c r="F3" s="11">
        <v>31958307</v>
      </c>
      <c r="G3">
        <f>VLOOKUP(D3,standardization_values!B$13:B$18,1,FALSE)</f>
        <v>21498469</v>
      </c>
    </row>
    <row r="4" spans="2:7">
      <c r="B4" s="10">
        <v>46236615</v>
      </c>
      <c r="C4" t="s">
        <v>2905</v>
      </c>
      <c r="D4" s="10">
        <v>21498112</v>
      </c>
      <c r="E4" t="s">
        <v>2564</v>
      </c>
      <c r="F4" s="11">
        <v>468175</v>
      </c>
      <c r="G4">
        <f>VLOOKUP(D4,standardization_values!B$13:B$18,1,FALSE)</f>
        <v>21498112</v>
      </c>
    </row>
    <row r="5" spans="2:7">
      <c r="B5" s="10">
        <v>46236615</v>
      </c>
      <c r="C5" t="s">
        <v>2905</v>
      </c>
      <c r="D5" s="10">
        <v>21498855</v>
      </c>
      <c r="E5" t="s">
        <v>2569</v>
      </c>
      <c r="F5" s="11">
        <v>4062815</v>
      </c>
      <c r="G5">
        <f>VLOOKUP(D5,standardization_values!B$13:B$18,1,FALSE)</f>
        <v>21498855</v>
      </c>
    </row>
    <row r="6" spans="2:7">
      <c r="B6" s="10">
        <v>46236615</v>
      </c>
      <c r="C6" t="s">
        <v>2905</v>
      </c>
      <c r="D6" s="10">
        <v>45885220</v>
      </c>
      <c r="E6" t="s">
        <v>2898</v>
      </c>
      <c r="F6" s="11">
        <v>164175</v>
      </c>
      <c r="G6">
        <f>VLOOKUP(D6,standardization_values!B:B,1,FALSE)</f>
        <v>45885220</v>
      </c>
    </row>
    <row r="7" spans="2:7">
      <c r="B7" s="10">
        <v>46236615</v>
      </c>
      <c r="C7" t="s">
        <v>2905</v>
      </c>
      <c r="D7" s="10">
        <v>21498751</v>
      </c>
      <c r="E7" t="s">
        <v>2580</v>
      </c>
      <c r="F7" s="11">
        <v>11275</v>
      </c>
      <c r="G7">
        <f>VLOOKUP(D7,standardization_values!B$13:B$18,1,FALSE)</f>
        <v>21498751</v>
      </c>
    </row>
  </sheetData>
  <autoFilter ref="B1:G8" xr:uid="{597176FE-6900-4F9B-B787-C679F46D1C0B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647A-BB4F-472F-BDE6-B1693551749A}">
  <dimension ref="A1:J25"/>
  <sheetViews>
    <sheetView workbookViewId="0">
      <selection activeCell="N17" sqref="N17"/>
    </sheetView>
  </sheetViews>
  <sheetFormatPr defaultRowHeight="15"/>
  <cols>
    <col min="1" max="1" width="11.7109375" style="10" bestFit="1" customWidth="1"/>
    <col min="2" max="2" width="15.42578125" bestFit="1" customWidth="1"/>
    <col min="3" max="3" width="22" style="10" bestFit="1" customWidth="1"/>
    <col min="4" max="4" width="30.28515625" bestFit="1" customWidth="1"/>
    <col min="5" max="5" width="10.28515625" bestFit="1" customWidth="1"/>
    <col min="8" max="8" width="14" style="10" customWidth="1"/>
    <col min="9" max="9" width="17.140625" style="10" customWidth="1"/>
    <col min="10" max="10" width="11" bestFit="1" customWidth="1"/>
  </cols>
  <sheetData>
    <row r="1" spans="1:10">
      <c r="A1" s="14" t="s">
        <v>2900</v>
      </c>
      <c r="B1" s="13" t="s">
        <v>2901</v>
      </c>
      <c r="C1" s="14" t="s">
        <v>2902</v>
      </c>
      <c r="D1" s="13" t="s">
        <v>2903</v>
      </c>
      <c r="E1" s="17" t="s">
        <v>2904</v>
      </c>
      <c r="H1" s="10" t="s">
        <v>2976</v>
      </c>
      <c r="I1" s="10" t="s">
        <v>2977</v>
      </c>
    </row>
    <row r="2" spans="1:10">
      <c r="A2" s="10">
        <v>4156188</v>
      </c>
      <c r="B2" t="s">
        <v>2955</v>
      </c>
      <c r="C2" s="10">
        <v>2000000227</v>
      </c>
      <c r="D2" t="s">
        <v>2975</v>
      </c>
      <c r="E2" s="11">
        <v>4951</v>
      </c>
      <c r="H2" s="10">
        <f>VLOOKUP(C2,standardization_values!B:B,1,FALSE)</f>
        <v>2000000227</v>
      </c>
      <c r="I2" s="10">
        <v>2000000227</v>
      </c>
    </row>
    <row r="3" spans="1:10">
      <c r="A3" s="10">
        <v>4156188</v>
      </c>
      <c r="B3" t="s">
        <v>2955</v>
      </c>
      <c r="C3" s="10">
        <v>2000000227</v>
      </c>
      <c r="D3" t="s">
        <v>2974</v>
      </c>
      <c r="E3" s="11">
        <v>1351</v>
      </c>
      <c r="H3" s="10">
        <f>VLOOKUP(C3,standardization_values!B:B,1,FALSE)</f>
        <v>2000000227</v>
      </c>
      <c r="I3" s="10">
        <v>4093606</v>
      </c>
    </row>
    <row r="4" spans="1:10">
      <c r="A4" s="10">
        <v>4156188</v>
      </c>
      <c r="B4" t="s">
        <v>2955</v>
      </c>
      <c r="C4" s="10">
        <v>4093606</v>
      </c>
      <c r="D4" t="s">
        <v>2569</v>
      </c>
      <c r="E4" s="11">
        <v>2781</v>
      </c>
      <c r="H4" s="10">
        <f>VLOOKUP(C4,standardization_values!B:B,1,FALSE)</f>
        <v>4093606</v>
      </c>
      <c r="I4" s="10">
        <v>4014167</v>
      </c>
    </row>
    <row r="5" spans="1:10">
      <c r="A5" s="10">
        <v>4156188</v>
      </c>
      <c r="B5" t="s">
        <v>2955</v>
      </c>
      <c r="C5" s="10">
        <v>4093606</v>
      </c>
      <c r="D5" t="s">
        <v>2973</v>
      </c>
      <c r="E5" s="11">
        <v>1172</v>
      </c>
      <c r="H5" s="10">
        <f>VLOOKUP(C5,standardization_values!B:B,1,FALSE)</f>
        <v>4093606</v>
      </c>
      <c r="I5" s="10">
        <v>4013731</v>
      </c>
    </row>
    <row r="6" spans="1:10">
      <c r="A6" s="10">
        <v>4156188</v>
      </c>
      <c r="B6" t="s">
        <v>2955</v>
      </c>
      <c r="C6" s="10">
        <v>4093606</v>
      </c>
      <c r="D6" t="s">
        <v>2972</v>
      </c>
      <c r="E6" s="11">
        <v>1191</v>
      </c>
      <c r="H6" s="10">
        <f>VLOOKUP(C6,standardization_values!B:B,1,FALSE)</f>
        <v>4093606</v>
      </c>
    </row>
    <row r="7" spans="1:10">
      <c r="A7" s="10">
        <v>4156188</v>
      </c>
      <c r="B7" t="s">
        <v>2955</v>
      </c>
      <c r="C7" s="10">
        <v>4014167</v>
      </c>
      <c r="D7" t="s">
        <v>2971</v>
      </c>
      <c r="E7" s="11">
        <v>1769</v>
      </c>
      <c r="H7" s="10">
        <f>VLOOKUP(C7,standardization_values!B:B,1,FALSE)</f>
        <v>4014167</v>
      </c>
    </row>
    <row r="8" spans="1:10">
      <c r="A8" s="10">
        <v>4156188</v>
      </c>
      <c r="B8" t="s">
        <v>2955</v>
      </c>
      <c r="C8" s="10">
        <v>4014167</v>
      </c>
      <c r="D8" t="s">
        <v>2970</v>
      </c>
      <c r="E8" s="11">
        <v>3765</v>
      </c>
      <c r="H8" s="10">
        <f>VLOOKUP(C8,standardization_values!B:B,1,FALSE)</f>
        <v>4014167</v>
      </c>
    </row>
    <row r="9" spans="1:10">
      <c r="A9" s="10">
        <v>4156188</v>
      </c>
      <c r="B9" t="s">
        <v>2955</v>
      </c>
      <c r="C9" s="10">
        <v>4014167</v>
      </c>
      <c r="D9" t="s">
        <v>2564</v>
      </c>
      <c r="E9" s="11">
        <v>6434</v>
      </c>
      <c r="H9" s="10">
        <f>VLOOKUP(C9,standardization_values!B:B,1,FALSE)</f>
        <v>4014167</v>
      </c>
    </row>
    <row r="10" spans="1:10">
      <c r="A10" s="10">
        <v>4156188</v>
      </c>
      <c r="B10" t="s">
        <v>2955</v>
      </c>
      <c r="C10" s="10">
        <v>4013731</v>
      </c>
      <c r="D10" t="s">
        <v>2574</v>
      </c>
      <c r="E10" s="11">
        <v>89894</v>
      </c>
      <c r="H10" s="10">
        <f>VLOOKUP(C10,standardization_values!B:B,1,FALSE)</f>
        <v>4013731</v>
      </c>
    </row>
    <row r="11" spans="1:10">
      <c r="A11" s="10">
        <v>4156188</v>
      </c>
      <c r="B11" t="s">
        <v>2955</v>
      </c>
      <c r="C11" s="10">
        <v>0</v>
      </c>
      <c r="D11" t="s">
        <v>2969</v>
      </c>
      <c r="E11" s="11">
        <v>2</v>
      </c>
    </row>
    <row r="12" spans="1:10">
      <c r="A12" s="10">
        <v>4156188</v>
      </c>
      <c r="B12" t="s">
        <v>2955</v>
      </c>
      <c r="C12" s="10">
        <v>0</v>
      </c>
      <c r="D12" t="s">
        <v>2968</v>
      </c>
      <c r="E12" s="11">
        <v>62</v>
      </c>
    </row>
    <row r="13" spans="1:10">
      <c r="A13" s="10">
        <v>4156188</v>
      </c>
      <c r="B13" t="s">
        <v>2955</v>
      </c>
      <c r="C13" s="10">
        <v>0</v>
      </c>
      <c r="D13" t="s">
        <v>2967</v>
      </c>
      <c r="E13" s="11">
        <v>45</v>
      </c>
      <c r="J13" s="10"/>
    </row>
    <row r="14" spans="1:10">
      <c r="A14" s="10">
        <v>4156188</v>
      </c>
      <c r="B14" t="s">
        <v>2955</v>
      </c>
      <c r="C14" s="10">
        <v>0</v>
      </c>
      <c r="D14" t="s">
        <v>2966</v>
      </c>
      <c r="E14" s="11">
        <v>57</v>
      </c>
    </row>
    <row r="15" spans="1:10">
      <c r="A15" s="10">
        <v>4156188</v>
      </c>
      <c r="B15" t="s">
        <v>2955</v>
      </c>
      <c r="C15" s="10">
        <v>0</v>
      </c>
      <c r="D15" t="s">
        <v>2965</v>
      </c>
      <c r="E15" s="11">
        <v>1653</v>
      </c>
    </row>
    <row r="16" spans="1:10">
      <c r="A16" s="10">
        <v>4156188</v>
      </c>
      <c r="B16" t="s">
        <v>2955</v>
      </c>
      <c r="C16" s="10">
        <v>0</v>
      </c>
      <c r="D16" t="s">
        <v>2964</v>
      </c>
      <c r="E16" s="11">
        <v>4903</v>
      </c>
    </row>
    <row r="17" spans="1:5">
      <c r="A17" s="10">
        <v>4156188</v>
      </c>
      <c r="B17" t="s">
        <v>2955</v>
      </c>
      <c r="C17" s="10">
        <v>0</v>
      </c>
      <c r="D17" t="s">
        <v>2963</v>
      </c>
      <c r="E17" s="11">
        <v>11357</v>
      </c>
    </row>
    <row r="18" spans="1:5">
      <c r="A18" s="10">
        <v>4156188</v>
      </c>
      <c r="B18" t="s">
        <v>2955</v>
      </c>
      <c r="C18" s="10">
        <v>0</v>
      </c>
      <c r="D18" t="s">
        <v>2962</v>
      </c>
      <c r="E18" s="11">
        <v>1571</v>
      </c>
    </row>
    <row r="19" spans="1:5">
      <c r="A19" s="10">
        <v>4156188</v>
      </c>
      <c r="B19" t="s">
        <v>2955</v>
      </c>
      <c r="C19" s="10">
        <v>0</v>
      </c>
      <c r="D19" t="s">
        <v>2961</v>
      </c>
      <c r="E19" s="11">
        <v>8</v>
      </c>
    </row>
    <row r="20" spans="1:5">
      <c r="A20" s="10">
        <v>4156188</v>
      </c>
      <c r="B20" t="s">
        <v>2955</v>
      </c>
      <c r="C20" s="10">
        <v>0</v>
      </c>
      <c r="D20" t="s">
        <v>2960</v>
      </c>
      <c r="E20" s="11">
        <v>49</v>
      </c>
    </row>
    <row r="21" spans="1:5">
      <c r="A21" s="10">
        <v>4156188</v>
      </c>
      <c r="B21" t="s">
        <v>2955</v>
      </c>
      <c r="C21" s="10">
        <v>0</v>
      </c>
      <c r="D21" t="s">
        <v>2959</v>
      </c>
      <c r="E21" s="11">
        <v>7</v>
      </c>
    </row>
    <row r="22" spans="1:5">
      <c r="A22" s="10">
        <v>4156188</v>
      </c>
      <c r="B22" t="s">
        <v>2955</v>
      </c>
      <c r="C22" s="10">
        <v>0</v>
      </c>
      <c r="D22" t="s">
        <v>2958</v>
      </c>
      <c r="E22" s="11">
        <v>629</v>
      </c>
    </row>
    <row r="23" spans="1:5">
      <c r="A23" s="10">
        <v>4156188</v>
      </c>
      <c r="B23" t="s">
        <v>2955</v>
      </c>
      <c r="C23" s="10">
        <v>0</v>
      </c>
      <c r="D23" t="s">
        <v>2957</v>
      </c>
      <c r="E23" s="11">
        <v>23</v>
      </c>
    </row>
    <row r="24" spans="1:5">
      <c r="A24" s="10">
        <v>4156188</v>
      </c>
      <c r="B24" t="s">
        <v>2955</v>
      </c>
      <c r="C24" s="10">
        <v>0</v>
      </c>
      <c r="D24" t="s">
        <v>2956</v>
      </c>
      <c r="E24" s="11">
        <v>917</v>
      </c>
    </row>
    <row r="25" spans="1:5">
      <c r="A25" s="10">
        <v>4156188</v>
      </c>
      <c r="B25" t="s">
        <v>2955</v>
      </c>
      <c r="C25" s="10">
        <v>0</v>
      </c>
      <c r="D25" t="s">
        <v>2954</v>
      </c>
      <c r="E25" s="11">
        <v>127</v>
      </c>
    </row>
  </sheetData>
  <autoFilter ref="A1:G26" xr:uid="{AC16D0F3-9C9A-4B23-A3BD-8070A9BDD1CE}"/>
  <conditionalFormatting sqref="J10:J1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F256-BEF2-4CE0-BEF5-258CD756B097}">
  <dimension ref="B1:J46"/>
  <sheetViews>
    <sheetView workbookViewId="0">
      <selection activeCell="N24" sqref="N24"/>
    </sheetView>
  </sheetViews>
  <sheetFormatPr defaultRowHeight="12" customHeight="1"/>
  <cols>
    <col min="2" max="2" width="13.28515625" style="26" customWidth="1"/>
    <col min="3" max="3" width="11.28515625" style="26" bestFit="1" customWidth="1"/>
    <col min="4" max="4" width="10.28515625" style="26" customWidth="1"/>
    <col min="5" max="5" width="17.85546875" style="16" bestFit="1" customWidth="1"/>
    <col min="6" max="6" width="15.42578125" style="16" customWidth="1"/>
    <col min="7" max="7" width="15.28515625" style="15" customWidth="1"/>
    <col min="8" max="8" width="44.5703125" style="16" bestFit="1" customWidth="1"/>
    <col min="9" max="9" width="9" style="25" bestFit="1" customWidth="1"/>
    <col min="10" max="10" width="9.140625" style="16"/>
  </cols>
  <sheetData>
    <row r="1" spans="2:9" ht="36.75">
      <c r="B1" s="32" t="s">
        <v>3071</v>
      </c>
      <c r="C1" s="32" t="s">
        <v>3070</v>
      </c>
      <c r="D1" s="32" t="s">
        <v>3069</v>
      </c>
      <c r="E1" s="30" t="s">
        <v>3068</v>
      </c>
      <c r="F1" s="30" t="s">
        <v>3067</v>
      </c>
      <c r="G1" s="31" t="s">
        <v>3066</v>
      </c>
      <c r="H1" s="30" t="s">
        <v>3065</v>
      </c>
      <c r="I1" s="29" t="s">
        <v>3064</v>
      </c>
    </row>
    <row r="2" spans="2:9" ht="12" customHeight="1">
      <c r="B2" s="26">
        <v>1259942006</v>
      </c>
      <c r="C2" s="26">
        <v>10</v>
      </c>
      <c r="D2" s="26">
        <v>0</v>
      </c>
      <c r="E2" s="16" t="s">
        <v>3063</v>
      </c>
      <c r="F2" s="16" t="s">
        <v>2647</v>
      </c>
      <c r="G2" s="15">
        <v>612061000124100</v>
      </c>
      <c r="H2" s="16" t="s">
        <v>2907</v>
      </c>
      <c r="I2" s="25">
        <v>40909</v>
      </c>
    </row>
    <row r="3" spans="2:9" ht="12" customHeight="1">
      <c r="B3" s="26">
        <v>1259942006</v>
      </c>
      <c r="C3" s="26">
        <v>20</v>
      </c>
      <c r="D3" s="26">
        <v>0</v>
      </c>
      <c r="E3" s="16" t="s">
        <v>3062</v>
      </c>
      <c r="F3" s="16" t="s">
        <v>2647</v>
      </c>
      <c r="G3" s="15">
        <v>611661000124104</v>
      </c>
      <c r="H3" s="16" t="s">
        <v>2908</v>
      </c>
      <c r="I3" s="25">
        <v>3</v>
      </c>
    </row>
    <row r="4" spans="2:9" ht="12" customHeight="1">
      <c r="B4" s="26">
        <v>1259942006</v>
      </c>
      <c r="C4" s="26">
        <v>70</v>
      </c>
      <c r="D4" s="26">
        <v>0</v>
      </c>
      <c r="E4" s="16" t="s">
        <v>3061</v>
      </c>
      <c r="F4" s="16" t="s">
        <v>2647</v>
      </c>
      <c r="G4" s="15">
        <v>611931000124102</v>
      </c>
      <c r="H4" s="16" t="s">
        <v>2909</v>
      </c>
      <c r="I4" s="25">
        <v>518</v>
      </c>
    </row>
    <row r="5" spans="2:9" ht="12" customHeight="1">
      <c r="B5" s="26">
        <v>1259942006</v>
      </c>
      <c r="C5" s="26">
        <v>90</v>
      </c>
      <c r="D5" s="26">
        <v>0</v>
      </c>
      <c r="E5" s="16" t="s">
        <v>2685</v>
      </c>
      <c r="F5" s="16" t="s">
        <v>2647</v>
      </c>
      <c r="G5" s="15">
        <v>612021000124106</v>
      </c>
      <c r="H5" s="16" t="s">
        <v>2910</v>
      </c>
      <c r="I5" s="25">
        <v>60395</v>
      </c>
    </row>
    <row r="6" spans="2:9" ht="12" customHeight="1">
      <c r="B6" s="26">
        <v>1259942006</v>
      </c>
      <c r="C6" s="26">
        <v>130</v>
      </c>
      <c r="D6" s="26">
        <v>0</v>
      </c>
      <c r="E6" s="16" t="s">
        <v>3060</v>
      </c>
      <c r="F6" s="16" t="s">
        <v>2647</v>
      </c>
      <c r="G6" s="15">
        <v>611941000124107</v>
      </c>
      <c r="H6" s="16" t="s">
        <v>2911</v>
      </c>
      <c r="I6" s="25">
        <v>2030</v>
      </c>
    </row>
    <row r="7" spans="2:9" ht="12" customHeight="1">
      <c r="B7" s="26">
        <v>1259942006</v>
      </c>
      <c r="C7" s="26">
        <v>200</v>
      </c>
      <c r="D7" s="26">
        <v>0</v>
      </c>
      <c r="E7" s="16" t="s">
        <v>2708</v>
      </c>
      <c r="F7" s="16" t="s">
        <v>2647</v>
      </c>
      <c r="G7" s="15">
        <v>611991000124103</v>
      </c>
      <c r="H7" s="16" t="s">
        <v>2912</v>
      </c>
      <c r="I7" s="25">
        <v>40606</v>
      </c>
    </row>
    <row r="8" spans="2:9" ht="12" customHeight="1">
      <c r="B8" s="26">
        <v>1259942006</v>
      </c>
      <c r="C8" s="26">
        <v>230</v>
      </c>
      <c r="D8" s="26">
        <v>0</v>
      </c>
      <c r="E8" s="16" t="s">
        <v>2763</v>
      </c>
      <c r="F8" s="16" t="s">
        <v>2647</v>
      </c>
      <c r="G8" s="15">
        <v>612001000124101</v>
      </c>
      <c r="H8" s="16" t="s">
        <v>2913</v>
      </c>
      <c r="I8" s="25">
        <v>80063</v>
      </c>
    </row>
    <row r="9" spans="2:9" ht="12" customHeight="1">
      <c r="B9" s="26">
        <v>1259942006</v>
      </c>
      <c r="C9" s="26">
        <v>250</v>
      </c>
      <c r="D9" s="26">
        <v>0</v>
      </c>
      <c r="E9" s="16" t="s">
        <v>2947</v>
      </c>
      <c r="F9" s="16" t="s">
        <v>2647</v>
      </c>
      <c r="G9" s="15">
        <v>612011000124103</v>
      </c>
      <c r="H9" s="16" t="s">
        <v>2914</v>
      </c>
      <c r="I9" s="25">
        <v>167385</v>
      </c>
    </row>
    <row r="10" spans="2:9" ht="12" customHeight="1">
      <c r="B10" s="26">
        <v>1259942006</v>
      </c>
      <c r="C10" s="26">
        <v>350</v>
      </c>
      <c r="D10" s="26">
        <v>0</v>
      </c>
      <c r="E10" s="16" t="s">
        <v>3059</v>
      </c>
      <c r="F10" s="16" t="s">
        <v>2647</v>
      </c>
      <c r="G10" s="15">
        <v>612041000124104</v>
      </c>
      <c r="H10" s="16" t="s">
        <v>2915</v>
      </c>
      <c r="I10" s="25">
        <v>17449</v>
      </c>
    </row>
    <row r="11" spans="2:9" ht="12" customHeight="1">
      <c r="B11" s="26">
        <v>1259942006</v>
      </c>
      <c r="C11" s="26">
        <v>410</v>
      </c>
      <c r="D11" s="26">
        <v>0</v>
      </c>
      <c r="E11" s="16" t="s">
        <v>2770</v>
      </c>
      <c r="F11" s="16" t="s">
        <v>2647</v>
      </c>
      <c r="G11" s="15">
        <v>611791000124100</v>
      </c>
      <c r="H11" s="16" t="s">
        <v>2916</v>
      </c>
      <c r="I11" s="25">
        <v>58136</v>
      </c>
    </row>
    <row r="12" spans="2:9" ht="12" customHeight="1">
      <c r="B12" s="26">
        <v>1259942006</v>
      </c>
      <c r="C12" s="26">
        <v>420</v>
      </c>
      <c r="D12" s="26">
        <v>0</v>
      </c>
      <c r="E12" s="16" t="s">
        <v>3058</v>
      </c>
      <c r="F12" s="16" t="s">
        <v>2647</v>
      </c>
      <c r="G12" s="15">
        <v>612031000124109</v>
      </c>
      <c r="H12" s="16" t="s">
        <v>2917</v>
      </c>
      <c r="I12" s="25">
        <v>3304</v>
      </c>
    </row>
    <row r="13" spans="2:9" ht="12" customHeight="1">
      <c r="B13" s="26">
        <v>1259942006</v>
      </c>
      <c r="C13" s="26">
        <v>500</v>
      </c>
      <c r="D13" s="26">
        <v>0</v>
      </c>
      <c r="E13" s="16" t="s">
        <v>3057</v>
      </c>
      <c r="F13" s="16" t="s">
        <v>2647</v>
      </c>
      <c r="G13" s="15">
        <v>612101000124102</v>
      </c>
      <c r="H13" s="16" t="s">
        <v>2918</v>
      </c>
      <c r="I13" s="25">
        <v>3739</v>
      </c>
    </row>
    <row r="14" spans="2:9" ht="12" customHeight="1">
      <c r="B14" s="26">
        <v>1259942006</v>
      </c>
      <c r="C14" s="26">
        <v>520</v>
      </c>
      <c r="D14" s="26">
        <v>0</v>
      </c>
      <c r="E14" s="16" t="s">
        <v>3056</v>
      </c>
      <c r="F14" s="16" t="s">
        <v>2647</v>
      </c>
      <c r="G14" s="15">
        <v>612131000124105</v>
      </c>
      <c r="H14" s="16" t="s">
        <v>2919</v>
      </c>
      <c r="I14" s="25">
        <v>8312</v>
      </c>
    </row>
    <row r="15" spans="2:9" ht="12" customHeight="1">
      <c r="B15" s="26">
        <v>1259942006</v>
      </c>
      <c r="C15" s="26">
        <v>530</v>
      </c>
      <c r="D15" s="26">
        <v>0</v>
      </c>
      <c r="E15" s="16" t="s">
        <v>3055</v>
      </c>
      <c r="F15" s="16" t="s">
        <v>2647</v>
      </c>
      <c r="G15" s="15">
        <v>611761000124108</v>
      </c>
      <c r="H15" s="16" t="s">
        <v>2920</v>
      </c>
      <c r="I15" s="25">
        <v>4149</v>
      </c>
    </row>
    <row r="16" spans="2:9" ht="12" customHeight="1">
      <c r="B16" s="26">
        <v>1259942006</v>
      </c>
      <c r="C16" s="26">
        <v>540</v>
      </c>
      <c r="D16" s="26">
        <v>0</v>
      </c>
      <c r="E16" s="16" t="s">
        <v>3054</v>
      </c>
      <c r="F16" s="16" t="s">
        <v>2647</v>
      </c>
      <c r="G16" s="15">
        <v>612141000124100</v>
      </c>
      <c r="H16" s="16" t="s">
        <v>2921</v>
      </c>
      <c r="I16" s="25">
        <v>122</v>
      </c>
    </row>
    <row r="17" spans="2:9" ht="12" customHeight="1">
      <c r="B17" s="26">
        <v>1259942006</v>
      </c>
      <c r="C17" s="26">
        <v>550</v>
      </c>
      <c r="D17" s="26">
        <v>0</v>
      </c>
      <c r="E17" s="16" t="s">
        <v>3053</v>
      </c>
      <c r="F17" s="16" t="s">
        <v>2647</v>
      </c>
      <c r="G17" s="15">
        <v>611751000124106</v>
      </c>
      <c r="H17" s="16" t="s">
        <v>2922</v>
      </c>
      <c r="I17" s="25">
        <v>5</v>
      </c>
    </row>
    <row r="18" spans="2:9" ht="12" customHeight="1">
      <c r="B18" s="26">
        <v>1259942006</v>
      </c>
      <c r="C18" s="26">
        <v>560</v>
      </c>
      <c r="D18" s="26">
        <v>0</v>
      </c>
      <c r="E18" s="16" t="s">
        <v>3052</v>
      </c>
      <c r="F18" s="16" t="s">
        <v>2647</v>
      </c>
      <c r="G18" s="15">
        <v>611771000124101</v>
      </c>
      <c r="H18" s="16" t="s">
        <v>2923</v>
      </c>
      <c r="I18" s="25">
        <v>210</v>
      </c>
    </row>
    <row r="19" spans="2:9" ht="12" customHeight="1">
      <c r="B19" s="26">
        <v>1259942006</v>
      </c>
      <c r="C19" s="26">
        <v>600</v>
      </c>
      <c r="D19" s="26">
        <v>0</v>
      </c>
      <c r="E19" s="16" t="s">
        <v>3051</v>
      </c>
      <c r="F19" s="16" t="s">
        <v>2647</v>
      </c>
      <c r="G19" s="15">
        <v>611981000124101</v>
      </c>
      <c r="H19" s="16" t="s">
        <v>2924</v>
      </c>
      <c r="I19" s="25">
        <v>6</v>
      </c>
    </row>
    <row r="20" spans="2:9" ht="12" customHeight="1">
      <c r="B20" s="26">
        <v>1259942006</v>
      </c>
      <c r="C20" s="26">
        <v>610</v>
      </c>
      <c r="D20" s="26">
        <v>0</v>
      </c>
      <c r="E20" s="16" t="s">
        <v>3050</v>
      </c>
      <c r="F20" s="16" t="s">
        <v>2647</v>
      </c>
      <c r="G20" s="15">
        <v>611961000124106</v>
      </c>
      <c r="H20" s="16" t="s">
        <v>2925</v>
      </c>
      <c r="I20" s="25">
        <v>200</v>
      </c>
    </row>
    <row r="21" spans="2:9" ht="12" customHeight="1">
      <c r="B21" s="26">
        <v>1259942006</v>
      </c>
      <c r="C21" s="26">
        <v>620</v>
      </c>
      <c r="D21" s="26">
        <v>0</v>
      </c>
      <c r="E21" s="16" t="s">
        <v>3049</v>
      </c>
      <c r="F21" s="16" t="s">
        <v>2647</v>
      </c>
      <c r="G21" s="15">
        <v>611951000124109</v>
      </c>
      <c r="H21" s="16" t="s">
        <v>2926</v>
      </c>
      <c r="I21" s="25">
        <v>1183</v>
      </c>
    </row>
    <row r="22" spans="2:9" ht="12" customHeight="1">
      <c r="B22" s="26">
        <v>1259942006</v>
      </c>
      <c r="C22" s="26">
        <v>630</v>
      </c>
      <c r="D22" s="26">
        <v>0</v>
      </c>
      <c r="E22" s="16" t="s">
        <v>3048</v>
      </c>
      <c r="F22" s="16" t="s">
        <v>2647</v>
      </c>
      <c r="G22" s="15">
        <v>612151000124103</v>
      </c>
      <c r="H22" s="16" t="s">
        <v>2927</v>
      </c>
      <c r="I22" s="25">
        <v>20</v>
      </c>
    </row>
    <row r="23" spans="2:9" ht="12" customHeight="1">
      <c r="B23" s="26">
        <v>1259942006</v>
      </c>
      <c r="C23" s="26">
        <v>640</v>
      </c>
      <c r="D23" s="26">
        <v>0</v>
      </c>
      <c r="E23" s="16" t="s">
        <v>3047</v>
      </c>
      <c r="F23" s="16" t="s">
        <v>2647</v>
      </c>
      <c r="G23" s="15">
        <v>611971000124104</v>
      </c>
      <c r="H23" s="16" t="s">
        <v>2928</v>
      </c>
      <c r="I23" s="25">
        <v>150</v>
      </c>
    </row>
    <row r="24" spans="2:9" ht="12" customHeight="1">
      <c r="B24" s="26">
        <v>1259942006</v>
      </c>
      <c r="C24" s="26">
        <v>720</v>
      </c>
      <c r="D24" s="26">
        <v>0</v>
      </c>
      <c r="E24" s="16" t="s">
        <v>3046</v>
      </c>
      <c r="F24" s="16" t="s">
        <v>2647</v>
      </c>
      <c r="G24" s="15">
        <v>611741000124109</v>
      </c>
      <c r="H24" s="16" t="s">
        <v>2929</v>
      </c>
      <c r="I24" s="25">
        <v>2698</v>
      </c>
    </row>
    <row r="25" spans="2:9" ht="12" customHeight="1">
      <c r="B25" s="26">
        <v>1259942006</v>
      </c>
      <c r="C25" s="26">
        <v>810</v>
      </c>
      <c r="D25" s="26">
        <v>0</v>
      </c>
      <c r="E25" s="16" t="s">
        <v>3045</v>
      </c>
      <c r="F25" s="16" t="s">
        <v>2647</v>
      </c>
      <c r="G25" s="15">
        <v>611901000124105</v>
      </c>
      <c r="H25" s="16" t="s">
        <v>2930</v>
      </c>
      <c r="I25" s="25">
        <v>399</v>
      </c>
    </row>
    <row r="26" spans="2:9" ht="12" customHeight="1">
      <c r="B26" s="26">
        <v>1259942006</v>
      </c>
      <c r="C26" s="26">
        <v>830</v>
      </c>
      <c r="D26" s="26">
        <v>0</v>
      </c>
      <c r="E26" s="16" t="s">
        <v>3044</v>
      </c>
      <c r="F26" s="16" t="s">
        <v>2647</v>
      </c>
      <c r="G26" s="15">
        <v>611801000124104</v>
      </c>
      <c r="H26" s="16" t="s">
        <v>2931</v>
      </c>
      <c r="I26" s="25">
        <v>9</v>
      </c>
    </row>
    <row r="27" spans="2:9" ht="12" customHeight="1">
      <c r="B27" s="26">
        <v>1259942006</v>
      </c>
      <c r="C27" s="26">
        <v>840</v>
      </c>
      <c r="D27" s="26">
        <v>0</v>
      </c>
      <c r="E27" s="16" t="s">
        <v>3043</v>
      </c>
      <c r="F27" s="16" t="s">
        <v>2647</v>
      </c>
      <c r="G27" s="15">
        <v>611881000124108</v>
      </c>
      <c r="H27" s="16" t="s">
        <v>2932</v>
      </c>
      <c r="I27" s="25">
        <v>1178</v>
      </c>
    </row>
    <row r="28" spans="2:9" ht="12" customHeight="1">
      <c r="B28" s="26">
        <v>1259942006</v>
      </c>
      <c r="C28" s="26">
        <v>850</v>
      </c>
      <c r="D28" s="26">
        <v>0</v>
      </c>
      <c r="E28" s="16" t="s">
        <v>3042</v>
      </c>
      <c r="F28" s="16" t="s">
        <v>2647</v>
      </c>
      <c r="G28" s="15">
        <v>612231000124104</v>
      </c>
      <c r="H28" s="16" t="s">
        <v>2933</v>
      </c>
      <c r="I28" s="25">
        <v>2891</v>
      </c>
    </row>
    <row r="29" spans="2:9" ht="12" customHeight="1">
      <c r="B29" s="26">
        <v>1259942006</v>
      </c>
      <c r="C29" s="26">
        <v>860</v>
      </c>
      <c r="D29" s="26">
        <v>0</v>
      </c>
      <c r="E29" s="16" t="s">
        <v>3041</v>
      </c>
      <c r="F29" s="16" t="s">
        <v>2647</v>
      </c>
      <c r="G29" s="15">
        <v>612221000124102</v>
      </c>
      <c r="H29" s="16" t="s">
        <v>2934</v>
      </c>
      <c r="I29" s="25">
        <v>38</v>
      </c>
    </row>
    <row r="30" spans="2:9" ht="12" customHeight="1">
      <c r="B30" s="26">
        <v>1259942006</v>
      </c>
      <c r="C30" s="26">
        <v>880</v>
      </c>
      <c r="D30" s="26">
        <v>0</v>
      </c>
      <c r="E30" s="16" t="s">
        <v>3040</v>
      </c>
      <c r="F30" s="16" t="s">
        <v>2647</v>
      </c>
      <c r="G30" s="15">
        <v>611851000124100</v>
      </c>
      <c r="H30" s="16" t="s">
        <v>2935</v>
      </c>
      <c r="I30" s="25">
        <v>2147</v>
      </c>
    </row>
    <row r="31" spans="2:9" ht="12" customHeight="1">
      <c r="B31" s="26">
        <v>1259942006</v>
      </c>
      <c r="C31" s="26">
        <v>890</v>
      </c>
      <c r="D31" s="26">
        <v>0</v>
      </c>
      <c r="E31" s="16" t="s">
        <v>3039</v>
      </c>
      <c r="F31" s="16" t="s">
        <v>2647</v>
      </c>
      <c r="G31" s="15">
        <v>611841000124102</v>
      </c>
      <c r="H31" s="16" t="s">
        <v>2936</v>
      </c>
      <c r="I31" s="25">
        <v>23</v>
      </c>
    </row>
    <row r="32" spans="2:9" ht="12" customHeight="1">
      <c r="B32" s="26">
        <v>1259942006</v>
      </c>
      <c r="C32" s="26">
        <v>900</v>
      </c>
      <c r="D32" s="26">
        <v>0</v>
      </c>
      <c r="E32" s="16" t="s">
        <v>3038</v>
      </c>
      <c r="F32" s="16" t="s">
        <v>2647</v>
      </c>
      <c r="G32" s="15">
        <v>611801000124104</v>
      </c>
      <c r="H32" s="16" t="s">
        <v>2931</v>
      </c>
      <c r="I32" s="25">
        <v>81</v>
      </c>
    </row>
    <row r="33" spans="2:9" ht="12" customHeight="1">
      <c r="B33" s="26">
        <v>1259942006</v>
      </c>
      <c r="C33" s="26">
        <v>910</v>
      </c>
      <c r="D33" s="26">
        <v>0</v>
      </c>
      <c r="E33" s="16" t="s">
        <v>3037</v>
      </c>
      <c r="F33" s="16" t="s">
        <v>2647</v>
      </c>
      <c r="G33" s="15">
        <v>611831000124107</v>
      </c>
      <c r="H33" s="16" t="s">
        <v>2937</v>
      </c>
      <c r="I33" s="25">
        <v>50</v>
      </c>
    </row>
    <row r="34" spans="2:9" ht="12" customHeight="1">
      <c r="B34" s="26">
        <v>1259942006</v>
      </c>
      <c r="C34" s="26">
        <v>920</v>
      </c>
      <c r="D34" s="26">
        <v>0</v>
      </c>
      <c r="E34" s="16" t="s">
        <v>3036</v>
      </c>
      <c r="F34" s="16" t="s">
        <v>2647</v>
      </c>
      <c r="G34" s="15">
        <v>611821000124109</v>
      </c>
      <c r="H34" s="16" t="s">
        <v>2938</v>
      </c>
      <c r="I34" s="25">
        <v>11561</v>
      </c>
    </row>
    <row r="35" spans="2:9" ht="12" customHeight="1">
      <c r="B35" s="26">
        <v>1259942006</v>
      </c>
      <c r="C35" s="26">
        <v>940</v>
      </c>
      <c r="D35" s="26">
        <v>0</v>
      </c>
      <c r="E35" s="16" t="s">
        <v>3035</v>
      </c>
      <c r="F35" s="16" t="s">
        <v>2647</v>
      </c>
      <c r="G35" s="15">
        <v>612111000124104</v>
      </c>
      <c r="H35" s="16" t="s">
        <v>2939</v>
      </c>
      <c r="I35" s="25">
        <v>67</v>
      </c>
    </row>
    <row r="36" spans="2:9" ht="12" customHeight="1">
      <c r="B36" s="28">
        <v>1259942006</v>
      </c>
      <c r="C36" s="28">
        <v>950</v>
      </c>
      <c r="D36" s="28">
        <v>0</v>
      </c>
      <c r="E36" s="27" t="s">
        <v>3034</v>
      </c>
      <c r="F36" s="27" t="s">
        <v>3032</v>
      </c>
      <c r="G36" s="15" t="s">
        <v>3031</v>
      </c>
      <c r="I36" s="25">
        <v>419328</v>
      </c>
    </row>
    <row r="37" spans="2:9" ht="12" customHeight="1">
      <c r="B37" s="28">
        <v>1259942006</v>
      </c>
      <c r="C37" s="28">
        <v>950</v>
      </c>
      <c r="D37" s="28">
        <v>0</v>
      </c>
      <c r="E37" s="27" t="s">
        <v>3034</v>
      </c>
      <c r="F37" s="27" t="s">
        <v>3032</v>
      </c>
      <c r="G37" s="15" t="s">
        <v>3031</v>
      </c>
      <c r="H37" s="16" t="s">
        <v>3031</v>
      </c>
      <c r="I37" s="25">
        <v>22464</v>
      </c>
    </row>
    <row r="38" spans="2:9" ht="12" customHeight="1">
      <c r="B38" s="28">
        <v>1259942006</v>
      </c>
      <c r="C38" s="28">
        <v>960</v>
      </c>
      <c r="D38" s="28">
        <v>0</v>
      </c>
      <c r="E38" s="27" t="s">
        <v>3033</v>
      </c>
      <c r="F38" s="27" t="s">
        <v>3032</v>
      </c>
      <c r="G38" s="15" t="s">
        <v>3031</v>
      </c>
      <c r="I38" s="25">
        <v>67536</v>
      </c>
    </row>
    <row r="39" spans="2:9" ht="12" customHeight="1">
      <c r="B39" s="28">
        <v>1259942006</v>
      </c>
      <c r="C39" s="28">
        <v>960</v>
      </c>
      <c r="D39" s="28">
        <v>0</v>
      </c>
      <c r="E39" s="27" t="s">
        <v>3033</v>
      </c>
      <c r="F39" s="27" t="s">
        <v>3032</v>
      </c>
      <c r="G39" s="15" t="s">
        <v>3031</v>
      </c>
      <c r="H39" s="16" t="s">
        <v>3031</v>
      </c>
      <c r="I39" s="25">
        <v>3618</v>
      </c>
    </row>
    <row r="40" spans="2:9" ht="12" customHeight="1">
      <c r="B40" s="26">
        <v>1259942006</v>
      </c>
      <c r="C40" s="26">
        <v>1000</v>
      </c>
      <c r="D40" s="26">
        <v>0</v>
      </c>
      <c r="E40" s="16" t="s">
        <v>3030</v>
      </c>
      <c r="F40" s="16" t="s">
        <v>2647</v>
      </c>
      <c r="G40" s="15">
        <v>612051000124102</v>
      </c>
      <c r="H40" s="16" t="s">
        <v>2940</v>
      </c>
      <c r="I40" s="25">
        <v>417</v>
      </c>
    </row>
    <row r="41" spans="2:9" ht="12" customHeight="1">
      <c r="B41" s="26">
        <v>1259942006</v>
      </c>
      <c r="C41" s="26">
        <v>1010</v>
      </c>
      <c r="D41" s="26">
        <v>0</v>
      </c>
      <c r="E41" s="16" t="s">
        <v>3029</v>
      </c>
      <c r="F41" s="16" t="s">
        <v>2647</v>
      </c>
      <c r="G41" s="15">
        <v>611921000124100</v>
      </c>
      <c r="H41" s="16" t="s">
        <v>2941</v>
      </c>
      <c r="I41" s="25">
        <v>363</v>
      </c>
    </row>
    <row r="42" spans="2:9" ht="12" customHeight="1">
      <c r="B42" s="26">
        <v>1259942006</v>
      </c>
      <c r="C42" s="26">
        <v>1030</v>
      </c>
      <c r="D42" s="26">
        <v>0</v>
      </c>
      <c r="E42" s="16" t="s">
        <v>3028</v>
      </c>
      <c r="F42" s="16" t="s">
        <v>2647</v>
      </c>
      <c r="G42" s="15">
        <v>612081000124105</v>
      </c>
      <c r="H42" s="16" t="s">
        <v>2942</v>
      </c>
      <c r="I42" s="25">
        <v>197</v>
      </c>
    </row>
    <row r="43" spans="2:9" ht="12" customHeight="1">
      <c r="B43" s="26">
        <v>1259942006</v>
      </c>
      <c r="C43" s="26">
        <v>1040</v>
      </c>
      <c r="D43" s="26">
        <v>0</v>
      </c>
      <c r="E43" s="16" t="s">
        <v>3027</v>
      </c>
      <c r="F43" s="16" t="s">
        <v>2647</v>
      </c>
      <c r="G43" s="15">
        <v>612091000124108</v>
      </c>
      <c r="H43" s="16" t="s">
        <v>2943</v>
      </c>
      <c r="I43" s="25">
        <v>136</v>
      </c>
    </row>
    <row r="44" spans="2:9" ht="12" customHeight="1">
      <c r="B44" s="26">
        <v>1259942006</v>
      </c>
      <c r="C44" s="26">
        <v>1050</v>
      </c>
      <c r="D44" s="26">
        <v>0</v>
      </c>
      <c r="E44" s="16" t="s">
        <v>3026</v>
      </c>
      <c r="F44" s="16" t="s">
        <v>2647</v>
      </c>
      <c r="G44" s="15">
        <v>611871000124105</v>
      </c>
      <c r="H44" s="16" t="s">
        <v>2944</v>
      </c>
      <c r="I44" s="25">
        <v>71</v>
      </c>
    </row>
    <row r="45" spans="2:9" ht="12" customHeight="1">
      <c r="B45" s="26">
        <v>1259942006</v>
      </c>
      <c r="C45" s="26">
        <v>1060</v>
      </c>
      <c r="D45" s="26">
        <v>0</v>
      </c>
      <c r="E45" s="16" t="s">
        <v>3025</v>
      </c>
      <c r="F45" s="16" t="s">
        <v>2647</v>
      </c>
      <c r="G45" s="15">
        <v>611781000124103</v>
      </c>
      <c r="H45" s="16" t="s">
        <v>2945</v>
      </c>
      <c r="I45" s="25">
        <v>191</v>
      </c>
    </row>
    <row r="46" spans="2:9" ht="12" customHeight="1">
      <c r="I46" s="25">
        <f>SUM(I2:I45)</f>
        <v>1024357</v>
      </c>
    </row>
  </sheetData>
  <autoFilter ref="B1:I45" xr:uid="{BBC37CCD-CD56-432B-9BEE-5D14B6C41312}">
    <sortState xmlns:xlrd2="http://schemas.microsoft.com/office/spreadsheetml/2017/richdata2" ref="B2:I46">
      <sortCondition ref="C1:C45"/>
    </sortState>
  </autoFilter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706B-77E8-4B14-A557-BE0788EC5382}">
  <dimension ref="A1:E47"/>
  <sheetViews>
    <sheetView topLeftCell="A10" workbookViewId="0">
      <selection activeCell="I21" sqref="I21"/>
    </sheetView>
  </sheetViews>
  <sheetFormatPr defaultRowHeight="15"/>
  <cols>
    <col min="1" max="1" width="11.7109375" bestFit="1" customWidth="1"/>
    <col min="2" max="2" width="148" bestFit="1" customWidth="1"/>
    <col min="3" max="3" width="13.85546875" style="11" customWidth="1"/>
  </cols>
  <sheetData>
    <row r="1" spans="1:5">
      <c r="A1" s="13" t="s">
        <v>2900</v>
      </c>
      <c r="B1" s="13" t="s">
        <v>3122</v>
      </c>
      <c r="C1" s="17" t="s">
        <v>2904</v>
      </c>
      <c r="E1" t="s">
        <v>3024</v>
      </c>
    </row>
    <row r="2" spans="1:5">
      <c r="A2">
        <v>0</v>
      </c>
      <c r="B2" t="s">
        <v>2906</v>
      </c>
      <c r="C2" s="11">
        <v>128990186</v>
      </c>
      <c r="E2">
        <f>VLOOKUP(A3,standardization_values!B:B,1,FALSE)</f>
        <v>32210</v>
      </c>
    </row>
    <row r="3" spans="1:5">
      <c r="A3">
        <v>32210</v>
      </c>
      <c r="B3" t="s">
        <v>3121</v>
      </c>
      <c r="C3" s="11">
        <v>9780341</v>
      </c>
      <c r="E3">
        <f>VLOOKUP(A4,standardization_values!B:B,1,FALSE)</f>
        <v>32215</v>
      </c>
    </row>
    <row r="4" spans="1:5">
      <c r="A4">
        <v>32215</v>
      </c>
      <c r="B4" t="s">
        <v>3120</v>
      </c>
      <c r="C4" s="11">
        <v>181809</v>
      </c>
      <c r="E4">
        <f>VLOOKUP(A5,standardization_values!B:B,1,FALSE)</f>
        <v>32212</v>
      </c>
    </row>
    <row r="5" spans="1:5">
      <c r="A5">
        <v>32212</v>
      </c>
      <c r="B5" t="s">
        <v>3119</v>
      </c>
      <c r="C5" s="11">
        <v>147086</v>
      </c>
      <c r="E5">
        <f>VLOOKUP(A6,standardization_values!B:B,1,FALSE)</f>
        <v>32211</v>
      </c>
    </row>
    <row r="6" spans="1:5">
      <c r="A6">
        <v>32211</v>
      </c>
      <c r="B6" t="s">
        <v>3118</v>
      </c>
      <c r="C6" s="11">
        <v>96838</v>
      </c>
      <c r="E6">
        <f>VLOOKUP(A7,standardization_values!B:B,1,FALSE)</f>
        <v>32231</v>
      </c>
    </row>
    <row r="7" spans="1:5">
      <c r="A7">
        <v>32231</v>
      </c>
      <c r="B7" t="s">
        <v>3117</v>
      </c>
      <c r="C7" s="11">
        <v>28852</v>
      </c>
      <c r="E7">
        <f>VLOOKUP(A8,standardization_values!B:B,1,FALSE)</f>
        <v>32218</v>
      </c>
    </row>
    <row r="8" spans="1:5">
      <c r="A8">
        <v>32218</v>
      </c>
      <c r="B8" t="s">
        <v>3116</v>
      </c>
      <c r="C8" s="11">
        <v>25854</v>
      </c>
      <c r="E8">
        <f>VLOOKUP(A9,standardization_values!B:B,1,FALSE)</f>
        <v>32216</v>
      </c>
    </row>
    <row r="9" spans="1:5">
      <c r="A9">
        <v>32216</v>
      </c>
      <c r="B9" t="s">
        <v>3115</v>
      </c>
      <c r="C9" s="11">
        <v>24882</v>
      </c>
      <c r="E9">
        <f>VLOOKUP(A10,standardization_values!B:B,1,FALSE)</f>
        <v>32234</v>
      </c>
    </row>
    <row r="10" spans="1:5">
      <c r="A10">
        <v>32234</v>
      </c>
      <c r="B10" t="s">
        <v>3114</v>
      </c>
      <c r="C10" s="11">
        <v>17947</v>
      </c>
      <c r="E10">
        <f>VLOOKUP(A11,standardization_values!B:B,1,FALSE)</f>
        <v>8851</v>
      </c>
    </row>
    <row r="11" spans="1:5">
      <c r="A11">
        <v>8851</v>
      </c>
      <c r="B11" t="s">
        <v>3113</v>
      </c>
      <c r="C11" s="11">
        <v>17544</v>
      </c>
      <c r="E11">
        <f>VLOOKUP(A12,standardization_values!B:B,1,FALSE)</f>
        <v>32228</v>
      </c>
    </row>
    <row r="12" spans="1:5">
      <c r="A12">
        <v>32228</v>
      </c>
      <c r="B12" t="s">
        <v>3112</v>
      </c>
      <c r="C12" s="11">
        <v>17484</v>
      </c>
      <c r="E12">
        <f>VLOOKUP(A13,standardization_values!B:B,1,FALSE)</f>
        <v>32225</v>
      </c>
    </row>
    <row r="13" spans="1:5">
      <c r="A13">
        <v>32225</v>
      </c>
      <c r="B13" t="s">
        <v>3111</v>
      </c>
      <c r="C13" s="11">
        <v>12701</v>
      </c>
      <c r="E13">
        <f>VLOOKUP(A14,standardization_values!B:B,1,FALSE)</f>
        <v>32213</v>
      </c>
    </row>
    <row r="14" spans="1:5">
      <c r="A14">
        <v>32213</v>
      </c>
      <c r="B14" t="s">
        <v>3110</v>
      </c>
      <c r="C14" s="11">
        <v>10227</v>
      </c>
      <c r="E14">
        <f>VLOOKUP(A15,standardization_values!B:B,1,FALSE)</f>
        <v>32214</v>
      </c>
    </row>
    <row r="15" spans="1:5">
      <c r="A15">
        <v>32214</v>
      </c>
      <c r="B15" t="s">
        <v>3109</v>
      </c>
      <c r="C15" s="11">
        <v>9181</v>
      </c>
      <c r="E15">
        <f>VLOOKUP(A16,standardization_values!B:B,1,FALSE)</f>
        <v>32230</v>
      </c>
    </row>
    <row r="16" spans="1:5">
      <c r="A16">
        <v>32230</v>
      </c>
      <c r="B16" t="s">
        <v>3108</v>
      </c>
      <c r="C16" s="11">
        <v>8102</v>
      </c>
      <c r="E16">
        <f>VLOOKUP(A17,standardization_values!B:B,1,FALSE)</f>
        <v>32229</v>
      </c>
    </row>
    <row r="17" spans="1:5">
      <c r="A17">
        <v>32229</v>
      </c>
      <c r="B17" t="s">
        <v>3107</v>
      </c>
      <c r="C17" s="11">
        <v>7584</v>
      </c>
      <c r="E17">
        <f>VLOOKUP(A18,standardization_values!B:B,1,FALSE)</f>
        <v>32219</v>
      </c>
    </row>
    <row r="18" spans="1:5">
      <c r="A18">
        <v>32219</v>
      </c>
      <c r="B18" t="s">
        <v>3106</v>
      </c>
      <c r="C18" s="11">
        <v>7314</v>
      </c>
      <c r="E18">
        <f>VLOOKUP(A19,standardization_values!B:B,1,FALSE)</f>
        <v>32226</v>
      </c>
    </row>
    <row r="19" spans="1:5">
      <c r="A19">
        <v>32226</v>
      </c>
      <c r="B19" t="s">
        <v>3105</v>
      </c>
      <c r="C19" s="11">
        <v>5250</v>
      </c>
      <c r="E19">
        <f>VLOOKUP(A20,standardization_values!B:B,1,FALSE)</f>
        <v>32249</v>
      </c>
    </row>
    <row r="20" spans="1:5">
      <c r="A20">
        <v>32249</v>
      </c>
      <c r="B20" t="s">
        <v>3104</v>
      </c>
      <c r="C20" s="11">
        <v>5111</v>
      </c>
      <c r="E20">
        <f>VLOOKUP(A21,standardization_values!B:B,1,FALSE)</f>
        <v>8957</v>
      </c>
    </row>
    <row r="21" spans="1:5">
      <c r="A21">
        <v>8957</v>
      </c>
      <c r="B21" t="s">
        <v>3103</v>
      </c>
      <c r="C21" s="11">
        <v>5028</v>
      </c>
      <c r="E21">
        <f>VLOOKUP(A22,standardization_values!B:B,1,FALSE)</f>
        <v>38004256</v>
      </c>
    </row>
    <row r="22" spans="1:5">
      <c r="A22">
        <v>38004256</v>
      </c>
      <c r="B22" t="s">
        <v>3102</v>
      </c>
      <c r="C22" s="11">
        <v>4334</v>
      </c>
      <c r="E22">
        <f>VLOOKUP(A23,standardization_values!B:B,1,FALSE)</f>
        <v>8976</v>
      </c>
    </row>
    <row r="23" spans="1:5">
      <c r="A23">
        <v>8976</v>
      </c>
      <c r="B23" t="s">
        <v>3101</v>
      </c>
      <c r="C23" s="11">
        <v>2296</v>
      </c>
      <c r="E23">
        <f>VLOOKUP(A24,standardization_values!B:B,1,FALSE)</f>
        <v>8602</v>
      </c>
    </row>
    <row r="24" spans="1:5">
      <c r="A24">
        <v>8602</v>
      </c>
      <c r="B24" t="s">
        <v>3100</v>
      </c>
      <c r="C24" s="11">
        <v>1805</v>
      </c>
      <c r="E24">
        <f>VLOOKUP(A25,standardization_values!B:B,1,FALSE)</f>
        <v>32222</v>
      </c>
    </row>
    <row r="25" spans="1:5">
      <c r="A25">
        <v>32222</v>
      </c>
      <c r="B25" t="s">
        <v>3099</v>
      </c>
      <c r="C25" s="11">
        <v>1590</v>
      </c>
      <c r="E25">
        <f>VLOOKUP(A26,standardization_values!B:B,1,FALSE)</f>
        <v>32217</v>
      </c>
    </row>
    <row r="26" spans="1:5">
      <c r="A26">
        <v>32217</v>
      </c>
      <c r="B26" t="s">
        <v>3098</v>
      </c>
      <c r="C26" s="11">
        <v>1561</v>
      </c>
      <c r="E26">
        <f>VLOOKUP(A27,standardization_values!B:B,1,FALSE)</f>
        <v>32235</v>
      </c>
    </row>
    <row r="27" spans="1:5">
      <c r="A27">
        <v>32235</v>
      </c>
      <c r="B27" t="s">
        <v>3097</v>
      </c>
      <c r="C27" s="11">
        <v>1422</v>
      </c>
      <c r="E27">
        <f>VLOOKUP(A28,standardization_values!B:B,1,FALSE)</f>
        <v>32232</v>
      </c>
    </row>
    <row r="28" spans="1:5">
      <c r="A28">
        <v>32232</v>
      </c>
      <c r="B28" t="s">
        <v>3096</v>
      </c>
      <c r="C28" s="11">
        <v>1341</v>
      </c>
      <c r="E28">
        <f>VLOOKUP(A29,standardization_values!B:B,1,FALSE)</f>
        <v>32236</v>
      </c>
    </row>
    <row r="29" spans="1:5">
      <c r="A29">
        <v>32236</v>
      </c>
      <c r="B29" t="s">
        <v>3095</v>
      </c>
      <c r="C29" s="11">
        <v>782</v>
      </c>
      <c r="E29">
        <f>VLOOKUP(A30,standardization_values!B:B,1,FALSE)</f>
        <v>32224</v>
      </c>
    </row>
    <row r="30" spans="1:5">
      <c r="A30">
        <v>32224</v>
      </c>
      <c r="B30" t="s">
        <v>3094</v>
      </c>
      <c r="C30" s="11">
        <v>596</v>
      </c>
      <c r="E30">
        <f>VLOOKUP(A31,standardization_values!B:B,1,FALSE)</f>
        <v>8536</v>
      </c>
    </row>
    <row r="31" spans="1:5">
      <c r="A31">
        <v>8536</v>
      </c>
      <c r="B31" t="s">
        <v>2616</v>
      </c>
      <c r="C31" s="11">
        <v>547</v>
      </c>
      <c r="E31">
        <f>VLOOKUP(A32,standardization_values!B:B,1,FALSE)</f>
        <v>32247</v>
      </c>
    </row>
    <row r="32" spans="1:5">
      <c r="A32">
        <v>32247</v>
      </c>
      <c r="B32" t="s">
        <v>3093</v>
      </c>
      <c r="C32" s="11">
        <v>532</v>
      </c>
      <c r="E32">
        <f>VLOOKUP(A33,standardization_values!B:B,1,FALSE)</f>
        <v>32227</v>
      </c>
    </row>
    <row r="33" spans="1:5">
      <c r="A33">
        <v>32227</v>
      </c>
      <c r="B33" t="s">
        <v>3092</v>
      </c>
      <c r="C33" s="11">
        <v>479</v>
      </c>
      <c r="E33">
        <f>VLOOKUP(A34,standardization_values!B:B,1,FALSE)</f>
        <v>32239</v>
      </c>
    </row>
    <row r="34" spans="1:5">
      <c r="A34">
        <v>32239</v>
      </c>
      <c r="B34" t="s">
        <v>3091</v>
      </c>
      <c r="C34" s="11">
        <v>345</v>
      </c>
      <c r="E34">
        <f>VLOOKUP(A35,standardization_values!B:B,1,FALSE)</f>
        <v>32244</v>
      </c>
    </row>
    <row r="35" spans="1:5">
      <c r="A35">
        <v>32244</v>
      </c>
      <c r="B35" t="s">
        <v>3090</v>
      </c>
      <c r="C35" s="11">
        <v>331</v>
      </c>
      <c r="E35">
        <f>VLOOKUP(A36,standardization_values!B:B,1,FALSE)</f>
        <v>32248</v>
      </c>
    </row>
    <row r="36" spans="1:5">
      <c r="A36">
        <v>32248</v>
      </c>
      <c r="B36" t="s">
        <v>3089</v>
      </c>
      <c r="C36" s="11">
        <v>299</v>
      </c>
      <c r="E36">
        <f>VLOOKUP(A37,standardization_values!B:B,1,FALSE)</f>
        <v>32237</v>
      </c>
    </row>
    <row r="37" spans="1:5">
      <c r="A37">
        <v>32237</v>
      </c>
      <c r="B37" t="s">
        <v>3088</v>
      </c>
      <c r="C37" s="11">
        <v>202</v>
      </c>
      <c r="E37">
        <f>VLOOKUP(A38,standardization_values!B:B,1,FALSE)</f>
        <v>32246</v>
      </c>
    </row>
    <row r="38" spans="1:5">
      <c r="A38">
        <v>32246</v>
      </c>
      <c r="B38" t="s">
        <v>3087</v>
      </c>
      <c r="C38" s="11">
        <v>129</v>
      </c>
      <c r="E38">
        <f>VLOOKUP(A39,standardization_values!B:B,1,FALSE)</f>
        <v>32241</v>
      </c>
    </row>
    <row r="39" spans="1:5">
      <c r="A39">
        <v>32241</v>
      </c>
      <c r="B39" t="s">
        <v>3086</v>
      </c>
      <c r="C39" s="11">
        <v>125</v>
      </c>
      <c r="E39">
        <f>VLOOKUP(A40,standardization_values!B:B,1,FALSE)</f>
        <v>32240</v>
      </c>
    </row>
    <row r="40" spans="1:5">
      <c r="A40">
        <v>32240</v>
      </c>
      <c r="B40" t="s">
        <v>3085</v>
      </c>
      <c r="C40" s="11">
        <v>96</v>
      </c>
      <c r="E40">
        <f>VLOOKUP(A41,standardization_values!B:B,1,FALSE)</f>
        <v>32238</v>
      </c>
    </row>
    <row r="41" spans="1:5">
      <c r="A41">
        <v>32238</v>
      </c>
      <c r="B41" t="s">
        <v>3084</v>
      </c>
      <c r="C41" s="11">
        <v>78</v>
      </c>
      <c r="E41">
        <f>VLOOKUP(A42,standardization_values!B:B,1,FALSE)</f>
        <v>32245</v>
      </c>
    </row>
    <row r="42" spans="1:5">
      <c r="A42">
        <v>32245</v>
      </c>
      <c r="B42" t="s">
        <v>3083</v>
      </c>
      <c r="C42" s="11">
        <v>74</v>
      </c>
      <c r="E42">
        <f>VLOOKUP(A43,standardization_values!B:B,1,FALSE)</f>
        <v>32233</v>
      </c>
    </row>
    <row r="43" spans="1:5">
      <c r="A43">
        <v>32233</v>
      </c>
      <c r="B43" t="s">
        <v>3082</v>
      </c>
      <c r="C43" s="11">
        <v>61</v>
      </c>
      <c r="E43">
        <f>VLOOKUP(A44,standardization_values!B:B,1,FALSE)</f>
        <v>32242</v>
      </c>
    </row>
    <row r="44" spans="1:5">
      <c r="A44">
        <v>32242</v>
      </c>
      <c r="B44" t="s">
        <v>3081</v>
      </c>
      <c r="C44" s="11">
        <v>27</v>
      </c>
      <c r="E44">
        <f>VLOOKUP(A45,standardization_values!B:B,1,FALSE)</f>
        <v>32243</v>
      </c>
    </row>
    <row r="45" spans="1:5">
      <c r="A45">
        <v>32243</v>
      </c>
      <c r="B45" t="s">
        <v>3080</v>
      </c>
      <c r="C45" s="11">
        <v>9</v>
      </c>
      <c r="E45">
        <f>VLOOKUP(A46,standardization_values!B:B,1,FALSE)</f>
        <v>32221</v>
      </c>
    </row>
    <row r="46" spans="1:5">
      <c r="A46">
        <v>32221</v>
      </c>
      <c r="B46" t="s">
        <v>3079</v>
      </c>
      <c r="C46" s="11">
        <v>5</v>
      </c>
      <c r="E46">
        <f>VLOOKUP(A47,standardization_values!B:B,1,FALSE)</f>
        <v>32223</v>
      </c>
    </row>
    <row r="47" spans="1:5">
      <c r="A47">
        <v>32223</v>
      </c>
      <c r="B47" t="s">
        <v>3078</v>
      </c>
      <c r="C47" s="11">
        <v>5</v>
      </c>
      <c r="E47">
        <f>VLOOKUP(A48,standardization_values!B:B,1,FALSE)</f>
        <v>0</v>
      </c>
    </row>
  </sheetData>
  <autoFilter ref="A1:C47" xr:uid="{A4081580-6748-44C3-ACEF-6F298E430C79}">
    <sortState xmlns:xlrd2="http://schemas.microsoft.com/office/spreadsheetml/2017/richdata2" ref="A2:C47">
      <sortCondition descending="1" ref="C1:C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DD4D-FCAB-4795-BAEA-B83CC5B52036}">
  <dimension ref="A1:G1185"/>
  <sheetViews>
    <sheetView topLeftCell="A1141" workbookViewId="0">
      <selection activeCell="B1159" sqref="B1159"/>
    </sheetView>
  </sheetViews>
  <sheetFormatPr defaultRowHeight="15"/>
  <cols>
    <col min="1" max="1" width="20.42578125" bestFit="1" customWidth="1"/>
    <col min="2" max="2" width="68.5703125" bestFit="1" customWidth="1"/>
    <col min="3" max="3" width="12.5703125" bestFit="1" customWidth="1"/>
    <col min="4" max="4" width="22.140625" bestFit="1" customWidth="1"/>
    <col min="5" max="5" width="16.28515625" bestFit="1" customWidth="1"/>
    <col min="6" max="6" width="22.42578125" bestFit="1" customWidth="1"/>
    <col min="7" max="7" width="73.7109375" bestFit="1" customWidth="1"/>
  </cols>
  <sheetData>
    <row r="1" spans="1:7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</row>
    <row r="2" spans="1:7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G2" t="s">
        <v>152</v>
      </c>
    </row>
    <row r="3" spans="1:7">
      <c r="A3" t="s">
        <v>147</v>
      </c>
      <c r="B3" t="s">
        <v>153</v>
      </c>
      <c r="C3" t="s">
        <v>149</v>
      </c>
      <c r="D3" t="s">
        <v>150</v>
      </c>
      <c r="E3" t="s">
        <v>154</v>
      </c>
      <c r="G3" t="s">
        <v>152</v>
      </c>
    </row>
    <row r="4" spans="1:7">
      <c r="A4" t="s">
        <v>147</v>
      </c>
      <c r="B4" t="s">
        <v>155</v>
      </c>
      <c r="C4" t="s">
        <v>156</v>
      </c>
      <c r="D4" t="s">
        <v>157</v>
      </c>
      <c r="E4" t="s">
        <v>158</v>
      </c>
      <c r="G4" t="s">
        <v>152</v>
      </c>
    </row>
    <row r="5" spans="1:7">
      <c r="A5" t="s">
        <v>147</v>
      </c>
      <c r="B5" t="s">
        <v>159</v>
      </c>
      <c r="C5" t="s">
        <v>156</v>
      </c>
      <c r="D5" t="s">
        <v>157</v>
      </c>
      <c r="E5" t="s">
        <v>158</v>
      </c>
      <c r="G5" t="s">
        <v>152</v>
      </c>
    </row>
    <row r="6" spans="1:7">
      <c r="A6" t="s">
        <v>147</v>
      </c>
      <c r="B6" t="s">
        <v>160</v>
      </c>
      <c r="C6" t="s">
        <v>161</v>
      </c>
      <c r="D6" t="s">
        <v>162</v>
      </c>
      <c r="G6" t="s">
        <v>152</v>
      </c>
    </row>
    <row r="7" spans="1:7">
      <c r="A7" t="s">
        <v>147</v>
      </c>
      <c r="B7" t="s">
        <v>163</v>
      </c>
      <c r="C7" t="s">
        <v>149</v>
      </c>
      <c r="D7" t="s">
        <v>162</v>
      </c>
      <c r="G7" t="s">
        <v>152</v>
      </c>
    </row>
    <row r="8" spans="1:7">
      <c r="A8" t="s">
        <v>147</v>
      </c>
      <c r="B8" t="s">
        <v>164</v>
      </c>
      <c r="C8" t="s">
        <v>149</v>
      </c>
      <c r="D8" t="s">
        <v>162</v>
      </c>
      <c r="G8" t="s">
        <v>152</v>
      </c>
    </row>
    <row r="9" spans="1:7">
      <c r="A9" t="s">
        <v>147</v>
      </c>
      <c r="B9" t="s">
        <v>165</v>
      </c>
      <c r="C9" t="s">
        <v>149</v>
      </c>
      <c r="D9" t="s">
        <v>162</v>
      </c>
      <c r="G9" t="s">
        <v>152</v>
      </c>
    </row>
    <row r="10" spans="1:7">
      <c r="A10" t="s">
        <v>147</v>
      </c>
      <c r="B10" t="s">
        <v>166</v>
      </c>
      <c r="G10" t="s">
        <v>152</v>
      </c>
    </row>
    <row r="11" spans="1:7">
      <c r="A11" t="s">
        <v>147</v>
      </c>
      <c r="B11" t="s">
        <v>167</v>
      </c>
      <c r="G11" t="s">
        <v>152</v>
      </c>
    </row>
    <row r="12" spans="1:7">
      <c r="A12" t="s">
        <v>147</v>
      </c>
      <c r="B12" t="s">
        <v>168</v>
      </c>
      <c r="G12" t="s">
        <v>152</v>
      </c>
    </row>
    <row r="13" spans="1:7">
      <c r="A13" t="s">
        <v>147</v>
      </c>
      <c r="B13" t="s">
        <v>169</v>
      </c>
      <c r="G13" t="s">
        <v>152</v>
      </c>
    </row>
    <row r="14" spans="1:7">
      <c r="A14" t="s">
        <v>147</v>
      </c>
      <c r="B14" t="s">
        <v>170</v>
      </c>
      <c r="C14" t="s">
        <v>171</v>
      </c>
      <c r="G14" t="s">
        <v>152</v>
      </c>
    </row>
    <row r="15" spans="1:7">
      <c r="A15" t="s">
        <v>147</v>
      </c>
      <c r="B15" t="s">
        <v>172</v>
      </c>
      <c r="G15" t="s">
        <v>152</v>
      </c>
    </row>
    <row r="16" spans="1:7">
      <c r="A16" t="s">
        <v>147</v>
      </c>
      <c r="B16" t="s">
        <v>173</v>
      </c>
      <c r="C16" t="s">
        <v>171</v>
      </c>
      <c r="G16" t="s">
        <v>152</v>
      </c>
    </row>
    <row r="17" spans="1:7">
      <c r="A17" t="s">
        <v>147</v>
      </c>
      <c r="B17" t="s">
        <v>174</v>
      </c>
      <c r="G17" t="s">
        <v>152</v>
      </c>
    </row>
    <row r="18" spans="1:7">
      <c r="A18" t="s">
        <v>147</v>
      </c>
      <c r="B18" t="s">
        <v>175</v>
      </c>
      <c r="G18" t="s">
        <v>152</v>
      </c>
    </row>
    <row r="19" spans="1:7">
      <c r="A19" t="s">
        <v>147</v>
      </c>
      <c r="B19" t="s">
        <v>176</v>
      </c>
      <c r="C19" t="s">
        <v>171</v>
      </c>
      <c r="G19" t="s">
        <v>152</v>
      </c>
    </row>
    <row r="20" spans="1:7">
      <c r="A20" t="s">
        <v>147</v>
      </c>
      <c r="B20" t="s">
        <v>177</v>
      </c>
      <c r="G20" t="s">
        <v>152</v>
      </c>
    </row>
    <row r="21" spans="1:7">
      <c r="A21" t="s">
        <v>147</v>
      </c>
      <c r="B21" t="s">
        <v>178</v>
      </c>
      <c r="C21" t="s">
        <v>171</v>
      </c>
      <c r="G21" t="s">
        <v>152</v>
      </c>
    </row>
    <row r="22" spans="1:7">
      <c r="A22" t="s">
        <v>147</v>
      </c>
      <c r="B22" t="s">
        <v>179</v>
      </c>
      <c r="G22" t="s">
        <v>152</v>
      </c>
    </row>
    <row r="23" spans="1:7">
      <c r="A23" t="s">
        <v>147</v>
      </c>
      <c r="B23" t="s">
        <v>180</v>
      </c>
      <c r="G23" t="s">
        <v>152</v>
      </c>
    </row>
    <row r="24" spans="1:7">
      <c r="A24" t="s">
        <v>147</v>
      </c>
      <c r="B24" t="s">
        <v>181</v>
      </c>
      <c r="C24" t="s">
        <v>171</v>
      </c>
      <c r="G24" t="s">
        <v>152</v>
      </c>
    </row>
    <row r="25" spans="1:7">
      <c r="A25" t="s">
        <v>147</v>
      </c>
      <c r="B25" t="s">
        <v>182</v>
      </c>
      <c r="G25" t="s">
        <v>152</v>
      </c>
    </row>
    <row r="26" spans="1:7">
      <c r="A26" t="s">
        <v>147</v>
      </c>
      <c r="B26" t="s">
        <v>183</v>
      </c>
      <c r="C26" t="s">
        <v>171</v>
      </c>
      <c r="G26" t="s">
        <v>152</v>
      </c>
    </row>
    <row r="27" spans="1:7">
      <c r="A27" t="s">
        <v>147</v>
      </c>
      <c r="B27" t="s">
        <v>184</v>
      </c>
      <c r="G27" t="s">
        <v>152</v>
      </c>
    </row>
    <row r="28" spans="1:7">
      <c r="A28" t="s">
        <v>147</v>
      </c>
      <c r="B28" t="s">
        <v>185</v>
      </c>
      <c r="G28" t="s">
        <v>152</v>
      </c>
    </row>
    <row r="29" spans="1:7">
      <c r="A29" t="s">
        <v>147</v>
      </c>
      <c r="B29" t="s">
        <v>186</v>
      </c>
      <c r="C29" t="s">
        <v>171</v>
      </c>
      <c r="G29" t="s">
        <v>152</v>
      </c>
    </row>
    <row r="30" spans="1:7">
      <c r="A30" t="s">
        <v>147</v>
      </c>
      <c r="B30" t="s">
        <v>187</v>
      </c>
      <c r="G30" t="s">
        <v>152</v>
      </c>
    </row>
    <row r="31" spans="1:7">
      <c r="A31" t="s">
        <v>147</v>
      </c>
      <c r="B31" t="s">
        <v>188</v>
      </c>
      <c r="C31" t="s">
        <v>171</v>
      </c>
      <c r="G31" t="s">
        <v>152</v>
      </c>
    </row>
    <row r="32" spans="1:7">
      <c r="A32" t="s">
        <v>147</v>
      </c>
      <c r="B32" t="s">
        <v>189</v>
      </c>
      <c r="G32" t="s">
        <v>152</v>
      </c>
    </row>
    <row r="33" spans="1:7">
      <c r="A33" t="s">
        <v>147</v>
      </c>
      <c r="B33" t="s">
        <v>190</v>
      </c>
      <c r="G33" t="s">
        <v>152</v>
      </c>
    </row>
    <row r="34" spans="1:7">
      <c r="A34" t="s">
        <v>147</v>
      </c>
      <c r="B34" t="s">
        <v>191</v>
      </c>
      <c r="C34" t="s">
        <v>171</v>
      </c>
      <c r="G34" t="s">
        <v>152</v>
      </c>
    </row>
    <row r="35" spans="1:7">
      <c r="A35" t="s">
        <v>147</v>
      </c>
      <c r="B35" t="s">
        <v>192</v>
      </c>
      <c r="G35" t="s">
        <v>152</v>
      </c>
    </row>
    <row r="36" spans="1:7">
      <c r="A36" t="s">
        <v>147</v>
      </c>
      <c r="B36" t="s">
        <v>193</v>
      </c>
      <c r="C36" t="s">
        <v>171</v>
      </c>
      <c r="G36" t="s">
        <v>152</v>
      </c>
    </row>
    <row r="37" spans="1:7">
      <c r="A37" t="s">
        <v>147</v>
      </c>
      <c r="B37" t="s">
        <v>194</v>
      </c>
      <c r="G37" t="s">
        <v>152</v>
      </c>
    </row>
    <row r="38" spans="1:7">
      <c r="A38" t="s">
        <v>147</v>
      </c>
      <c r="B38" t="s">
        <v>195</v>
      </c>
      <c r="G38" t="s">
        <v>152</v>
      </c>
    </row>
    <row r="39" spans="1:7">
      <c r="A39" t="s">
        <v>147</v>
      </c>
      <c r="B39" t="s">
        <v>196</v>
      </c>
      <c r="G39" t="s">
        <v>152</v>
      </c>
    </row>
    <row r="40" spans="1:7">
      <c r="A40" t="s">
        <v>147</v>
      </c>
      <c r="B40" t="s">
        <v>197</v>
      </c>
      <c r="G40" t="s">
        <v>152</v>
      </c>
    </row>
    <row r="41" spans="1:7">
      <c r="A41" t="s">
        <v>147</v>
      </c>
      <c r="B41" t="s">
        <v>198</v>
      </c>
      <c r="G41" t="s">
        <v>152</v>
      </c>
    </row>
    <row r="42" spans="1:7">
      <c r="A42" t="s">
        <v>147</v>
      </c>
      <c r="B42" t="s">
        <v>199</v>
      </c>
      <c r="C42" t="s">
        <v>171</v>
      </c>
      <c r="G42" t="s">
        <v>152</v>
      </c>
    </row>
    <row r="43" spans="1:7">
      <c r="A43" t="s">
        <v>147</v>
      </c>
      <c r="B43" t="s">
        <v>200</v>
      </c>
      <c r="G43" t="s">
        <v>152</v>
      </c>
    </row>
    <row r="44" spans="1:7">
      <c r="A44" t="s">
        <v>147</v>
      </c>
      <c r="B44" t="s">
        <v>201</v>
      </c>
      <c r="C44" t="s">
        <v>171</v>
      </c>
      <c r="G44" t="s">
        <v>152</v>
      </c>
    </row>
    <row r="45" spans="1:7">
      <c r="A45" t="s">
        <v>147</v>
      </c>
      <c r="B45" t="s">
        <v>202</v>
      </c>
      <c r="G45" t="s">
        <v>152</v>
      </c>
    </row>
    <row r="46" spans="1:7">
      <c r="A46" t="s">
        <v>147</v>
      </c>
      <c r="B46" t="s">
        <v>203</v>
      </c>
      <c r="C46" t="s">
        <v>156</v>
      </c>
      <c r="G46" t="s">
        <v>152</v>
      </c>
    </row>
    <row r="47" spans="1:7">
      <c r="A47" t="s">
        <v>147</v>
      </c>
      <c r="B47" t="s">
        <v>204</v>
      </c>
      <c r="G47" t="s">
        <v>152</v>
      </c>
    </row>
    <row r="48" spans="1:7">
      <c r="A48" t="s">
        <v>147</v>
      </c>
      <c r="B48" t="s">
        <v>205</v>
      </c>
      <c r="G48" t="s">
        <v>152</v>
      </c>
    </row>
    <row r="49" spans="1:7">
      <c r="A49" t="s">
        <v>147</v>
      </c>
      <c r="B49" t="s">
        <v>206</v>
      </c>
      <c r="C49" t="s">
        <v>171</v>
      </c>
      <c r="G49" t="s">
        <v>152</v>
      </c>
    </row>
    <row r="50" spans="1:7">
      <c r="A50" t="s">
        <v>147</v>
      </c>
      <c r="B50" t="s">
        <v>207</v>
      </c>
      <c r="G50" t="s">
        <v>152</v>
      </c>
    </row>
    <row r="51" spans="1:7">
      <c r="A51" t="s">
        <v>147</v>
      </c>
      <c r="B51" t="s">
        <v>208</v>
      </c>
      <c r="C51" t="s">
        <v>171</v>
      </c>
      <c r="G51" t="s">
        <v>152</v>
      </c>
    </row>
    <row r="52" spans="1:7">
      <c r="A52" t="s">
        <v>147</v>
      </c>
      <c r="B52" t="s">
        <v>209</v>
      </c>
      <c r="G52" t="s">
        <v>152</v>
      </c>
    </row>
    <row r="53" spans="1:7">
      <c r="A53" t="s">
        <v>147</v>
      </c>
      <c r="B53" t="s">
        <v>210</v>
      </c>
      <c r="G53" t="s">
        <v>152</v>
      </c>
    </row>
    <row r="54" spans="1:7">
      <c r="A54" t="s">
        <v>147</v>
      </c>
      <c r="B54" t="s">
        <v>211</v>
      </c>
      <c r="G54" t="s">
        <v>152</v>
      </c>
    </row>
    <row r="55" spans="1:7">
      <c r="A55" t="s">
        <v>147</v>
      </c>
      <c r="B55" t="s">
        <v>212</v>
      </c>
      <c r="G55" t="s">
        <v>152</v>
      </c>
    </row>
    <row r="56" spans="1:7">
      <c r="A56" t="s">
        <v>147</v>
      </c>
      <c r="B56" t="s">
        <v>213</v>
      </c>
      <c r="G56" t="s">
        <v>152</v>
      </c>
    </row>
    <row r="57" spans="1:7">
      <c r="A57" t="s">
        <v>147</v>
      </c>
      <c r="B57" t="s">
        <v>214</v>
      </c>
      <c r="G57" t="s">
        <v>152</v>
      </c>
    </row>
    <row r="58" spans="1:7">
      <c r="A58" t="s">
        <v>147</v>
      </c>
      <c r="B58" t="s">
        <v>215</v>
      </c>
      <c r="G58" t="s">
        <v>152</v>
      </c>
    </row>
    <row r="59" spans="1:7">
      <c r="A59" t="s">
        <v>147</v>
      </c>
      <c r="B59" t="s">
        <v>216</v>
      </c>
      <c r="G59" t="s">
        <v>152</v>
      </c>
    </row>
    <row r="60" spans="1:7">
      <c r="A60" t="s">
        <v>147</v>
      </c>
      <c r="B60" t="s">
        <v>148</v>
      </c>
      <c r="C60" t="s">
        <v>149</v>
      </c>
      <c r="D60" t="s">
        <v>150</v>
      </c>
      <c r="E60" t="s">
        <v>151</v>
      </c>
      <c r="G60" t="s">
        <v>217</v>
      </c>
    </row>
    <row r="61" spans="1:7">
      <c r="A61" t="s">
        <v>147</v>
      </c>
      <c r="B61" t="s">
        <v>153</v>
      </c>
      <c r="C61" t="s">
        <v>149</v>
      </c>
      <c r="D61" t="s">
        <v>150</v>
      </c>
      <c r="E61" t="s">
        <v>154</v>
      </c>
      <c r="G61" t="s">
        <v>217</v>
      </c>
    </row>
    <row r="62" spans="1:7">
      <c r="A62" t="s">
        <v>147</v>
      </c>
      <c r="B62" t="s">
        <v>155</v>
      </c>
      <c r="C62" t="s">
        <v>156</v>
      </c>
      <c r="D62" t="s">
        <v>157</v>
      </c>
      <c r="E62" t="s">
        <v>158</v>
      </c>
      <c r="G62" t="s">
        <v>217</v>
      </c>
    </row>
    <row r="63" spans="1:7">
      <c r="A63" t="s">
        <v>147</v>
      </c>
      <c r="B63" t="s">
        <v>159</v>
      </c>
      <c r="C63" t="s">
        <v>156</v>
      </c>
      <c r="D63" t="s">
        <v>157</v>
      </c>
      <c r="E63" t="s">
        <v>158</v>
      </c>
      <c r="G63" t="s">
        <v>217</v>
      </c>
    </row>
    <row r="64" spans="1:7">
      <c r="A64" t="s">
        <v>147</v>
      </c>
      <c r="B64" t="s">
        <v>160</v>
      </c>
      <c r="C64" t="s">
        <v>161</v>
      </c>
      <c r="D64" t="s">
        <v>162</v>
      </c>
      <c r="G64" t="s">
        <v>217</v>
      </c>
    </row>
    <row r="65" spans="1:7">
      <c r="A65" t="s">
        <v>147</v>
      </c>
      <c r="B65" t="s">
        <v>163</v>
      </c>
      <c r="G65" t="s">
        <v>217</v>
      </c>
    </row>
    <row r="66" spans="1:7">
      <c r="A66" t="s">
        <v>147</v>
      </c>
      <c r="B66" t="s">
        <v>164</v>
      </c>
      <c r="G66" t="s">
        <v>217</v>
      </c>
    </row>
    <row r="67" spans="1:7">
      <c r="A67" t="s">
        <v>147</v>
      </c>
      <c r="B67" t="s">
        <v>165</v>
      </c>
      <c r="G67" t="s">
        <v>217</v>
      </c>
    </row>
    <row r="68" spans="1:7">
      <c r="A68" t="s">
        <v>147</v>
      </c>
      <c r="B68" t="s">
        <v>166</v>
      </c>
      <c r="G68" t="s">
        <v>217</v>
      </c>
    </row>
    <row r="69" spans="1:7">
      <c r="A69" t="s">
        <v>147</v>
      </c>
      <c r="B69" t="s">
        <v>167</v>
      </c>
      <c r="G69" t="s">
        <v>217</v>
      </c>
    </row>
    <row r="70" spans="1:7">
      <c r="A70" t="s">
        <v>147</v>
      </c>
      <c r="B70" t="s">
        <v>168</v>
      </c>
      <c r="G70" t="s">
        <v>217</v>
      </c>
    </row>
    <row r="71" spans="1:7">
      <c r="A71" t="s">
        <v>147</v>
      </c>
      <c r="B71" t="s">
        <v>169</v>
      </c>
      <c r="G71" t="s">
        <v>217</v>
      </c>
    </row>
    <row r="72" spans="1:7">
      <c r="A72" t="s">
        <v>147</v>
      </c>
      <c r="B72" t="s">
        <v>170</v>
      </c>
      <c r="C72" t="s">
        <v>171</v>
      </c>
      <c r="G72" t="s">
        <v>217</v>
      </c>
    </row>
    <row r="73" spans="1:7">
      <c r="A73" t="s">
        <v>147</v>
      </c>
      <c r="B73" t="s">
        <v>172</v>
      </c>
      <c r="G73" t="s">
        <v>217</v>
      </c>
    </row>
    <row r="74" spans="1:7">
      <c r="A74" t="s">
        <v>147</v>
      </c>
      <c r="B74" t="s">
        <v>173</v>
      </c>
      <c r="C74" t="s">
        <v>171</v>
      </c>
      <c r="G74" t="s">
        <v>217</v>
      </c>
    </row>
    <row r="75" spans="1:7">
      <c r="A75" t="s">
        <v>147</v>
      </c>
      <c r="B75" t="s">
        <v>174</v>
      </c>
      <c r="G75" t="s">
        <v>217</v>
      </c>
    </row>
    <row r="76" spans="1:7">
      <c r="A76" t="s">
        <v>147</v>
      </c>
      <c r="B76" t="s">
        <v>175</v>
      </c>
      <c r="G76" t="s">
        <v>217</v>
      </c>
    </row>
    <row r="77" spans="1:7">
      <c r="A77" t="s">
        <v>147</v>
      </c>
      <c r="B77" t="s">
        <v>176</v>
      </c>
      <c r="C77" t="s">
        <v>171</v>
      </c>
      <c r="G77" t="s">
        <v>217</v>
      </c>
    </row>
    <row r="78" spans="1:7">
      <c r="A78" t="s">
        <v>147</v>
      </c>
      <c r="B78" t="s">
        <v>177</v>
      </c>
      <c r="G78" t="s">
        <v>217</v>
      </c>
    </row>
    <row r="79" spans="1:7">
      <c r="A79" t="s">
        <v>147</v>
      </c>
      <c r="B79" t="s">
        <v>178</v>
      </c>
      <c r="C79" t="s">
        <v>171</v>
      </c>
      <c r="G79" t="s">
        <v>217</v>
      </c>
    </row>
    <row r="80" spans="1:7">
      <c r="A80" t="s">
        <v>147</v>
      </c>
      <c r="B80" t="s">
        <v>179</v>
      </c>
      <c r="G80" t="s">
        <v>217</v>
      </c>
    </row>
    <row r="81" spans="1:7">
      <c r="A81" t="s">
        <v>147</v>
      </c>
      <c r="B81" t="s">
        <v>180</v>
      </c>
      <c r="G81" t="s">
        <v>217</v>
      </c>
    </row>
    <row r="82" spans="1:7">
      <c r="A82" t="s">
        <v>147</v>
      </c>
      <c r="B82" t="s">
        <v>181</v>
      </c>
      <c r="C82" t="s">
        <v>171</v>
      </c>
      <c r="G82" t="s">
        <v>217</v>
      </c>
    </row>
    <row r="83" spans="1:7">
      <c r="A83" t="s">
        <v>147</v>
      </c>
      <c r="B83" t="s">
        <v>182</v>
      </c>
      <c r="G83" t="s">
        <v>217</v>
      </c>
    </row>
    <row r="84" spans="1:7">
      <c r="A84" t="s">
        <v>147</v>
      </c>
      <c r="B84" t="s">
        <v>183</v>
      </c>
      <c r="C84" t="s">
        <v>171</v>
      </c>
      <c r="G84" t="s">
        <v>217</v>
      </c>
    </row>
    <row r="85" spans="1:7">
      <c r="A85" t="s">
        <v>147</v>
      </c>
      <c r="B85" t="s">
        <v>184</v>
      </c>
      <c r="G85" t="s">
        <v>217</v>
      </c>
    </row>
    <row r="86" spans="1:7">
      <c r="A86" t="s">
        <v>147</v>
      </c>
      <c r="B86" t="s">
        <v>185</v>
      </c>
      <c r="G86" t="s">
        <v>217</v>
      </c>
    </row>
    <row r="87" spans="1:7">
      <c r="A87" t="s">
        <v>147</v>
      </c>
      <c r="B87" t="s">
        <v>186</v>
      </c>
      <c r="C87" t="s">
        <v>171</v>
      </c>
      <c r="G87" t="s">
        <v>217</v>
      </c>
    </row>
    <row r="88" spans="1:7">
      <c r="A88" t="s">
        <v>147</v>
      </c>
      <c r="B88" t="s">
        <v>187</v>
      </c>
      <c r="G88" t="s">
        <v>217</v>
      </c>
    </row>
    <row r="89" spans="1:7">
      <c r="A89" t="s">
        <v>147</v>
      </c>
      <c r="B89" t="s">
        <v>188</v>
      </c>
      <c r="C89" t="s">
        <v>171</v>
      </c>
      <c r="G89" t="s">
        <v>217</v>
      </c>
    </row>
    <row r="90" spans="1:7">
      <c r="A90" t="s">
        <v>147</v>
      </c>
      <c r="B90" t="s">
        <v>189</v>
      </c>
      <c r="G90" t="s">
        <v>217</v>
      </c>
    </row>
    <row r="91" spans="1:7">
      <c r="A91" t="s">
        <v>147</v>
      </c>
      <c r="B91" t="s">
        <v>190</v>
      </c>
      <c r="G91" t="s">
        <v>217</v>
      </c>
    </row>
    <row r="92" spans="1:7">
      <c r="A92" t="s">
        <v>147</v>
      </c>
      <c r="B92" t="s">
        <v>191</v>
      </c>
      <c r="C92" t="s">
        <v>171</v>
      </c>
      <c r="G92" t="s">
        <v>217</v>
      </c>
    </row>
    <row r="93" spans="1:7">
      <c r="A93" t="s">
        <v>147</v>
      </c>
      <c r="B93" t="s">
        <v>192</v>
      </c>
      <c r="G93" t="s">
        <v>217</v>
      </c>
    </row>
    <row r="94" spans="1:7">
      <c r="A94" t="s">
        <v>147</v>
      </c>
      <c r="B94" t="s">
        <v>193</v>
      </c>
      <c r="C94" t="s">
        <v>171</v>
      </c>
      <c r="G94" t="s">
        <v>217</v>
      </c>
    </row>
    <row r="95" spans="1:7">
      <c r="A95" t="s">
        <v>147</v>
      </c>
      <c r="B95" t="s">
        <v>194</v>
      </c>
      <c r="G95" t="s">
        <v>217</v>
      </c>
    </row>
    <row r="96" spans="1:7">
      <c r="A96" t="s">
        <v>147</v>
      </c>
      <c r="B96" t="s">
        <v>195</v>
      </c>
      <c r="G96" t="s">
        <v>217</v>
      </c>
    </row>
    <row r="97" spans="1:7">
      <c r="A97" t="s">
        <v>147</v>
      </c>
      <c r="B97" t="s">
        <v>196</v>
      </c>
      <c r="G97" t="s">
        <v>217</v>
      </c>
    </row>
    <row r="98" spans="1:7">
      <c r="A98" t="s">
        <v>147</v>
      </c>
      <c r="B98" t="s">
        <v>197</v>
      </c>
      <c r="G98" t="s">
        <v>217</v>
      </c>
    </row>
    <row r="99" spans="1:7">
      <c r="A99" t="s">
        <v>147</v>
      </c>
      <c r="B99" t="s">
        <v>198</v>
      </c>
      <c r="G99" t="s">
        <v>217</v>
      </c>
    </row>
    <row r="100" spans="1:7">
      <c r="A100" t="s">
        <v>147</v>
      </c>
      <c r="B100" t="s">
        <v>199</v>
      </c>
      <c r="C100" t="s">
        <v>171</v>
      </c>
      <c r="G100" t="s">
        <v>217</v>
      </c>
    </row>
    <row r="101" spans="1:7">
      <c r="A101" t="s">
        <v>147</v>
      </c>
      <c r="B101" t="s">
        <v>200</v>
      </c>
      <c r="G101" t="s">
        <v>217</v>
      </c>
    </row>
    <row r="102" spans="1:7">
      <c r="A102" t="s">
        <v>147</v>
      </c>
      <c r="B102" t="s">
        <v>201</v>
      </c>
      <c r="C102" t="s">
        <v>171</v>
      </c>
      <c r="G102" t="s">
        <v>217</v>
      </c>
    </row>
    <row r="103" spans="1:7">
      <c r="A103" t="s">
        <v>147</v>
      </c>
      <c r="B103" t="s">
        <v>202</v>
      </c>
      <c r="G103" t="s">
        <v>217</v>
      </c>
    </row>
    <row r="104" spans="1:7">
      <c r="A104" t="s">
        <v>147</v>
      </c>
      <c r="B104" t="s">
        <v>203</v>
      </c>
      <c r="C104" t="s">
        <v>156</v>
      </c>
      <c r="G104" t="s">
        <v>217</v>
      </c>
    </row>
    <row r="105" spans="1:7">
      <c r="A105" t="s">
        <v>147</v>
      </c>
      <c r="B105" t="s">
        <v>204</v>
      </c>
      <c r="G105" t="s">
        <v>217</v>
      </c>
    </row>
    <row r="106" spans="1:7">
      <c r="A106" t="s">
        <v>147</v>
      </c>
      <c r="B106" t="s">
        <v>205</v>
      </c>
      <c r="G106" t="s">
        <v>217</v>
      </c>
    </row>
    <row r="107" spans="1:7">
      <c r="A107" t="s">
        <v>147</v>
      </c>
      <c r="B107" t="s">
        <v>206</v>
      </c>
      <c r="C107" t="s">
        <v>171</v>
      </c>
      <c r="G107" t="s">
        <v>217</v>
      </c>
    </row>
    <row r="108" spans="1:7">
      <c r="A108" t="s">
        <v>147</v>
      </c>
      <c r="B108" t="s">
        <v>207</v>
      </c>
      <c r="G108" t="s">
        <v>217</v>
      </c>
    </row>
    <row r="109" spans="1:7">
      <c r="A109" t="s">
        <v>147</v>
      </c>
      <c r="B109" t="s">
        <v>208</v>
      </c>
      <c r="C109" t="s">
        <v>171</v>
      </c>
      <c r="G109" t="s">
        <v>217</v>
      </c>
    </row>
    <row r="110" spans="1:7">
      <c r="A110" t="s">
        <v>147</v>
      </c>
      <c r="B110" t="s">
        <v>209</v>
      </c>
      <c r="G110" t="s">
        <v>217</v>
      </c>
    </row>
    <row r="111" spans="1:7">
      <c r="A111" t="s">
        <v>147</v>
      </c>
      <c r="B111" t="s">
        <v>210</v>
      </c>
      <c r="G111" t="s">
        <v>217</v>
      </c>
    </row>
    <row r="112" spans="1:7">
      <c r="A112" t="s">
        <v>147</v>
      </c>
      <c r="B112" t="s">
        <v>211</v>
      </c>
      <c r="G112" t="s">
        <v>217</v>
      </c>
    </row>
    <row r="113" spans="1:7">
      <c r="A113" t="s">
        <v>147</v>
      </c>
      <c r="B113" t="s">
        <v>212</v>
      </c>
      <c r="G113" t="s">
        <v>217</v>
      </c>
    </row>
    <row r="114" spans="1:7">
      <c r="A114" t="s">
        <v>147</v>
      </c>
      <c r="B114" t="s">
        <v>213</v>
      </c>
      <c r="G114" t="s">
        <v>217</v>
      </c>
    </row>
    <row r="115" spans="1:7">
      <c r="A115" t="s">
        <v>147</v>
      </c>
      <c r="B115" t="s">
        <v>214</v>
      </c>
      <c r="G115" t="s">
        <v>217</v>
      </c>
    </row>
    <row r="116" spans="1:7">
      <c r="A116" t="s">
        <v>147</v>
      </c>
      <c r="B116" t="s">
        <v>215</v>
      </c>
      <c r="G116" t="s">
        <v>217</v>
      </c>
    </row>
    <row r="117" spans="1:7">
      <c r="A117" t="s">
        <v>147</v>
      </c>
      <c r="B117" t="s">
        <v>216</v>
      </c>
      <c r="G117" t="s">
        <v>217</v>
      </c>
    </row>
    <row r="118" spans="1:7">
      <c r="A118" t="s">
        <v>147</v>
      </c>
      <c r="B118" t="s">
        <v>148</v>
      </c>
      <c r="C118" t="s">
        <v>149</v>
      </c>
      <c r="D118" t="s">
        <v>150</v>
      </c>
      <c r="E118" t="s">
        <v>151</v>
      </c>
      <c r="G118" t="s">
        <v>218</v>
      </c>
    </row>
    <row r="119" spans="1:7">
      <c r="A119" t="s">
        <v>147</v>
      </c>
      <c r="B119" t="s">
        <v>153</v>
      </c>
      <c r="C119" t="s">
        <v>149</v>
      </c>
      <c r="D119" t="s">
        <v>150</v>
      </c>
      <c r="E119" t="s">
        <v>154</v>
      </c>
      <c r="G119" t="s">
        <v>218</v>
      </c>
    </row>
    <row r="120" spans="1:7">
      <c r="A120" t="s">
        <v>147</v>
      </c>
      <c r="B120" t="s">
        <v>155</v>
      </c>
      <c r="C120" t="s">
        <v>156</v>
      </c>
      <c r="D120" t="s">
        <v>157</v>
      </c>
      <c r="E120" t="s">
        <v>158</v>
      </c>
      <c r="G120" t="s">
        <v>218</v>
      </c>
    </row>
    <row r="121" spans="1:7">
      <c r="A121" t="s">
        <v>147</v>
      </c>
      <c r="B121" t="s">
        <v>159</v>
      </c>
      <c r="C121" t="s">
        <v>156</v>
      </c>
      <c r="D121" t="s">
        <v>157</v>
      </c>
      <c r="E121" t="s">
        <v>158</v>
      </c>
      <c r="G121" t="s">
        <v>218</v>
      </c>
    </row>
    <row r="122" spans="1:7">
      <c r="A122" t="s">
        <v>147</v>
      </c>
      <c r="B122" t="s">
        <v>163</v>
      </c>
      <c r="G122" t="s">
        <v>218</v>
      </c>
    </row>
    <row r="123" spans="1:7">
      <c r="A123" t="s">
        <v>147</v>
      </c>
      <c r="B123" t="s">
        <v>164</v>
      </c>
      <c r="G123" t="s">
        <v>218</v>
      </c>
    </row>
    <row r="124" spans="1:7">
      <c r="A124" t="s">
        <v>147</v>
      </c>
      <c r="B124" t="s">
        <v>209</v>
      </c>
      <c r="G124" t="s">
        <v>218</v>
      </c>
    </row>
    <row r="125" spans="1:7">
      <c r="A125" t="s">
        <v>147</v>
      </c>
      <c r="B125" t="s">
        <v>211</v>
      </c>
      <c r="G125" t="s">
        <v>218</v>
      </c>
    </row>
    <row r="126" spans="1:7">
      <c r="A126" t="s">
        <v>147</v>
      </c>
      <c r="B126" t="s">
        <v>215</v>
      </c>
      <c r="G126" t="s">
        <v>218</v>
      </c>
    </row>
    <row r="127" spans="1:7">
      <c r="A127" t="s">
        <v>147</v>
      </c>
      <c r="B127" t="s">
        <v>210</v>
      </c>
      <c r="G127" t="s">
        <v>218</v>
      </c>
    </row>
    <row r="128" spans="1:7">
      <c r="A128" t="s">
        <v>147</v>
      </c>
      <c r="B128" t="s">
        <v>213</v>
      </c>
      <c r="G128" t="s">
        <v>218</v>
      </c>
    </row>
    <row r="129" spans="1:7">
      <c r="A129" t="s">
        <v>147</v>
      </c>
      <c r="B129" t="s">
        <v>219</v>
      </c>
      <c r="C129" t="s">
        <v>171</v>
      </c>
      <c r="G129" t="s">
        <v>218</v>
      </c>
    </row>
    <row r="130" spans="1:7">
      <c r="A130" t="s">
        <v>147</v>
      </c>
      <c r="B130" t="s">
        <v>203</v>
      </c>
      <c r="C130" t="s">
        <v>156</v>
      </c>
      <c r="G130" t="s">
        <v>218</v>
      </c>
    </row>
    <row r="131" spans="1:7">
      <c r="A131" t="s">
        <v>147</v>
      </c>
      <c r="B131" t="s">
        <v>220</v>
      </c>
      <c r="G131" t="s">
        <v>218</v>
      </c>
    </row>
    <row r="132" spans="1:7">
      <c r="A132" t="s">
        <v>147</v>
      </c>
      <c r="B132" t="s">
        <v>221</v>
      </c>
      <c r="C132" t="s">
        <v>156</v>
      </c>
      <c r="G132" t="s">
        <v>218</v>
      </c>
    </row>
    <row r="133" spans="1:7">
      <c r="A133" t="s">
        <v>147</v>
      </c>
      <c r="B133" t="s">
        <v>222</v>
      </c>
      <c r="G133" t="s">
        <v>218</v>
      </c>
    </row>
    <row r="134" spans="1:7">
      <c r="A134" t="s">
        <v>147</v>
      </c>
      <c r="B134" t="s">
        <v>223</v>
      </c>
      <c r="C134" t="s">
        <v>156</v>
      </c>
      <c r="G134" t="s">
        <v>218</v>
      </c>
    </row>
    <row r="135" spans="1:7">
      <c r="A135" t="s">
        <v>147</v>
      </c>
      <c r="B135" t="s">
        <v>224</v>
      </c>
      <c r="G135" t="s">
        <v>218</v>
      </c>
    </row>
    <row r="136" spans="1:7">
      <c r="A136" t="s">
        <v>147</v>
      </c>
      <c r="B136" t="s">
        <v>225</v>
      </c>
      <c r="C136" t="s">
        <v>156</v>
      </c>
      <c r="G136" t="s">
        <v>218</v>
      </c>
    </row>
    <row r="137" spans="1:7">
      <c r="A137" t="s">
        <v>147</v>
      </c>
      <c r="B137" t="s">
        <v>226</v>
      </c>
      <c r="G137" t="s">
        <v>218</v>
      </c>
    </row>
    <row r="138" spans="1:7">
      <c r="A138" t="s">
        <v>147</v>
      </c>
      <c r="B138" t="s">
        <v>227</v>
      </c>
      <c r="G138" t="s">
        <v>218</v>
      </c>
    </row>
    <row r="139" spans="1:7">
      <c r="A139" t="s">
        <v>147</v>
      </c>
      <c r="B139" t="s">
        <v>228</v>
      </c>
      <c r="G139" t="s">
        <v>218</v>
      </c>
    </row>
    <row r="140" spans="1:7">
      <c r="A140" t="s">
        <v>147</v>
      </c>
      <c r="B140" t="s">
        <v>229</v>
      </c>
      <c r="G140" t="s">
        <v>218</v>
      </c>
    </row>
    <row r="141" spans="1:7">
      <c r="A141" t="s">
        <v>147</v>
      </c>
      <c r="B141" t="s">
        <v>230</v>
      </c>
      <c r="G141" t="s">
        <v>218</v>
      </c>
    </row>
    <row r="142" spans="1:7">
      <c r="A142" t="s">
        <v>147</v>
      </c>
      <c r="B142" t="s">
        <v>231</v>
      </c>
      <c r="G142" t="s">
        <v>218</v>
      </c>
    </row>
    <row r="143" spans="1:7">
      <c r="A143" t="s">
        <v>147</v>
      </c>
      <c r="B143" t="s">
        <v>232</v>
      </c>
      <c r="C143" t="s">
        <v>171</v>
      </c>
      <c r="G143" t="s">
        <v>218</v>
      </c>
    </row>
    <row r="144" spans="1:7">
      <c r="A144" t="s">
        <v>147</v>
      </c>
      <c r="B144" t="s">
        <v>233</v>
      </c>
      <c r="G144" t="s">
        <v>218</v>
      </c>
    </row>
    <row r="145" spans="1:7">
      <c r="A145" t="s">
        <v>147</v>
      </c>
      <c r="B145" t="s">
        <v>234</v>
      </c>
      <c r="G145" t="s">
        <v>218</v>
      </c>
    </row>
    <row r="146" spans="1:7">
      <c r="A146" t="s">
        <v>147</v>
      </c>
      <c r="B146" t="s">
        <v>235</v>
      </c>
      <c r="G146" t="s">
        <v>218</v>
      </c>
    </row>
    <row r="147" spans="1:7">
      <c r="A147" t="s">
        <v>147</v>
      </c>
      <c r="B147" t="s">
        <v>236</v>
      </c>
      <c r="G147" t="s">
        <v>218</v>
      </c>
    </row>
    <row r="148" spans="1:7">
      <c r="A148" t="s">
        <v>147</v>
      </c>
      <c r="B148" t="s">
        <v>237</v>
      </c>
      <c r="C148" t="s">
        <v>156</v>
      </c>
      <c r="G148" t="s">
        <v>218</v>
      </c>
    </row>
    <row r="149" spans="1:7">
      <c r="A149" t="s">
        <v>147</v>
      </c>
      <c r="B149" t="s">
        <v>238</v>
      </c>
      <c r="C149" t="s">
        <v>156</v>
      </c>
      <c r="G149" t="s">
        <v>218</v>
      </c>
    </row>
    <row r="150" spans="1:7">
      <c r="A150" t="s">
        <v>147</v>
      </c>
      <c r="B150" t="s">
        <v>239</v>
      </c>
      <c r="G150" t="s">
        <v>218</v>
      </c>
    </row>
    <row r="151" spans="1:7">
      <c r="A151" t="s">
        <v>147</v>
      </c>
      <c r="B151" t="s">
        <v>240</v>
      </c>
      <c r="G151" t="s">
        <v>218</v>
      </c>
    </row>
    <row r="152" spans="1:7">
      <c r="A152" t="s">
        <v>147</v>
      </c>
      <c r="B152" t="s">
        <v>241</v>
      </c>
      <c r="G152" t="s">
        <v>218</v>
      </c>
    </row>
    <row r="153" spans="1:7">
      <c r="A153" t="s">
        <v>147</v>
      </c>
      <c r="B153" t="s">
        <v>242</v>
      </c>
      <c r="G153" t="s">
        <v>218</v>
      </c>
    </row>
    <row r="154" spans="1:7">
      <c r="A154" t="s">
        <v>147</v>
      </c>
      <c r="B154" t="s">
        <v>243</v>
      </c>
      <c r="G154" t="s">
        <v>218</v>
      </c>
    </row>
    <row r="155" spans="1:7">
      <c r="A155" t="s">
        <v>147</v>
      </c>
      <c r="B155" t="s">
        <v>244</v>
      </c>
      <c r="G155" t="s">
        <v>218</v>
      </c>
    </row>
    <row r="156" spans="1:7">
      <c r="A156" t="s">
        <v>147</v>
      </c>
      <c r="B156" t="s">
        <v>245</v>
      </c>
      <c r="G156" t="s">
        <v>218</v>
      </c>
    </row>
    <row r="157" spans="1:7">
      <c r="A157" t="s">
        <v>147</v>
      </c>
      <c r="B157" t="s">
        <v>246</v>
      </c>
      <c r="G157" t="s">
        <v>218</v>
      </c>
    </row>
    <row r="158" spans="1:7">
      <c r="A158" t="s">
        <v>147</v>
      </c>
      <c r="B158" t="s">
        <v>247</v>
      </c>
      <c r="G158" t="s">
        <v>218</v>
      </c>
    </row>
    <row r="159" spans="1:7">
      <c r="A159" t="s">
        <v>147</v>
      </c>
      <c r="B159" t="s">
        <v>248</v>
      </c>
      <c r="G159" t="s">
        <v>218</v>
      </c>
    </row>
    <row r="160" spans="1:7">
      <c r="A160" t="s">
        <v>147</v>
      </c>
      <c r="B160" t="s">
        <v>249</v>
      </c>
      <c r="G160" t="s">
        <v>218</v>
      </c>
    </row>
    <row r="161" spans="1:7">
      <c r="A161" t="s">
        <v>147</v>
      </c>
      <c r="B161" t="s">
        <v>250</v>
      </c>
      <c r="G161" t="s">
        <v>218</v>
      </c>
    </row>
    <row r="162" spans="1:7">
      <c r="A162" t="s">
        <v>147</v>
      </c>
      <c r="B162" t="s">
        <v>251</v>
      </c>
      <c r="G162" t="s">
        <v>218</v>
      </c>
    </row>
    <row r="163" spans="1:7">
      <c r="A163" t="s">
        <v>147</v>
      </c>
      <c r="B163" t="s">
        <v>252</v>
      </c>
      <c r="G163" t="s">
        <v>218</v>
      </c>
    </row>
    <row r="164" spans="1:7">
      <c r="A164" t="s">
        <v>147</v>
      </c>
      <c r="B164" t="s">
        <v>253</v>
      </c>
      <c r="G164" t="s">
        <v>218</v>
      </c>
    </row>
    <row r="165" spans="1:7">
      <c r="A165" t="s">
        <v>147</v>
      </c>
      <c r="B165" t="s">
        <v>153</v>
      </c>
      <c r="C165" t="s">
        <v>149</v>
      </c>
      <c r="D165" t="s">
        <v>150</v>
      </c>
      <c r="E165" t="s">
        <v>154</v>
      </c>
      <c r="G165" t="s">
        <v>254</v>
      </c>
    </row>
    <row r="166" spans="1:7">
      <c r="A166" t="s">
        <v>147</v>
      </c>
      <c r="B166" t="s">
        <v>236</v>
      </c>
      <c r="G166" t="s">
        <v>254</v>
      </c>
    </row>
    <row r="167" spans="1:7">
      <c r="A167" t="s">
        <v>147</v>
      </c>
      <c r="B167" t="s">
        <v>255</v>
      </c>
      <c r="G167" t="s">
        <v>254</v>
      </c>
    </row>
    <row r="168" spans="1:7">
      <c r="A168" t="s">
        <v>147</v>
      </c>
      <c r="B168" t="s">
        <v>256</v>
      </c>
      <c r="G168" t="s">
        <v>254</v>
      </c>
    </row>
    <row r="169" spans="1:7">
      <c r="A169" t="s">
        <v>147</v>
      </c>
      <c r="B169" t="s">
        <v>257</v>
      </c>
      <c r="G169" t="s">
        <v>254</v>
      </c>
    </row>
    <row r="170" spans="1:7">
      <c r="A170" t="s">
        <v>147</v>
      </c>
      <c r="B170" t="s">
        <v>258</v>
      </c>
      <c r="G170" t="s">
        <v>254</v>
      </c>
    </row>
    <row r="171" spans="1:7">
      <c r="A171" t="s">
        <v>147</v>
      </c>
      <c r="B171" t="s">
        <v>259</v>
      </c>
      <c r="G171" t="s">
        <v>254</v>
      </c>
    </row>
    <row r="172" spans="1:7">
      <c r="A172" t="s">
        <v>147</v>
      </c>
      <c r="B172" t="s">
        <v>260</v>
      </c>
      <c r="G172" t="s">
        <v>254</v>
      </c>
    </row>
    <row r="173" spans="1:7">
      <c r="A173" t="s">
        <v>147</v>
      </c>
      <c r="B173" t="s">
        <v>148</v>
      </c>
      <c r="C173" t="s">
        <v>149</v>
      </c>
      <c r="D173" t="s">
        <v>150</v>
      </c>
      <c r="E173" t="s">
        <v>151</v>
      </c>
      <c r="G173" t="s">
        <v>254</v>
      </c>
    </row>
    <row r="174" spans="1:7">
      <c r="A174" t="s">
        <v>147</v>
      </c>
      <c r="B174" t="s">
        <v>261</v>
      </c>
      <c r="C174" t="s">
        <v>171</v>
      </c>
      <c r="G174" t="s">
        <v>254</v>
      </c>
    </row>
    <row r="175" spans="1:7">
      <c r="A175" t="s">
        <v>147</v>
      </c>
      <c r="B175" t="s">
        <v>153</v>
      </c>
      <c r="C175" t="s">
        <v>149</v>
      </c>
      <c r="D175" t="s">
        <v>150</v>
      </c>
      <c r="E175" t="s">
        <v>154</v>
      </c>
      <c r="G175" t="s">
        <v>262</v>
      </c>
    </row>
    <row r="176" spans="1:7">
      <c r="A176" t="s">
        <v>147</v>
      </c>
      <c r="B176" t="s">
        <v>263</v>
      </c>
      <c r="C176" t="s">
        <v>156</v>
      </c>
      <c r="G176" t="s">
        <v>262</v>
      </c>
    </row>
    <row r="177" spans="1:7">
      <c r="A177" t="s">
        <v>147</v>
      </c>
      <c r="B177" t="s">
        <v>264</v>
      </c>
      <c r="G177" t="s">
        <v>262</v>
      </c>
    </row>
    <row r="178" spans="1:7">
      <c r="A178" t="s">
        <v>147</v>
      </c>
      <c r="B178" t="s">
        <v>265</v>
      </c>
      <c r="C178" t="s">
        <v>171</v>
      </c>
      <c r="G178" t="s">
        <v>262</v>
      </c>
    </row>
    <row r="179" spans="1:7">
      <c r="A179" t="s">
        <v>147</v>
      </c>
      <c r="B179" t="s">
        <v>155</v>
      </c>
      <c r="C179" t="s">
        <v>156</v>
      </c>
      <c r="D179" t="s">
        <v>157</v>
      </c>
      <c r="E179" t="s">
        <v>158</v>
      </c>
      <c r="G179" t="s">
        <v>262</v>
      </c>
    </row>
    <row r="180" spans="1:7">
      <c r="A180" t="s">
        <v>147</v>
      </c>
      <c r="B180" t="s">
        <v>159</v>
      </c>
      <c r="C180" t="s">
        <v>156</v>
      </c>
      <c r="D180" t="s">
        <v>157</v>
      </c>
      <c r="E180" t="s">
        <v>158</v>
      </c>
      <c r="G180" t="s">
        <v>262</v>
      </c>
    </row>
    <row r="181" spans="1:7">
      <c r="A181" t="s">
        <v>147</v>
      </c>
      <c r="B181" t="s">
        <v>209</v>
      </c>
      <c r="G181" t="s">
        <v>262</v>
      </c>
    </row>
    <row r="182" spans="1:7">
      <c r="A182" t="s">
        <v>147</v>
      </c>
      <c r="B182" t="s">
        <v>163</v>
      </c>
      <c r="G182" t="s">
        <v>262</v>
      </c>
    </row>
    <row r="183" spans="1:7">
      <c r="A183" t="s">
        <v>147</v>
      </c>
      <c r="B183" t="s">
        <v>164</v>
      </c>
      <c r="G183" t="s">
        <v>262</v>
      </c>
    </row>
    <row r="184" spans="1:7">
      <c r="A184" t="s">
        <v>147</v>
      </c>
      <c r="B184" t="s">
        <v>213</v>
      </c>
      <c r="G184" t="s">
        <v>262</v>
      </c>
    </row>
    <row r="185" spans="1:7">
      <c r="A185" t="s">
        <v>147</v>
      </c>
      <c r="B185" t="s">
        <v>210</v>
      </c>
      <c r="G185" t="s">
        <v>262</v>
      </c>
    </row>
    <row r="186" spans="1:7">
      <c r="A186" t="s">
        <v>147</v>
      </c>
      <c r="B186" t="s">
        <v>216</v>
      </c>
      <c r="G186" t="s">
        <v>262</v>
      </c>
    </row>
    <row r="187" spans="1:7">
      <c r="A187" t="s">
        <v>147</v>
      </c>
      <c r="B187" t="s">
        <v>211</v>
      </c>
      <c r="G187" t="s">
        <v>262</v>
      </c>
    </row>
    <row r="188" spans="1:7">
      <c r="A188" t="s">
        <v>147</v>
      </c>
      <c r="B188" t="s">
        <v>266</v>
      </c>
      <c r="G188" t="s">
        <v>262</v>
      </c>
    </row>
    <row r="189" spans="1:7">
      <c r="A189" t="s">
        <v>147</v>
      </c>
      <c r="B189" t="s">
        <v>267</v>
      </c>
      <c r="G189" t="s">
        <v>262</v>
      </c>
    </row>
    <row r="190" spans="1:7">
      <c r="A190" t="s">
        <v>147</v>
      </c>
      <c r="B190" t="s">
        <v>268</v>
      </c>
      <c r="G190" t="s">
        <v>262</v>
      </c>
    </row>
    <row r="191" spans="1:7">
      <c r="A191" t="s">
        <v>147</v>
      </c>
      <c r="B191" t="s">
        <v>269</v>
      </c>
      <c r="G191" t="s">
        <v>262</v>
      </c>
    </row>
    <row r="192" spans="1:7">
      <c r="A192" t="s">
        <v>147</v>
      </c>
      <c r="B192" t="s">
        <v>270</v>
      </c>
      <c r="G192" t="s">
        <v>262</v>
      </c>
    </row>
    <row r="193" spans="1:7">
      <c r="A193" t="s">
        <v>147</v>
      </c>
      <c r="B193" t="s">
        <v>271</v>
      </c>
      <c r="G193" t="s">
        <v>262</v>
      </c>
    </row>
    <row r="194" spans="1:7">
      <c r="A194" t="s">
        <v>147</v>
      </c>
      <c r="B194" t="s">
        <v>272</v>
      </c>
      <c r="G194" t="s">
        <v>262</v>
      </c>
    </row>
    <row r="195" spans="1:7">
      <c r="A195" t="s">
        <v>147</v>
      </c>
      <c r="B195" t="s">
        <v>273</v>
      </c>
      <c r="G195" t="s">
        <v>262</v>
      </c>
    </row>
    <row r="196" spans="1:7">
      <c r="A196" t="s">
        <v>147</v>
      </c>
      <c r="B196" t="s">
        <v>274</v>
      </c>
      <c r="G196" t="s">
        <v>262</v>
      </c>
    </row>
    <row r="197" spans="1:7">
      <c r="A197" t="s">
        <v>147</v>
      </c>
      <c r="B197" t="s">
        <v>275</v>
      </c>
      <c r="G197" t="s">
        <v>262</v>
      </c>
    </row>
    <row r="198" spans="1:7">
      <c r="A198" t="s">
        <v>147</v>
      </c>
      <c r="B198" t="s">
        <v>276</v>
      </c>
      <c r="G198" t="s">
        <v>262</v>
      </c>
    </row>
    <row r="199" spans="1:7">
      <c r="A199" t="s">
        <v>147</v>
      </c>
      <c r="B199" t="s">
        <v>277</v>
      </c>
      <c r="G199" t="s">
        <v>262</v>
      </c>
    </row>
    <row r="200" spans="1:7">
      <c r="A200" t="s">
        <v>147</v>
      </c>
      <c r="B200" t="s">
        <v>215</v>
      </c>
      <c r="G200" t="s">
        <v>262</v>
      </c>
    </row>
    <row r="201" spans="1:7">
      <c r="A201" t="s">
        <v>147</v>
      </c>
      <c r="B201" t="s">
        <v>148</v>
      </c>
      <c r="C201" t="s">
        <v>149</v>
      </c>
      <c r="D201" t="s">
        <v>150</v>
      </c>
      <c r="E201" t="s">
        <v>151</v>
      </c>
      <c r="G201" t="s">
        <v>262</v>
      </c>
    </row>
    <row r="202" spans="1:7">
      <c r="A202" t="s">
        <v>147</v>
      </c>
      <c r="B202" t="s">
        <v>261</v>
      </c>
      <c r="C202" t="s">
        <v>171</v>
      </c>
      <c r="G202" t="s">
        <v>262</v>
      </c>
    </row>
    <row r="203" spans="1:7">
      <c r="A203" t="s">
        <v>147</v>
      </c>
      <c r="B203" t="s">
        <v>153</v>
      </c>
      <c r="C203" t="s">
        <v>149</v>
      </c>
      <c r="D203" t="s">
        <v>150</v>
      </c>
      <c r="E203" t="s">
        <v>154</v>
      </c>
      <c r="G203" t="s">
        <v>278</v>
      </c>
    </row>
    <row r="204" spans="1:7">
      <c r="A204" t="s">
        <v>147</v>
      </c>
      <c r="B204" t="s">
        <v>265</v>
      </c>
      <c r="C204" t="s">
        <v>171</v>
      </c>
      <c r="G204" t="s">
        <v>278</v>
      </c>
    </row>
    <row r="205" spans="1:7">
      <c r="A205" t="s">
        <v>147</v>
      </c>
      <c r="B205" t="s">
        <v>274</v>
      </c>
      <c r="G205" t="s">
        <v>278</v>
      </c>
    </row>
    <row r="206" spans="1:7">
      <c r="A206" t="s">
        <v>147</v>
      </c>
      <c r="B206" t="s">
        <v>275</v>
      </c>
      <c r="G206" t="s">
        <v>278</v>
      </c>
    </row>
    <row r="207" spans="1:7">
      <c r="A207" t="s">
        <v>147</v>
      </c>
      <c r="B207" t="s">
        <v>279</v>
      </c>
      <c r="G207" t="s">
        <v>278</v>
      </c>
    </row>
    <row r="208" spans="1:7">
      <c r="A208" t="s">
        <v>147</v>
      </c>
      <c r="B208" t="s">
        <v>148</v>
      </c>
      <c r="C208" t="s">
        <v>149</v>
      </c>
      <c r="D208" t="s">
        <v>150</v>
      </c>
      <c r="E208" t="s">
        <v>151</v>
      </c>
      <c r="G208" t="s">
        <v>278</v>
      </c>
    </row>
    <row r="209" spans="1:7">
      <c r="A209" t="s">
        <v>147</v>
      </c>
      <c r="B209" t="s">
        <v>261</v>
      </c>
      <c r="C209" t="s">
        <v>171</v>
      </c>
      <c r="G209" t="s">
        <v>278</v>
      </c>
    </row>
    <row r="210" spans="1:7">
      <c r="A210" t="s">
        <v>147</v>
      </c>
      <c r="B210" t="s">
        <v>153</v>
      </c>
      <c r="C210" t="s">
        <v>149</v>
      </c>
      <c r="D210" t="s">
        <v>150</v>
      </c>
      <c r="E210" t="s">
        <v>154</v>
      </c>
      <c r="G210" t="s">
        <v>280</v>
      </c>
    </row>
    <row r="211" spans="1:7">
      <c r="A211" t="s">
        <v>147</v>
      </c>
      <c r="B211" t="s">
        <v>281</v>
      </c>
      <c r="G211" t="s">
        <v>280</v>
      </c>
    </row>
    <row r="212" spans="1:7">
      <c r="A212" t="s">
        <v>147</v>
      </c>
      <c r="B212" t="s">
        <v>282</v>
      </c>
      <c r="G212" t="s">
        <v>280</v>
      </c>
    </row>
    <row r="213" spans="1:7">
      <c r="A213" t="s">
        <v>147</v>
      </c>
      <c r="B213" t="s">
        <v>148</v>
      </c>
      <c r="C213" t="s">
        <v>149</v>
      </c>
      <c r="D213" t="s">
        <v>150</v>
      </c>
      <c r="E213" t="s">
        <v>151</v>
      </c>
      <c r="G213" t="s">
        <v>280</v>
      </c>
    </row>
    <row r="214" spans="1:7">
      <c r="A214" t="s">
        <v>147</v>
      </c>
      <c r="B214" t="s">
        <v>261</v>
      </c>
      <c r="C214" t="s">
        <v>171</v>
      </c>
      <c r="G214" t="s">
        <v>280</v>
      </c>
    </row>
    <row r="215" spans="1:7">
      <c r="A215" t="s">
        <v>147</v>
      </c>
      <c r="B215" t="s">
        <v>148</v>
      </c>
      <c r="C215" t="s">
        <v>149</v>
      </c>
      <c r="D215" t="s">
        <v>150</v>
      </c>
      <c r="E215" t="s">
        <v>151</v>
      </c>
      <c r="G215" t="s">
        <v>283</v>
      </c>
    </row>
    <row r="216" spans="1:7">
      <c r="A216" t="s">
        <v>147</v>
      </c>
      <c r="B216" t="s">
        <v>153</v>
      </c>
      <c r="C216" t="s">
        <v>149</v>
      </c>
      <c r="D216" t="s">
        <v>150</v>
      </c>
      <c r="E216" t="s">
        <v>154</v>
      </c>
      <c r="G216" t="s">
        <v>283</v>
      </c>
    </row>
    <row r="217" spans="1:7">
      <c r="A217" t="s">
        <v>147</v>
      </c>
      <c r="B217" t="s">
        <v>261</v>
      </c>
      <c r="C217" t="s">
        <v>171</v>
      </c>
      <c r="G217" t="s">
        <v>283</v>
      </c>
    </row>
    <row r="218" spans="1:7">
      <c r="A218" t="s">
        <v>147</v>
      </c>
      <c r="B218" t="s">
        <v>155</v>
      </c>
      <c r="C218" t="s">
        <v>156</v>
      </c>
      <c r="D218" t="s">
        <v>157</v>
      </c>
      <c r="E218" t="s">
        <v>158</v>
      </c>
      <c r="G218" t="s">
        <v>283</v>
      </c>
    </row>
    <row r="219" spans="1:7">
      <c r="A219" t="s">
        <v>147</v>
      </c>
      <c r="B219" t="s">
        <v>159</v>
      </c>
      <c r="C219" t="s">
        <v>156</v>
      </c>
      <c r="D219" t="s">
        <v>157</v>
      </c>
      <c r="E219" t="s">
        <v>158</v>
      </c>
      <c r="G219" t="s">
        <v>283</v>
      </c>
    </row>
    <row r="220" spans="1:7">
      <c r="A220" t="s">
        <v>147</v>
      </c>
      <c r="B220" t="s">
        <v>160</v>
      </c>
      <c r="C220" t="s">
        <v>161</v>
      </c>
      <c r="D220" t="s">
        <v>162</v>
      </c>
      <c r="G220" t="s">
        <v>283</v>
      </c>
    </row>
    <row r="221" spans="1:7">
      <c r="A221" t="s">
        <v>147</v>
      </c>
      <c r="B221" t="s">
        <v>163</v>
      </c>
      <c r="G221" t="s">
        <v>283</v>
      </c>
    </row>
    <row r="222" spans="1:7">
      <c r="A222" t="s">
        <v>147</v>
      </c>
      <c r="B222" t="s">
        <v>164</v>
      </c>
      <c r="G222" t="s">
        <v>283</v>
      </c>
    </row>
    <row r="223" spans="1:7">
      <c r="A223" t="s">
        <v>147</v>
      </c>
      <c r="B223" t="s">
        <v>165</v>
      </c>
      <c r="G223" t="s">
        <v>283</v>
      </c>
    </row>
    <row r="224" spans="1:7">
      <c r="A224" t="s">
        <v>147</v>
      </c>
      <c r="B224" t="s">
        <v>166</v>
      </c>
      <c r="G224" t="s">
        <v>283</v>
      </c>
    </row>
    <row r="225" spans="1:7">
      <c r="A225" t="s">
        <v>147</v>
      </c>
      <c r="B225" t="s">
        <v>167</v>
      </c>
      <c r="G225" t="s">
        <v>283</v>
      </c>
    </row>
    <row r="226" spans="1:7">
      <c r="A226" t="s">
        <v>147</v>
      </c>
      <c r="B226" t="s">
        <v>168</v>
      </c>
      <c r="G226" t="s">
        <v>283</v>
      </c>
    </row>
    <row r="227" spans="1:7">
      <c r="A227" t="s">
        <v>147</v>
      </c>
      <c r="B227" t="s">
        <v>169</v>
      </c>
      <c r="G227" t="s">
        <v>283</v>
      </c>
    </row>
    <row r="228" spans="1:7">
      <c r="A228" t="s">
        <v>147</v>
      </c>
      <c r="B228" t="s">
        <v>170</v>
      </c>
      <c r="C228" t="s">
        <v>171</v>
      </c>
      <c r="G228" t="s">
        <v>283</v>
      </c>
    </row>
    <row r="229" spans="1:7">
      <c r="A229" t="s">
        <v>147</v>
      </c>
      <c r="B229" t="s">
        <v>172</v>
      </c>
      <c r="G229" t="s">
        <v>283</v>
      </c>
    </row>
    <row r="230" spans="1:7">
      <c r="A230" t="s">
        <v>147</v>
      </c>
      <c r="B230" t="s">
        <v>173</v>
      </c>
      <c r="C230" t="s">
        <v>171</v>
      </c>
      <c r="G230" t="s">
        <v>283</v>
      </c>
    </row>
    <row r="231" spans="1:7">
      <c r="A231" t="s">
        <v>147</v>
      </c>
      <c r="B231" t="s">
        <v>174</v>
      </c>
      <c r="G231" t="s">
        <v>283</v>
      </c>
    </row>
    <row r="232" spans="1:7">
      <c r="A232" t="s">
        <v>147</v>
      </c>
      <c r="B232" t="s">
        <v>175</v>
      </c>
      <c r="G232" t="s">
        <v>283</v>
      </c>
    </row>
    <row r="233" spans="1:7">
      <c r="A233" t="s">
        <v>147</v>
      </c>
      <c r="B233" t="s">
        <v>176</v>
      </c>
      <c r="C233" t="s">
        <v>171</v>
      </c>
      <c r="G233" t="s">
        <v>283</v>
      </c>
    </row>
    <row r="234" spans="1:7">
      <c r="A234" t="s">
        <v>147</v>
      </c>
      <c r="B234" t="s">
        <v>177</v>
      </c>
      <c r="G234" t="s">
        <v>283</v>
      </c>
    </row>
    <row r="235" spans="1:7">
      <c r="A235" t="s">
        <v>147</v>
      </c>
      <c r="B235" t="s">
        <v>178</v>
      </c>
      <c r="C235" t="s">
        <v>171</v>
      </c>
      <c r="G235" t="s">
        <v>283</v>
      </c>
    </row>
    <row r="236" spans="1:7">
      <c r="A236" t="s">
        <v>147</v>
      </c>
      <c r="B236" t="s">
        <v>179</v>
      </c>
      <c r="G236" t="s">
        <v>283</v>
      </c>
    </row>
    <row r="237" spans="1:7">
      <c r="A237" t="s">
        <v>147</v>
      </c>
      <c r="B237" t="s">
        <v>180</v>
      </c>
      <c r="G237" t="s">
        <v>283</v>
      </c>
    </row>
    <row r="238" spans="1:7">
      <c r="A238" t="s">
        <v>147</v>
      </c>
      <c r="B238" t="s">
        <v>181</v>
      </c>
      <c r="C238" t="s">
        <v>171</v>
      </c>
      <c r="G238" t="s">
        <v>283</v>
      </c>
    </row>
    <row r="239" spans="1:7">
      <c r="A239" t="s">
        <v>147</v>
      </c>
      <c r="B239" t="s">
        <v>182</v>
      </c>
      <c r="G239" t="s">
        <v>283</v>
      </c>
    </row>
    <row r="240" spans="1:7">
      <c r="A240" t="s">
        <v>147</v>
      </c>
      <c r="B240" t="s">
        <v>183</v>
      </c>
      <c r="C240" t="s">
        <v>171</v>
      </c>
      <c r="G240" t="s">
        <v>283</v>
      </c>
    </row>
    <row r="241" spans="1:7">
      <c r="A241" t="s">
        <v>147</v>
      </c>
      <c r="B241" t="s">
        <v>184</v>
      </c>
      <c r="G241" t="s">
        <v>283</v>
      </c>
    </row>
    <row r="242" spans="1:7">
      <c r="A242" t="s">
        <v>147</v>
      </c>
      <c r="B242" t="s">
        <v>185</v>
      </c>
      <c r="G242" t="s">
        <v>283</v>
      </c>
    </row>
    <row r="243" spans="1:7">
      <c r="A243" t="s">
        <v>147</v>
      </c>
      <c r="B243" t="s">
        <v>186</v>
      </c>
      <c r="C243" t="s">
        <v>171</v>
      </c>
      <c r="G243" t="s">
        <v>283</v>
      </c>
    </row>
    <row r="244" spans="1:7">
      <c r="A244" t="s">
        <v>147</v>
      </c>
      <c r="B244" t="s">
        <v>187</v>
      </c>
      <c r="G244" t="s">
        <v>283</v>
      </c>
    </row>
    <row r="245" spans="1:7">
      <c r="A245" t="s">
        <v>147</v>
      </c>
      <c r="B245" t="s">
        <v>188</v>
      </c>
      <c r="C245" t="s">
        <v>171</v>
      </c>
      <c r="G245" t="s">
        <v>283</v>
      </c>
    </row>
    <row r="246" spans="1:7">
      <c r="A246" t="s">
        <v>147</v>
      </c>
      <c r="B246" t="s">
        <v>189</v>
      </c>
      <c r="G246" t="s">
        <v>283</v>
      </c>
    </row>
    <row r="247" spans="1:7">
      <c r="A247" t="s">
        <v>147</v>
      </c>
      <c r="B247" t="s">
        <v>190</v>
      </c>
      <c r="G247" t="s">
        <v>283</v>
      </c>
    </row>
    <row r="248" spans="1:7">
      <c r="A248" t="s">
        <v>147</v>
      </c>
      <c r="B248" t="s">
        <v>191</v>
      </c>
      <c r="C248" t="s">
        <v>171</v>
      </c>
      <c r="G248" t="s">
        <v>283</v>
      </c>
    </row>
    <row r="249" spans="1:7">
      <c r="A249" t="s">
        <v>147</v>
      </c>
      <c r="B249" t="s">
        <v>192</v>
      </c>
      <c r="G249" t="s">
        <v>283</v>
      </c>
    </row>
    <row r="250" spans="1:7">
      <c r="A250" t="s">
        <v>147</v>
      </c>
      <c r="B250" t="s">
        <v>193</v>
      </c>
      <c r="C250" t="s">
        <v>171</v>
      </c>
      <c r="G250" t="s">
        <v>283</v>
      </c>
    </row>
    <row r="251" spans="1:7">
      <c r="A251" t="s">
        <v>147</v>
      </c>
      <c r="B251" t="s">
        <v>194</v>
      </c>
      <c r="G251" t="s">
        <v>283</v>
      </c>
    </row>
    <row r="252" spans="1:7">
      <c r="A252" t="s">
        <v>147</v>
      </c>
      <c r="B252" t="s">
        <v>195</v>
      </c>
      <c r="G252" t="s">
        <v>283</v>
      </c>
    </row>
    <row r="253" spans="1:7">
      <c r="A253" t="s">
        <v>147</v>
      </c>
      <c r="B253" t="s">
        <v>196</v>
      </c>
      <c r="G253" t="s">
        <v>283</v>
      </c>
    </row>
    <row r="254" spans="1:7">
      <c r="A254" t="s">
        <v>147</v>
      </c>
      <c r="B254" t="s">
        <v>197</v>
      </c>
      <c r="G254" t="s">
        <v>283</v>
      </c>
    </row>
    <row r="255" spans="1:7">
      <c r="A255" t="s">
        <v>147</v>
      </c>
      <c r="B255" t="s">
        <v>198</v>
      </c>
      <c r="G255" t="s">
        <v>283</v>
      </c>
    </row>
    <row r="256" spans="1:7">
      <c r="A256" t="s">
        <v>147</v>
      </c>
      <c r="B256" t="s">
        <v>199</v>
      </c>
      <c r="C256" t="s">
        <v>171</v>
      </c>
      <c r="G256" t="s">
        <v>283</v>
      </c>
    </row>
    <row r="257" spans="1:7">
      <c r="A257" t="s">
        <v>147</v>
      </c>
      <c r="B257" t="s">
        <v>200</v>
      </c>
      <c r="G257" t="s">
        <v>283</v>
      </c>
    </row>
    <row r="258" spans="1:7">
      <c r="A258" t="s">
        <v>147</v>
      </c>
      <c r="B258" t="s">
        <v>201</v>
      </c>
      <c r="C258" t="s">
        <v>171</v>
      </c>
      <c r="G258" t="s">
        <v>283</v>
      </c>
    </row>
    <row r="259" spans="1:7">
      <c r="A259" t="s">
        <v>147</v>
      </c>
      <c r="B259" t="s">
        <v>202</v>
      </c>
      <c r="G259" t="s">
        <v>283</v>
      </c>
    </row>
    <row r="260" spans="1:7">
      <c r="A260" t="s">
        <v>147</v>
      </c>
      <c r="B260" t="s">
        <v>284</v>
      </c>
      <c r="C260" t="s">
        <v>156</v>
      </c>
      <c r="G260" t="s">
        <v>283</v>
      </c>
    </row>
    <row r="261" spans="1:7">
      <c r="A261" t="s">
        <v>147</v>
      </c>
      <c r="B261" t="s">
        <v>204</v>
      </c>
      <c r="G261" t="s">
        <v>283</v>
      </c>
    </row>
    <row r="262" spans="1:7">
      <c r="A262" t="s">
        <v>147</v>
      </c>
      <c r="B262" t="s">
        <v>205</v>
      </c>
      <c r="G262" t="s">
        <v>283</v>
      </c>
    </row>
    <row r="263" spans="1:7">
      <c r="A263" t="s">
        <v>147</v>
      </c>
      <c r="B263" t="s">
        <v>206</v>
      </c>
      <c r="C263" t="s">
        <v>171</v>
      </c>
      <c r="G263" t="s">
        <v>283</v>
      </c>
    </row>
    <row r="264" spans="1:7">
      <c r="A264" t="s">
        <v>147</v>
      </c>
      <c r="B264" t="s">
        <v>207</v>
      </c>
      <c r="G264" t="s">
        <v>283</v>
      </c>
    </row>
    <row r="265" spans="1:7">
      <c r="A265" t="s">
        <v>147</v>
      </c>
      <c r="B265" t="s">
        <v>208</v>
      </c>
      <c r="C265" t="s">
        <v>171</v>
      </c>
      <c r="G265" t="s">
        <v>283</v>
      </c>
    </row>
    <row r="266" spans="1:7">
      <c r="A266" t="s">
        <v>147</v>
      </c>
      <c r="B266" t="s">
        <v>209</v>
      </c>
      <c r="G266" t="s">
        <v>283</v>
      </c>
    </row>
    <row r="267" spans="1:7">
      <c r="A267" t="s">
        <v>147</v>
      </c>
      <c r="B267" t="s">
        <v>210</v>
      </c>
      <c r="G267" t="s">
        <v>283</v>
      </c>
    </row>
    <row r="268" spans="1:7">
      <c r="A268" t="s">
        <v>147</v>
      </c>
      <c r="B268" t="s">
        <v>211</v>
      </c>
      <c r="G268" t="s">
        <v>283</v>
      </c>
    </row>
    <row r="269" spans="1:7">
      <c r="A269" t="s">
        <v>147</v>
      </c>
      <c r="B269" t="s">
        <v>212</v>
      </c>
      <c r="G269" t="s">
        <v>283</v>
      </c>
    </row>
    <row r="270" spans="1:7">
      <c r="A270" t="s">
        <v>147</v>
      </c>
      <c r="B270" t="s">
        <v>285</v>
      </c>
      <c r="G270" t="s">
        <v>283</v>
      </c>
    </row>
    <row r="271" spans="1:7">
      <c r="A271" t="s">
        <v>147</v>
      </c>
      <c r="B271" t="s">
        <v>214</v>
      </c>
      <c r="G271" t="s">
        <v>283</v>
      </c>
    </row>
    <row r="272" spans="1:7">
      <c r="A272" t="s">
        <v>147</v>
      </c>
      <c r="B272" t="s">
        <v>215</v>
      </c>
      <c r="G272" t="s">
        <v>283</v>
      </c>
    </row>
    <row r="273" spans="1:7">
      <c r="A273" t="s">
        <v>147</v>
      </c>
      <c r="B273" t="s">
        <v>216</v>
      </c>
      <c r="G273" t="s">
        <v>283</v>
      </c>
    </row>
    <row r="274" spans="1:7">
      <c r="A274" t="s">
        <v>147</v>
      </c>
      <c r="B274" t="s">
        <v>286</v>
      </c>
      <c r="G274" t="s">
        <v>283</v>
      </c>
    </row>
    <row r="275" spans="1:7">
      <c r="A275" t="s">
        <v>147</v>
      </c>
      <c r="B275" t="s">
        <v>219</v>
      </c>
      <c r="C275" t="s">
        <v>171</v>
      </c>
      <c r="G275" t="s">
        <v>283</v>
      </c>
    </row>
    <row r="276" spans="1:7">
      <c r="A276" t="s">
        <v>147</v>
      </c>
      <c r="B276" t="s">
        <v>287</v>
      </c>
      <c r="C276" t="s">
        <v>156</v>
      </c>
      <c r="G276" t="s">
        <v>283</v>
      </c>
    </row>
    <row r="277" spans="1:7">
      <c r="A277" t="s">
        <v>147</v>
      </c>
      <c r="B277" t="s">
        <v>220</v>
      </c>
      <c r="G277" t="s">
        <v>283</v>
      </c>
    </row>
    <row r="278" spans="1:7">
      <c r="A278" t="s">
        <v>147</v>
      </c>
      <c r="B278" t="s">
        <v>221</v>
      </c>
      <c r="C278" t="s">
        <v>156</v>
      </c>
      <c r="G278" t="s">
        <v>283</v>
      </c>
    </row>
    <row r="279" spans="1:7">
      <c r="A279" t="s">
        <v>147</v>
      </c>
      <c r="B279" t="s">
        <v>222</v>
      </c>
      <c r="G279" t="s">
        <v>283</v>
      </c>
    </row>
    <row r="280" spans="1:7">
      <c r="A280" t="s">
        <v>147</v>
      </c>
      <c r="B280" t="s">
        <v>223</v>
      </c>
      <c r="C280" t="s">
        <v>156</v>
      </c>
      <c r="G280" t="s">
        <v>283</v>
      </c>
    </row>
    <row r="281" spans="1:7">
      <c r="A281" t="s">
        <v>147</v>
      </c>
      <c r="B281" t="s">
        <v>224</v>
      </c>
      <c r="G281" t="s">
        <v>283</v>
      </c>
    </row>
    <row r="282" spans="1:7">
      <c r="A282" t="s">
        <v>147</v>
      </c>
      <c r="B282" t="s">
        <v>225</v>
      </c>
      <c r="C282" t="s">
        <v>156</v>
      </c>
      <c r="G282" t="s">
        <v>283</v>
      </c>
    </row>
    <row r="283" spans="1:7">
      <c r="A283" t="s">
        <v>147</v>
      </c>
      <c r="B283" t="s">
        <v>226</v>
      </c>
      <c r="G283" t="s">
        <v>283</v>
      </c>
    </row>
    <row r="284" spans="1:7">
      <c r="A284" t="s">
        <v>147</v>
      </c>
      <c r="B284" t="s">
        <v>227</v>
      </c>
      <c r="G284" t="s">
        <v>283</v>
      </c>
    </row>
    <row r="285" spans="1:7">
      <c r="A285" t="s">
        <v>147</v>
      </c>
      <c r="B285" t="s">
        <v>228</v>
      </c>
      <c r="G285" t="s">
        <v>283</v>
      </c>
    </row>
    <row r="286" spans="1:7">
      <c r="A286" t="s">
        <v>147</v>
      </c>
      <c r="B286" t="s">
        <v>229</v>
      </c>
      <c r="G286" t="s">
        <v>283</v>
      </c>
    </row>
    <row r="287" spans="1:7">
      <c r="A287" t="s">
        <v>147</v>
      </c>
      <c r="B287" t="s">
        <v>230</v>
      </c>
      <c r="G287" t="s">
        <v>283</v>
      </c>
    </row>
    <row r="288" spans="1:7">
      <c r="A288" t="s">
        <v>147</v>
      </c>
      <c r="B288" t="s">
        <v>231</v>
      </c>
      <c r="G288" t="s">
        <v>283</v>
      </c>
    </row>
    <row r="289" spans="1:7">
      <c r="A289" t="s">
        <v>147</v>
      </c>
      <c r="B289" t="s">
        <v>232</v>
      </c>
      <c r="C289" t="s">
        <v>171</v>
      </c>
      <c r="G289" t="s">
        <v>283</v>
      </c>
    </row>
    <row r="290" spans="1:7">
      <c r="A290" t="s">
        <v>147</v>
      </c>
      <c r="B290" t="s">
        <v>233</v>
      </c>
      <c r="G290" t="s">
        <v>283</v>
      </c>
    </row>
    <row r="291" spans="1:7">
      <c r="A291" t="s">
        <v>147</v>
      </c>
      <c r="B291" t="s">
        <v>234</v>
      </c>
      <c r="G291" t="s">
        <v>283</v>
      </c>
    </row>
    <row r="292" spans="1:7">
      <c r="A292" t="s">
        <v>147</v>
      </c>
      <c r="B292" t="s">
        <v>235</v>
      </c>
      <c r="G292" t="s">
        <v>283</v>
      </c>
    </row>
    <row r="293" spans="1:7">
      <c r="A293" t="s">
        <v>147</v>
      </c>
      <c r="B293" t="s">
        <v>236</v>
      </c>
      <c r="G293" t="s">
        <v>283</v>
      </c>
    </row>
    <row r="294" spans="1:7">
      <c r="A294" t="s">
        <v>147</v>
      </c>
      <c r="B294" t="s">
        <v>237</v>
      </c>
      <c r="C294" t="s">
        <v>156</v>
      </c>
      <c r="G294" t="s">
        <v>283</v>
      </c>
    </row>
    <row r="295" spans="1:7">
      <c r="A295" t="s">
        <v>147</v>
      </c>
      <c r="B295" t="s">
        <v>238</v>
      </c>
      <c r="C295" t="s">
        <v>156</v>
      </c>
      <c r="G295" t="s">
        <v>283</v>
      </c>
    </row>
    <row r="296" spans="1:7">
      <c r="A296" t="s">
        <v>147</v>
      </c>
      <c r="B296" t="s">
        <v>239</v>
      </c>
      <c r="G296" t="s">
        <v>283</v>
      </c>
    </row>
    <row r="297" spans="1:7">
      <c r="A297" t="s">
        <v>147</v>
      </c>
      <c r="B297" t="s">
        <v>240</v>
      </c>
      <c r="G297" t="s">
        <v>283</v>
      </c>
    </row>
    <row r="298" spans="1:7">
      <c r="A298" t="s">
        <v>147</v>
      </c>
      <c r="B298" t="s">
        <v>241</v>
      </c>
      <c r="G298" t="s">
        <v>283</v>
      </c>
    </row>
    <row r="299" spans="1:7">
      <c r="A299" t="s">
        <v>147</v>
      </c>
      <c r="B299" t="s">
        <v>242</v>
      </c>
      <c r="G299" t="s">
        <v>283</v>
      </c>
    </row>
    <row r="300" spans="1:7">
      <c r="A300" t="s">
        <v>147</v>
      </c>
      <c r="B300" t="s">
        <v>243</v>
      </c>
      <c r="G300" t="s">
        <v>283</v>
      </c>
    </row>
    <row r="301" spans="1:7">
      <c r="A301" t="s">
        <v>147</v>
      </c>
      <c r="B301" t="s">
        <v>244</v>
      </c>
      <c r="G301" t="s">
        <v>283</v>
      </c>
    </row>
    <row r="302" spans="1:7">
      <c r="A302" t="s">
        <v>147</v>
      </c>
      <c r="B302" t="s">
        <v>245</v>
      </c>
      <c r="G302" t="s">
        <v>283</v>
      </c>
    </row>
    <row r="303" spans="1:7">
      <c r="A303" t="s">
        <v>147</v>
      </c>
      <c r="B303" t="s">
        <v>246</v>
      </c>
      <c r="G303" t="s">
        <v>283</v>
      </c>
    </row>
    <row r="304" spans="1:7">
      <c r="A304" t="s">
        <v>147</v>
      </c>
      <c r="B304" t="s">
        <v>247</v>
      </c>
      <c r="G304" t="s">
        <v>283</v>
      </c>
    </row>
    <row r="305" spans="1:7">
      <c r="A305" t="s">
        <v>147</v>
      </c>
      <c r="B305" t="s">
        <v>248</v>
      </c>
      <c r="G305" t="s">
        <v>283</v>
      </c>
    </row>
    <row r="306" spans="1:7">
      <c r="A306" t="s">
        <v>147</v>
      </c>
      <c r="B306" t="s">
        <v>249</v>
      </c>
      <c r="G306" t="s">
        <v>283</v>
      </c>
    </row>
    <row r="307" spans="1:7">
      <c r="A307" t="s">
        <v>147</v>
      </c>
      <c r="B307" t="s">
        <v>250</v>
      </c>
      <c r="G307" t="s">
        <v>283</v>
      </c>
    </row>
    <row r="308" spans="1:7">
      <c r="A308" t="s">
        <v>147</v>
      </c>
      <c r="B308" t="s">
        <v>251</v>
      </c>
      <c r="G308" t="s">
        <v>283</v>
      </c>
    </row>
    <row r="309" spans="1:7">
      <c r="A309" t="s">
        <v>147</v>
      </c>
      <c r="B309" t="s">
        <v>252</v>
      </c>
      <c r="G309" t="s">
        <v>283</v>
      </c>
    </row>
    <row r="310" spans="1:7">
      <c r="A310" t="s">
        <v>147</v>
      </c>
      <c r="B310" t="s">
        <v>253</v>
      </c>
      <c r="G310" t="s">
        <v>283</v>
      </c>
    </row>
    <row r="311" spans="1:7">
      <c r="A311" t="s">
        <v>147</v>
      </c>
      <c r="B311" t="s">
        <v>281</v>
      </c>
      <c r="G311" t="s">
        <v>283</v>
      </c>
    </row>
    <row r="312" spans="1:7">
      <c r="A312" t="s">
        <v>147</v>
      </c>
      <c r="B312" t="s">
        <v>282</v>
      </c>
      <c r="G312" t="s">
        <v>283</v>
      </c>
    </row>
    <row r="313" spans="1:7">
      <c r="A313" t="s">
        <v>147</v>
      </c>
      <c r="B313" t="s">
        <v>255</v>
      </c>
      <c r="G313" t="s">
        <v>283</v>
      </c>
    </row>
    <row r="314" spans="1:7">
      <c r="A314" t="s">
        <v>147</v>
      </c>
      <c r="B314" t="s">
        <v>256</v>
      </c>
      <c r="G314" t="s">
        <v>283</v>
      </c>
    </row>
    <row r="315" spans="1:7">
      <c r="A315" t="s">
        <v>147</v>
      </c>
      <c r="B315" t="s">
        <v>258</v>
      </c>
      <c r="G315" t="s">
        <v>283</v>
      </c>
    </row>
    <row r="316" spans="1:7">
      <c r="A316" t="s">
        <v>147</v>
      </c>
      <c r="B316" t="s">
        <v>259</v>
      </c>
      <c r="G316" t="s">
        <v>283</v>
      </c>
    </row>
    <row r="317" spans="1:7">
      <c r="A317" t="s">
        <v>147</v>
      </c>
      <c r="B317" t="s">
        <v>260</v>
      </c>
      <c r="G317" t="s">
        <v>283</v>
      </c>
    </row>
    <row r="318" spans="1:7">
      <c r="A318" t="s">
        <v>147</v>
      </c>
      <c r="B318" t="s">
        <v>288</v>
      </c>
      <c r="C318" t="s">
        <v>171</v>
      </c>
      <c r="G318" t="s">
        <v>283</v>
      </c>
    </row>
    <row r="319" spans="1:7">
      <c r="A319" t="s">
        <v>147</v>
      </c>
      <c r="B319" t="s">
        <v>112</v>
      </c>
      <c r="G319" t="s">
        <v>283</v>
      </c>
    </row>
    <row r="320" spans="1:7">
      <c r="A320" t="s">
        <v>147</v>
      </c>
      <c r="B320" t="s">
        <v>289</v>
      </c>
      <c r="G320" t="s">
        <v>283</v>
      </c>
    </row>
    <row r="321" spans="1:7">
      <c r="A321" t="s">
        <v>147</v>
      </c>
      <c r="B321" t="s">
        <v>290</v>
      </c>
      <c r="G321" t="s">
        <v>283</v>
      </c>
    </row>
    <row r="322" spans="1:7">
      <c r="A322" t="s">
        <v>147</v>
      </c>
      <c r="B322" t="s">
        <v>291</v>
      </c>
      <c r="G322" t="s">
        <v>283</v>
      </c>
    </row>
    <row r="323" spans="1:7">
      <c r="A323" t="s">
        <v>147</v>
      </c>
      <c r="B323" t="s">
        <v>292</v>
      </c>
      <c r="G323" t="s">
        <v>283</v>
      </c>
    </row>
    <row r="324" spans="1:7">
      <c r="A324" t="s">
        <v>147</v>
      </c>
      <c r="B324" t="s">
        <v>293</v>
      </c>
      <c r="G324" t="s">
        <v>283</v>
      </c>
    </row>
    <row r="325" spans="1:7">
      <c r="A325" t="s">
        <v>147</v>
      </c>
      <c r="B325" t="s">
        <v>294</v>
      </c>
      <c r="G325" t="s">
        <v>283</v>
      </c>
    </row>
    <row r="326" spans="1:7">
      <c r="A326" t="s">
        <v>147</v>
      </c>
      <c r="B326" t="s">
        <v>257</v>
      </c>
      <c r="G326" t="s">
        <v>283</v>
      </c>
    </row>
    <row r="327" spans="1:7">
      <c r="A327" t="s">
        <v>147</v>
      </c>
      <c r="B327" t="s">
        <v>153</v>
      </c>
      <c r="C327" t="s">
        <v>149</v>
      </c>
      <c r="D327" t="s">
        <v>150</v>
      </c>
      <c r="E327" t="s">
        <v>154</v>
      </c>
      <c r="G327" t="s">
        <v>295</v>
      </c>
    </row>
    <row r="328" spans="1:7">
      <c r="A328" t="s">
        <v>147</v>
      </c>
      <c r="B328" t="s">
        <v>288</v>
      </c>
      <c r="C328" t="s">
        <v>171</v>
      </c>
      <c r="G328" t="s">
        <v>295</v>
      </c>
    </row>
    <row r="329" spans="1:7">
      <c r="A329" t="s">
        <v>147</v>
      </c>
      <c r="B329" t="s">
        <v>112</v>
      </c>
      <c r="G329" t="s">
        <v>295</v>
      </c>
    </row>
    <row r="330" spans="1:7">
      <c r="A330" t="s">
        <v>147</v>
      </c>
      <c r="B330" t="s">
        <v>289</v>
      </c>
      <c r="G330" t="s">
        <v>295</v>
      </c>
    </row>
    <row r="331" spans="1:7">
      <c r="A331" t="s">
        <v>147</v>
      </c>
      <c r="B331" t="s">
        <v>290</v>
      </c>
      <c r="G331" t="s">
        <v>295</v>
      </c>
    </row>
    <row r="332" spans="1:7">
      <c r="A332" t="s">
        <v>147</v>
      </c>
      <c r="B332" t="s">
        <v>291</v>
      </c>
      <c r="G332" t="s">
        <v>295</v>
      </c>
    </row>
    <row r="333" spans="1:7">
      <c r="A333" t="s">
        <v>147</v>
      </c>
      <c r="B333" t="s">
        <v>292</v>
      </c>
      <c r="G333" t="s">
        <v>295</v>
      </c>
    </row>
    <row r="334" spans="1:7">
      <c r="A334" t="s">
        <v>147</v>
      </c>
      <c r="B334" t="s">
        <v>293</v>
      </c>
      <c r="G334" t="s">
        <v>295</v>
      </c>
    </row>
    <row r="335" spans="1:7">
      <c r="A335" t="s">
        <v>147</v>
      </c>
      <c r="B335" t="s">
        <v>294</v>
      </c>
      <c r="G335" t="s">
        <v>295</v>
      </c>
    </row>
    <row r="336" spans="1:7">
      <c r="A336" t="s">
        <v>147</v>
      </c>
      <c r="B336" t="s">
        <v>257</v>
      </c>
      <c r="G336" t="s">
        <v>295</v>
      </c>
    </row>
    <row r="337" spans="1:7">
      <c r="A337" t="s">
        <v>147</v>
      </c>
      <c r="B337" t="s">
        <v>148</v>
      </c>
      <c r="C337" t="s">
        <v>149</v>
      </c>
      <c r="D337" t="s">
        <v>150</v>
      </c>
      <c r="E337" t="s">
        <v>151</v>
      </c>
      <c r="G337" t="s">
        <v>295</v>
      </c>
    </row>
    <row r="338" spans="1:7">
      <c r="A338" t="s">
        <v>147</v>
      </c>
      <c r="B338" t="s">
        <v>261</v>
      </c>
      <c r="C338" t="s">
        <v>171</v>
      </c>
      <c r="G338" t="s">
        <v>295</v>
      </c>
    </row>
    <row r="339" spans="1:7">
      <c r="A339" t="s">
        <v>296</v>
      </c>
      <c r="B339" t="s">
        <v>148</v>
      </c>
      <c r="C339" t="s">
        <v>149</v>
      </c>
      <c r="D339" t="s">
        <v>150</v>
      </c>
      <c r="E339" t="s">
        <v>151</v>
      </c>
      <c r="G339" t="s">
        <v>297</v>
      </c>
    </row>
    <row r="340" spans="1:7">
      <c r="A340" t="s">
        <v>296</v>
      </c>
      <c r="B340" t="s">
        <v>153</v>
      </c>
      <c r="C340" t="s">
        <v>149</v>
      </c>
      <c r="D340" t="s">
        <v>150</v>
      </c>
      <c r="E340" t="s">
        <v>154</v>
      </c>
      <c r="G340" t="s">
        <v>297</v>
      </c>
    </row>
    <row r="341" spans="1:7">
      <c r="A341" t="s">
        <v>296</v>
      </c>
      <c r="B341" t="s">
        <v>23</v>
      </c>
      <c r="G341" t="s">
        <v>297</v>
      </c>
    </row>
    <row r="342" spans="1:7">
      <c r="A342" t="s">
        <v>296</v>
      </c>
      <c r="B342" t="s">
        <v>298</v>
      </c>
      <c r="G342" t="s">
        <v>297</v>
      </c>
    </row>
    <row r="343" spans="1:7">
      <c r="A343" t="s">
        <v>296</v>
      </c>
      <c r="B343" t="s">
        <v>27</v>
      </c>
      <c r="C343" t="s">
        <v>156</v>
      </c>
      <c r="G343" t="s">
        <v>297</v>
      </c>
    </row>
    <row r="344" spans="1:7">
      <c r="A344" t="s">
        <v>296</v>
      </c>
      <c r="B344" t="s">
        <v>28</v>
      </c>
      <c r="C344" t="s">
        <v>156</v>
      </c>
      <c r="G344" t="s">
        <v>297</v>
      </c>
    </row>
    <row r="345" spans="1:7">
      <c r="A345" t="s">
        <v>296</v>
      </c>
      <c r="B345" t="s">
        <v>139</v>
      </c>
      <c r="G345" t="s">
        <v>297</v>
      </c>
    </row>
    <row r="346" spans="1:7">
      <c r="A346" t="s">
        <v>296</v>
      </c>
      <c r="B346" t="s">
        <v>299</v>
      </c>
      <c r="C346" t="s">
        <v>149</v>
      </c>
      <c r="D346" t="s">
        <v>150</v>
      </c>
      <c r="G346" t="s">
        <v>297</v>
      </c>
    </row>
    <row r="347" spans="1:7">
      <c r="A347" t="s">
        <v>296</v>
      </c>
      <c r="B347" t="s">
        <v>2</v>
      </c>
      <c r="G347" t="s">
        <v>297</v>
      </c>
    </row>
    <row r="348" spans="1:7">
      <c r="A348" t="s">
        <v>296</v>
      </c>
      <c r="B348" t="s">
        <v>300</v>
      </c>
      <c r="C348" t="s">
        <v>156</v>
      </c>
      <c r="G348" t="s">
        <v>297</v>
      </c>
    </row>
    <row r="349" spans="1:7">
      <c r="A349" t="s">
        <v>296</v>
      </c>
      <c r="B349" t="s">
        <v>301</v>
      </c>
      <c r="C349" t="s">
        <v>156</v>
      </c>
      <c r="G349" t="s">
        <v>297</v>
      </c>
    </row>
    <row r="350" spans="1:7">
      <c r="A350" t="s">
        <v>296</v>
      </c>
      <c r="B350" t="s">
        <v>30</v>
      </c>
      <c r="G350" t="s">
        <v>297</v>
      </c>
    </row>
    <row r="351" spans="1:7">
      <c r="A351" t="s">
        <v>296</v>
      </c>
      <c r="B351" t="s">
        <v>302</v>
      </c>
      <c r="C351" t="s">
        <v>149</v>
      </c>
      <c r="D351" t="s">
        <v>150</v>
      </c>
      <c r="E351" t="s">
        <v>154</v>
      </c>
      <c r="F351" t="s">
        <v>303</v>
      </c>
      <c r="G351" t="s">
        <v>297</v>
      </c>
    </row>
    <row r="352" spans="1:7">
      <c r="A352" t="s">
        <v>296</v>
      </c>
      <c r="B352" t="s">
        <v>304</v>
      </c>
      <c r="G352" t="s">
        <v>297</v>
      </c>
    </row>
    <row r="353" spans="1:7">
      <c r="A353" t="s">
        <v>296</v>
      </c>
      <c r="B353" t="s">
        <v>305</v>
      </c>
      <c r="G353" t="s">
        <v>297</v>
      </c>
    </row>
    <row r="354" spans="1:7">
      <c r="A354" t="s">
        <v>296</v>
      </c>
      <c r="B354" t="s">
        <v>306</v>
      </c>
      <c r="C354" t="s">
        <v>171</v>
      </c>
      <c r="G354" t="s">
        <v>297</v>
      </c>
    </row>
    <row r="355" spans="1:7">
      <c r="A355" t="s">
        <v>296</v>
      </c>
      <c r="B355" t="s">
        <v>307</v>
      </c>
      <c r="G355" t="s">
        <v>297</v>
      </c>
    </row>
    <row r="356" spans="1:7">
      <c r="A356" t="s">
        <v>296</v>
      </c>
      <c r="B356" t="s">
        <v>308</v>
      </c>
      <c r="G356" t="s">
        <v>297</v>
      </c>
    </row>
    <row r="357" spans="1:7">
      <c r="A357" t="s">
        <v>296</v>
      </c>
      <c r="B357" t="s">
        <v>309</v>
      </c>
      <c r="G357" t="s">
        <v>297</v>
      </c>
    </row>
    <row r="358" spans="1:7">
      <c r="A358" t="s">
        <v>296</v>
      </c>
      <c r="B358" t="s">
        <v>310</v>
      </c>
      <c r="G358" t="s">
        <v>297</v>
      </c>
    </row>
    <row r="359" spans="1:7">
      <c r="A359" t="s">
        <v>296</v>
      </c>
      <c r="B359" t="s">
        <v>311</v>
      </c>
      <c r="G359" t="s">
        <v>297</v>
      </c>
    </row>
    <row r="360" spans="1:7">
      <c r="A360" t="s">
        <v>296</v>
      </c>
      <c r="B360" t="s">
        <v>312</v>
      </c>
      <c r="G360" t="s">
        <v>297</v>
      </c>
    </row>
    <row r="361" spans="1:7">
      <c r="A361" t="s">
        <v>296</v>
      </c>
      <c r="B361" t="s">
        <v>313</v>
      </c>
      <c r="G361" t="s">
        <v>297</v>
      </c>
    </row>
    <row r="362" spans="1:7">
      <c r="A362" t="s">
        <v>296</v>
      </c>
      <c r="B362" t="s">
        <v>314</v>
      </c>
      <c r="G362" t="s">
        <v>297</v>
      </c>
    </row>
    <row r="363" spans="1:7">
      <c r="A363" t="s">
        <v>296</v>
      </c>
      <c r="B363" t="s">
        <v>315</v>
      </c>
      <c r="G363" t="s">
        <v>297</v>
      </c>
    </row>
    <row r="364" spans="1:7">
      <c r="A364" t="s">
        <v>296</v>
      </c>
      <c r="B364" t="s">
        <v>316</v>
      </c>
      <c r="G364" t="s">
        <v>297</v>
      </c>
    </row>
    <row r="365" spans="1:7">
      <c r="A365" t="s">
        <v>296</v>
      </c>
      <c r="B365" t="s">
        <v>317</v>
      </c>
      <c r="G365" t="s">
        <v>297</v>
      </c>
    </row>
    <row r="366" spans="1:7">
      <c r="A366" t="s">
        <v>296</v>
      </c>
      <c r="B366" t="s">
        <v>318</v>
      </c>
      <c r="G366" t="s">
        <v>297</v>
      </c>
    </row>
    <row r="367" spans="1:7">
      <c r="A367" t="s">
        <v>296</v>
      </c>
      <c r="B367" t="s">
        <v>319</v>
      </c>
      <c r="G367" t="s">
        <v>297</v>
      </c>
    </row>
    <row r="368" spans="1:7">
      <c r="A368" t="s">
        <v>296</v>
      </c>
      <c r="B368" t="s">
        <v>320</v>
      </c>
      <c r="G368" t="s">
        <v>297</v>
      </c>
    </row>
    <row r="369" spans="1:7">
      <c r="A369" t="s">
        <v>296</v>
      </c>
      <c r="B369" t="s">
        <v>321</v>
      </c>
      <c r="G369" t="s">
        <v>297</v>
      </c>
    </row>
    <row r="370" spans="1:7">
      <c r="A370" t="s">
        <v>296</v>
      </c>
      <c r="B370" t="s">
        <v>322</v>
      </c>
      <c r="G370" t="s">
        <v>297</v>
      </c>
    </row>
    <row r="371" spans="1:7">
      <c r="A371" t="s">
        <v>296</v>
      </c>
      <c r="B371" t="s">
        <v>323</v>
      </c>
      <c r="G371" t="s">
        <v>297</v>
      </c>
    </row>
    <row r="372" spans="1:7">
      <c r="A372" t="s">
        <v>296</v>
      </c>
      <c r="B372" t="s">
        <v>324</v>
      </c>
      <c r="G372" t="s">
        <v>297</v>
      </c>
    </row>
    <row r="373" spans="1:7">
      <c r="A373" t="s">
        <v>296</v>
      </c>
      <c r="B373" t="s">
        <v>325</v>
      </c>
      <c r="G373" t="s">
        <v>297</v>
      </c>
    </row>
    <row r="374" spans="1:7">
      <c r="A374" t="s">
        <v>296</v>
      </c>
      <c r="B374" t="s">
        <v>326</v>
      </c>
      <c r="G374" t="s">
        <v>297</v>
      </c>
    </row>
    <row r="375" spans="1:7">
      <c r="A375" t="s">
        <v>296</v>
      </c>
      <c r="B375" t="s">
        <v>327</v>
      </c>
      <c r="G375" t="s">
        <v>297</v>
      </c>
    </row>
    <row r="376" spans="1:7">
      <c r="A376" t="s">
        <v>296</v>
      </c>
      <c r="B376" t="s">
        <v>328</v>
      </c>
      <c r="G376" t="s">
        <v>297</v>
      </c>
    </row>
    <row r="377" spans="1:7">
      <c r="A377" t="s">
        <v>296</v>
      </c>
      <c r="B377" t="s">
        <v>329</v>
      </c>
      <c r="G377" t="s">
        <v>297</v>
      </c>
    </row>
    <row r="378" spans="1:7">
      <c r="A378" t="s">
        <v>296</v>
      </c>
      <c r="B378" t="s">
        <v>330</v>
      </c>
      <c r="G378" t="s">
        <v>297</v>
      </c>
    </row>
    <row r="379" spans="1:7">
      <c r="A379" t="s">
        <v>296</v>
      </c>
      <c r="B379" t="s">
        <v>331</v>
      </c>
      <c r="G379" t="s">
        <v>297</v>
      </c>
    </row>
    <row r="380" spans="1:7">
      <c r="A380" t="s">
        <v>296</v>
      </c>
      <c r="B380" t="s">
        <v>332</v>
      </c>
      <c r="G380" t="s">
        <v>297</v>
      </c>
    </row>
    <row r="381" spans="1:7">
      <c r="A381" t="s">
        <v>296</v>
      </c>
      <c r="B381" t="s">
        <v>333</v>
      </c>
      <c r="G381" t="s">
        <v>297</v>
      </c>
    </row>
    <row r="382" spans="1:7">
      <c r="A382" t="s">
        <v>296</v>
      </c>
      <c r="B382" t="s">
        <v>334</v>
      </c>
      <c r="G382" t="s">
        <v>297</v>
      </c>
    </row>
    <row r="383" spans="1:7">
      <c r="A383" t="s">
        <v>296</v>
      </c>
      <c r="B383" t="s">
        <v>335</v>
      </c>
      <c r="G383" t="s">
        <v>297</v>
      </c>
    </row>
    <row r="384" spans="1:7">
      <c r="A384" t="s">
        <v>296</v>
      </c>
      <c r="B384" t="s">
        <v>336</v>
      </c>
      <c r="G384" t="s">
        <v>297</v>
      </c>
    </row>
    <row r="385" spans="1:7">
      <c r="A385" t="s">
        <v>296</v>
      </c>
      <c r="B385" t="s">
        <v>337</v>
      </c>
      <c r="G385" t="s">
        <v>297</v>
      </c>
    </row>
    <row r="386" spans="1:7">
      <c r="A386" t="s">
        <v>296</v>
      </c>
      <c r="B386" t="s">
        <v>338</v>
      </c>
      <c r="G386" t="s">
        <v>297</v>
      </c>
    </row>
    <row r="387" spans="1:7">
      <c r="A387" t="s">
        <v>296</v>
      </c>
      <c r="B387" t="s">
        <v>339</v>
      </c>
      <c r="G387" t="s">
        <v>297</v>
      </c>
    </row>
    <row r="388" spans="1:7">
      <c r="A388" t="s">
        <v>296</v>
      </c>
      <c r="B388" t="s">
        <v>340</v>
      </c>
      <c r="G388" t="s">
        <v>297</v>
      </c>
    </row>
    <row r="389" spans="1:7">
      <c r="A389" t="s">
        <v>296</v>
      </c>
      <c r="B389" t="s">
        <v>341</v>
      </c>
      <c r="G389" t="s">
        <v>297</v>
      </c>
    </row>
    <row r="390" spans="1:7">
      <c r="A390" t="s">
        <v>296</v>
      </c>
      <c r="B390" t="s">
        <v>342</v>
      </c>
      <c r="G390" t="s">
        <v>297</v>
      </c>
    </row>
    <row r="391" spans="1:7">
      <c r="A391" t="s">
        <v>296</v>
      </c>
      <c r="B391" t="s">
        <v>343</v>
      </c>
      <c r="G391" t="s">
        <v>297</v>
      </c>
    </row>
    <row r="392" spans="1:7">
      <c r="A392" t="s">
        <v>296</v>
      </c>
      <c r="B392" t="s">
        <v>344</v>
      </c>
      <c r="G392" t="s">
        <v>297</v>
      </c>
    </row>
    <row r="393" spans="1:7">
      <c r="A393" t="s">
        <v>296</v>
      </c>
      <c r="B393" t="s">
        <v>345</v>
      </c>
      <c r="G393" t="s">
        <v>297</v>
      </c>
    </row>
    <row r="394" spans="1:7">
      <c r="A394" t="s">
        <v>296</v>
      </c>
      <c r="B394" t="s">
        <v>346</v>
      </c>
      <c r="G394" t="s">
        <v>297</v>
      </c>
    </row>
    <row r="395" spans="1:7">
      <c r="A395" t="s">
        <v>296</v>
      </c>
      <c r="B395" t="s">
        <v>347</v>
      </c>
      <c r="G395" t="s">
        <v>297</v>
      </c>
    </row>
    <row r="396" spans="1:7">
      <c r="A396" t="s">
        <v>296</v>
      </c>
      <c r="B396" t="s">
        <v>348</v>
      </c>
      <c r="G396" t="s">
        <v>297</v>
      </c>
    </row>
    <row r="397" spans="1:7">
      <c r="A397" t="s">
        <v>296</v>
      </c>
      <c r="B397" t="s">
        <v>349</v>
      </c>
      <c r="G397" t="s">
        <v>297</v>
      </c>
    </row>
    <row r="398" spans="1:7">
      <c r="A398" t="s">
        <v>296</v>
      </c>
      <c r="B398" t="s">
        <v>350</v>
      </c>
      <c r="G398" t="s">
        <v>297</v>
      </c>
    </row>
    <row r="399" spans="1:7">
      <c r="A399" t="s">
        <v>296</v>
      </c>
      <c r="B399" t="s">
        <v>351</v>
      </c>
      <c r="G399" t="s">
        <v>297</v>
      </c>
    </row>
    <row r="400" spans="1:7">
      <c r="A400" t="s">
        <v>296</v>
      </c>
      <c r="B400" t="s">
        <v>352</v>
      </c>
      <c r="G400" t="s">
        <v>297</v>
      </c>
    </row>
    <row r="401" spans="1:7">
      <c r="A401" t="s">
        <v>296</v>
      </c>
      <c r="B401" t="s">
        <v>353</v>
      </c>
      <c r="G401" t="s">
        <v>297</v>
      </c>
    </row>
    <row r="402" spans="1:7">
      <c r="A402" t="s">
        <v>296</v>
      </c>
      <c r="B402" t="s">
        <v>354</v>
      </c>
      <c r="G402" t="s">
        <v>297</v>
      </c>
    </row>
    <row r="403" spans="1:7">
      <c r="A403" t="s">
        <v>296</v>
      </c>
      <c r="B403" t="s">
        <v>355</v>
      </c>
      <c r="G403" t="s">
        <v>297</v>
      </c>
    </row>
    <row r="404" spans="1:7">
      <c r="A404" t="s">
        <v>296</v>
      </c>
      <c r="B404" t="s">
        <v>356</v>
      </c>
      <c r="G404" t="s">
        <v>297</v>
      </c>
    </row>
    <row r="405" spans="1:7">
      <c r="A405" t="s">
        <v>296</v>
      </c>
      <c r="B405" t="s">
        <v>357</v>
      </c>
      <c r="G405" t="s">
        <v>297</v>
      </c>
    </row>
    <row r="406" spans="1:7">
      <c r="A406" t="s">
        <v>296</v>
      </c>
      <c r="B406" t="s">
        <v>358</v>
      </c>
      <c r="G406" t="s">
        <v>297</v>
      </c>
    </row>
    <row r="407" spans="1:7">
      <c r="A407" t="s">
        <v>296</v>
      </c>
      <c r="B407" t="s">
        <v>359</v>
      </c>
      <c r="G407" t="s">
        <v>297</v>
      </c>
    </row>
    <row r="408" spans="1:7">
      <c r="A408" t="s">
        <v>296</v>
      </c>
      <c r="B408" t="s">
        <v>360</v>
      </c>
      <c r="G408" t="s">
        <v>297</v>
      </c>
    </row>
    <row r="409" spans="1:7">
      <c r="A409" t="s">
        <v>296</v>
      </c>
      <c r="B409" t="s">
        <v>361</v>
      </c>
      <c r="G409" t="s">
        <v>297</v>
      </c>
    </row>
    <row r="410" spans="1:7">
      <c r="A410" t="s">
        <v>296</v>
      </c>
      <c r="B410" t="s">
        <v>362</v>
      </c>
      <c r="G410" t="s">
        <v>297</v>
      </c>
    </row>
    <row r="411" spans="1:7">
      <c r="A411" t="s">
        <v>296</v>
      </c>
      <c r="B411" t="s">
        <v>363</v>
      </c>
      <c r="G411" t="s">
        <v>297</v>
      </c>
    </row>
    <row r="412" spans="1:7">
      <c r="A412" t="s">
        <v>296</v>
      </c>
      <c r="B412" t="s">
        <v>364</v>
      </c>
      <c r="G412" t="s">
        <v>297</v>
      </c>
    </row>
    <row r="413" spans="1:7">
      <c r="A413" t="s">
        <v>296</v>
      </c>
      <c r="B413" t="s">
        <v>365</v>
      </c>
      <c r="G413" t="s">
        <v>297</v>
      </c>
    </row>
    <row r="414" spans="1:7">
      <c r="A414" t="s">
        <v>296</v>
      </c>
      <c r="B414" t="s">
        <v>366</v>
      </c>
      <c r="G414" t="s">
        <v>297</v>
      </c>
    </row>
    <row r="415" spans="1:7">
      <c r="A415" t="s">
        <v>296</v>
      </c>
      <c r="B415" t="s">
        <v>367</v>
      </c>
      <c r="G415" t="s">
        <v>297</v>
      </c>
    </row>
    <row r="416" spans="1:7">
      <c r="A416" t="s">
        <v>296</v>
      </c>
      <c r="B416" t="s">
        <v>368</v>
      </c>
      <c r="G416" t="s">
        <v>297</v>
      </c>
    </row>
    <row r="417" spans="1:7">
      <c r="A417" t="s">
        <v>296</v>
      </c>
      <c r="B417" t="s">
        <v>369</v>
      </c>
      <c r="G417" t="s">
        <v>297</v>
      </c>
    </row>
    <row r="418" spans="1:7">
      <c r="A418" t="s">
        <v>296</v>
      </c>
      <c r="B418" t="s">
        <v>370</v>
      </c>
      <c r="G418" t="s">
        <v>297</v>
      </c>
    </row>
    <row r="419" spans="1:7">
      <c r="A419" t="s">
        <v>296</v>
      </c>
      <c r="B419" t="s">
        <v>371</v>
      </c>
      <c r="G419" t="s">
        <v>297</v>
      </c>
    </row>
    <row r="420" spans="1:7">
      <c r="A420" t="s">
        <v>296</v>
      </c>
      <c r="B420" t="s">
        <v>372</v>
      </c>
      <c r="G420" t="s">
        <v>297</v>
      </c>
    </row>
    <row r="421" spans="1:7">
      <c r="A421" t="s">
        <v>296</v>
      </c>
      <c r="B421" t="s">
        <v>373</v>
      </c>
      <c r="G421" t="s">
        <v>297</v>
      </c>
    </row>
    <row r="422" spans="1:7">
      <c r="A422" t="s">
        <v>296</v>
      </c>
      <c r="B422" t="s">
        <v>374</v>
      </c>
      <c r="G422" t="s">
        <v>297</v>
      </c>
    </row>
    <row r="423" spans="1:7">
      <c r="A423" t="s">
        <v>296</v>
      </c>
      <c r="B423" t="s">
        <v>375</v>
      </c>
      <c r="G423" t="s">
        <v>297</v>
      </c>
    </row>
    <row r="424" spans="1:7">
      <c r="A424" t="s">
        <v>296</v>
      </c>
      <c r="B424" t="s">
        <v>376</v>
      </c>
      <c r="G424" t="s">
        <v>297</v>
      </c>
    </row>
    <row r="425" spans="1:7">
      <c r="A425" t="s">
        <v>296</v>
      </c>
      <c r="B425" t="s">
        <v>377</v>
      </c>
      <c r="G425" t="s">
        <v>297</v>
      </c>
    </row>
    <row r="426" spans="1:7">
      <c r="A426" t="s">
        <v>296</v>
      </c>
      <c r="B426" t="s">
        <v>378</v>
      </c>
      <c r="G426" t="s">
        <v>297</v>
      </c>
    </row>
    <row r="427" spans="1:7">
      <c r="A427" t="s">
        <v>296</v>
      </c>
      <c r="B427" t="s">
        <v>379</v>
      </c>
      <c r="G427" t="s">
        <v>297</v>
      </c>
    </row>
    <row r="428" spans="1:7">
      <c r="A428" t="s">
        <v>296</v>
      </c>
      <c r="B428" t="s">
        <v>380</v>
      </c>
      <c r="G428" t="s">
        <v>297</v>
      </c>
    </row>
    <row r="429" spans="1:7">
      <c r="A429" t="s">
        <v>296</v>
      </c>
      <c r="B429" t="s">
        <v>381</v>
      </c>
      <c r="G429" t="s">
        <v>297</v>
      </c>
    </row>
    <row r="430" spans="1:7">
      <c r="A430" t="s">
        <v>296</v>
      </c>
      <c r="B430" t="s">
        <v>382</v>
      </c>
      <c r="G430" t="s">
        <v>297</v>
      </c>
    </row>
    <row r="431" spans="1:7">
      <c r="A431" t="s">
        <v>296</v>
      </c>
      <c r="B431" t="s">
        <v>383</v>
      </c>
      <c r="G431" t="s">
        <v>297</v>
      </c>
    </row>
    <row r="432" spans="1:7">
      <c r="A432" t="s">
        <v>296</v>
      </c>
      <c r="B432" t="s">
        <v>384</v>
      </c>
      <c r="G432" t="s">
        <v>297</v>
      </c>
    </row>
    <row r="433" spans="1:7">
      <c r="A433" t="s">
        <v>296</v>
      </c>
      <c r="B433" t="s">
        <v>385</v>
      </c>
      <c r="G433" t="s">
        <v>297</v>
      </c>
    </row>
    <row r="434" spans="1:7">
      <c r="A434" t="s">
        <v>296</v>
      </c>
      <c r="B434" t="s">
        <v>386</v>
      </c>
      <c r="G434" t="s">
        <v>297</v>
      </c>
    </row>
    <row r="435" spans="1:7">
      <c r="A435" t="s">
        <v>296</v>
      </c>
      <c r="B435" t="s">
        <v>387</v>
      </c>
      <c r="G435" t="s">
        <v>297</v>
      </c>
    </row>
    <row r="436" spans="1:7">
      <c r="A436" t="s">
        <v>296</v>
      </c>
      <c r="B436" t="s">
        <v>388</v>
      </c>
      <c r="G436" t="s">
        <v>297</v>
      </c>
    </row>
    <row r="437" spans="1:7">
      <c r="A437" t="s">
        <v>296</v>
      </c>
      <c r="B437" t="s">
        <v>389</v>
      </c>
      <c r="G437" t="s">
        <v>297</v>
      </c>
    </row>
    <row r="438" spans="1:7">
      <c r="A438" t="s">
        <v>296</v>
      </c>
      <c r="B438" t="s">
        <v>390</v>
      </c>
      <c r="G438" t="s">
        <v>297</v>
      </c>
    </row>
    <row r="439" spans="1:7">
      <c r="A439" t="s">
        <v>296</v>
      </c>
      <c r="B439" t="s">
        <v>391</v>
      </c>
      <c r="G439" t="s">
        <v>297</v>
      </c>
    </row>
    <row r="440" spans="1:7">
      <c r="A440" t="s">
        <v>296</v>
      </c>
      <c r="B440" t="s">
        <v>392</v>
      </c>
      <c r="G440" t="s">
        <v>297</v>
      </c>
    </row>
    <row r="441" spans="1:7">
      <c r="A441" t="s">
        <v>296</v>
      </c>
      <c r="B441" t="s">
        <v>393</v>
      </c>
      <c r="G441" t="s">
        <v>297</v>
      </c>
    </row>
    <row r="442" spans="1:7">
      <c r="A442" t="s">
        <v>296</v>
      </c>
      <c r="B442" t="s">
        <v>394</v>
      </c>
      <c r="G442" t="s">
        <v>297</v>
      </c>
    </row>
    <row r="443" spans="1:7">
      <c r="A443" t="s">
        <v>296</v>
      </c>
      <c r="B443" t="s">
        <v>395</v>
      </c>
      <c r="G443" t="s">
        <v>297</v>
      </c>
    </row>
    <row r="444" spans="1:7">
      <c r="A444" t="s">
        <v>296</v>
      </c>
      <c r="B444" t="s">
        <v>396</v>
      </c>
      <c r="G444" t="s">
        <v>297</v>
      </c>
    </row>
    <row r="445" spans="1:7">
      <c r="A445" t="s">
        <v>296</v>
      </c>
      <c r="B445" t="s">
        <v>397</v>
      </c>
      <c r="G445" t="s">
        <v>297</v>
      </c>
    </row>
    <row r="446" spans="1:7">
      <c r="A446" t="s">
        <v>296</v>
      </c>
      <c r="B446" t="s">
        <v>398</v>
      </c>
      <c r="G446" t="s">
        <v>297</v>
      </c>
    </row>
    <row r="447" spans="1:7">
      <c r="A447" t="s">
        <v>296</v>
      </c>
      <c r="B447" t="s">
        <v>399</v>
      </c>
      <c r="G447" t="s">
        <v>297</v>
      </c>
    </row>
    <row r="448" spans="1:7">
      <c r="A448" t="s">
        <v>296</v>
      </c>
      <c r="B448" t="s">
        <v>400</v>
      </c>
      <c r="G448" t="s">
        <v>297</v>
      </c>
    </row>
    <row r="449" spans="1:7">
      <c r="A449" t="s">
        <v>296</v>
      </c>
      <c r="B449" t="s">
        <v>401</v>
      </c>
      <c r="G449" t="s">
        <v>297</v>
      </c>
    </row>
    <row r="450" spans="1:7">
      <c r="A450" t="s">
        <v>296</v>
      </c>
      <c r="B450" t="s">
        <v>402</v>
      </c>
      <c r="G450" t="s">
        <v>297</v>
      </c>
    </row>
    <row r="451" spans="1:7">
      <c r="A451" t="s">
        <v>296</v>
      </c>
      <c r="B451" t="s">
        <v>403</v>
      </c>
      <c r="G451" t="s">
        <v>297</v>
      </c>
    </row>
    <row r="452" spans="1:7">
      <c r="A452" t="s">
        <v>296</v>
      </c>
      <c r="B452" t="s">
        <v>404</v>
      </c>
      <c r="G452" t="s">
        <v>297</v>
      </c>
    </row>
    <row r="453" spans="1:7">
      <c r="A453" t="s">
        <v>296</v>
      </c>
      <c r="B453" t="s">
        <v>405</v>
      </c>
      <c r="G453" t="s">
        <v>297</v>
      </c>
    </row>
    <row r="454" spans="1:7">
      <c r="A454" t="s">
        <v>296</v>
      </c>
      <c r="B454" t="s">
        <v>406</v>
      </c>
      <c r="G454" t="s">
        <v>297</v>
      </c>
    </row>
    <row r="455" spans="1:7">
      <c r="A455" t="s">
        <v>296</v>
      </c>
      <c r="B455" t="s">
        <v>407</v>
      </c>
      <c r="G455" t="s">
        <v>297</v>
      </c>
    </row>
    <row r="456" spans="1:7">
      <c r="A456" t="s">
        <v>296</v>
      </c>
      <c r="B456" t="s">
        <v>408</v>
      </c>
      <c r="G456" t="s">
        <v>297</v>
      </c>
    </row>
    <row r="457" spans="1:7">
      <c r="A457" t="s">
        <v>296</v>
      </c>
      <c r="B457" t="s">
        <v>409</v>
      </c>
      <c r="G457" t="s">
        <v>297</v>
      </c>
    </row>
    <row r="458" spans="1:7">
      <c r="A458" t="s">
        <v>296</v>
      </c>
      <c r="B458" t="s">
        <v>410</v>
      </c>
      <c r="G458" t="s">
        <v>297</v>
      </c>
    </row>
    <row r="459" spans="1:7">
      <c r="A459" t="s">
        <v>296</v>
      </c>
      <c r="B459" t="s">
        <v>411</v>
      </c>
      <c r="G459" t="s">
        <v>297</v>
      </c>
    </row>
    <row r="460" spans="1:7">
      <c r="A460" t="s">
        <v>296</v>
      </c>
      <c r="B460" t="s">
        <v>412</v>
      </c>
      <c r="G460" t="s">
        <v>297</v>
      </c>
    </row>
    <row r="461" spans="1:7">
      <c r="A461" t="s">
        <v>296</v>
      </c>
      <c r="B461" t="s">
        <v>413</v>
      </c>
      <c r="G461" t="s">
        <v>297</v>
      </c>
    </row>
    <row r="462" spans="1:7">
      <c r="A462" t="s">
        <v>296</v>
      </c>
      <c r="B462" t="s">
        <v>414</v>
      </c>
      <c r="G462" t="s">
        <v>297</v>
      </c>
    </row>
    <row r="463" spans="1:7">
      <c r="A463" t="s">
        <v>296</v>
      </c>
      <c r="B463" t="s">
        <v>415</v>
      </c>
      <c r="G463" t="s">
        <v>297</v>
      </c>
    </row>
    <row r="464" spans="1:7">
      <c r="A464" t="s">
        <v>296</v>
      </c>
      <c r="B464" t="s">
        <v>416</v>
      </c>
      <c r="G464" t="s">
        <v>297</v>
      </c>
    </row>
    <row r="465" spans="1:7">
      <c r="A465" t="s">
        <v>296</v>
      </c>
      <c r="B465" t="s">
        <v>417</v>
      </c>
      <c r="G465" t="s">
        <v>297</v>
      </c>
    </row>
    <row r="466" spans="1:7">
      <c r="A466" t="s">
        <v>296</v>
      </c>
      <c r="B466" t="s">
        <v>418</v>
      </c>
      <c r="G466" t="s">
        <v>297</v>
      </c>
    </row>
    <row r="467" spans="1:7">
      <c r="A467" t="s">
        <v>296</v>
      </c>
      <c r="B467" t="s">
        <v>419</v>
      </c>
      <c r="G467" t="s">
        <v>297</v>
      </c>
    </row>
    <row r="468" spans="1:7">
      <c r="A468" t="s">
        <v>296</v>
      </c>
      <c r="B468" t="s">
        <v>420</v>
      </c>
      <c r="G468" t="s">
        <v>297</v>
      </c>
    </row>
    <row r="469" spans="1:7">
      <c r="A469" t="s">
        <v>296</v>
      </c>
      <c r="B469" t="s">
        <v>421</v>
      </c>
      <c r="G469" t="s">
        <v>297</v>
      </c>
    </row>
    <row r="470" spans="1:7">
      <c r="A470" t="s">
        <v>296</v>
      </c>
      <c r="B470" t="s">
        <v>422</v>
      </c>
      <c r="G470" t="s">
        <v>297</v>
      </c>
    </row>
    <row r="471" spans="1:7">
      <c r="A471" t="s">
        <v>296</v>
      </c>
      <c r="B471" t="s">
        <v>423</v>
      </c>
      <c r="G471" t="s">
        <v>297</v>
      </c>
    </row>
    <row r="472" spans="1:7">
      <c r="A472" t="s">
        <v>296</v>
      </c>
      <c r="B472" t="s">
        <v>424</v>
      </c>
      <c r="G472" t="s">
        <v>297</v>
      </c>
    </row>
    <row r="473" spans="1:7">
      <c r="A473" t="s">
        <v>296</v>
      </c>
      <c r="B473" t="s">
        <v>425</v>
      </c>
      <c r="G473" t="s">
        <v>297</v>
      </c>
    </row>
    <row r="474" spans="1:7">
      <c r="A474" t="s">
        <v>296</v>
      </c>
      <c r="B474" t="s">
        <v>426</v>
      </c>
      <c r="G474" t="s">
        <v>297</v>
      </c>
    </row>
    <row r="475" spans="1:7">
      <c r="A475" t="s">
        <v>296</v>
      </c>
      <c r="B475" t="s">
        <v>427</v>
      </c>
      <c r="G475" t="s">
        <v>297</v>
      </c>
    </row>
    <row r="476" spans="1:7">
      <c r="A476" t="s">
        <v>296</v>
      </c>
      <c r="B476" t="s">
        <v>428</v>
      </c>
      <c r="G476" t="s">
        <v>297</v>
      </c>
    </row>
    <row r="477" spans="1:7">
      <c r="A477" t="s">
        <v>296</v>
      </c>
      <c r="B477" t="s">
        <v>429</v>
      </c>
      <c r="G477" t="s">
        <v>297</v>
      </c>
    </row>
    <row r="478" spans="1:7">
      <c r="A478" t="s">
        <v>296</v>
      </c>
      <c r="B478" t="s">
        <v>430</v>
      </c>
      <c r="G478" t="s">
        <v>297</v>
      </c>
    </row>
    <row r="479" spans="1:7">
      <c r="A479" t="s">
        <v>296</v>
      </c>
      <c r="B479" t="s">
        <v>431</v>
      </c>
      <c r="G479" t="s">
        <v>297</v>
      </c>
    </row>
    <row r="480" spans="1:7">
      <c r="A480" t="s">
        <v>296</v>
      </c>
      <c r="B480" t="s">
        <v>432</v>
      </c>
      <c r="G480" t="s">
        <v>297</v>
      </c>
    </row>
    <row r="481" spans="1:7">
      <c r="A481" t="s">
        <v>296</v>
      </c>
      <c r="B481" t="s">
        <v>433</v>
      </c>
      <c r="G481" t="s">
        <v>297</v>
      </c>
    </row>
    <row r="482" spans="1:7">
      <c r="A482" t="s">
        <v>296</v>
      </c>
      <c r="B482" t="s">
        <v>434</v>
      </c>
      <c r="G482" t="s">
        <v>297</v>
      </c>
    </row>
    <row r="483" spans="1:7">
      <c r="A483" t="s">
        <v>296</v>
      </c>
      <c r="B483" t="s">
        <v>435</v>
      </c>
      <c r="G483" t="s">
        <v>297</v>
      </c>
    </row>
    <row r="484" spans="1:7">
      <c r="A484" t="s">
        <v>296</v>
      </c>
      <c r="B484" t="s">
        <v>436</v>
      </c>
      <c r="G484" t="s">
        <v>297</v>
      </c>
    </row>
    <row r="485" spans="1:7">
      <c r="A485" t="s">
        <v>296</v>
      </c>
      <c r="B485" t="s">
        <v>437</v>
      </c>
      <c r="G485" t="s">
        <v>297</v>
      </c>
    </row>
    <row r="486" spans="1:7">
      <c r="A486" t="s">
        <v>296</v>
      </c>
      <c r="B486" t="s">
        <v>438</v>
      </c>
      <c r="G486" t="s">
        <v>297</v>
      </c>
    </row>
    <row r="487" spans="1:7">
      <c r="A487" t="s">
        <v>296</v>
      </c>
      <c r="B487" t="s">
        <v>439</v>
      </c>
      <c r="G487" t="s">
        <v>297</v>
      </c>
    </row>
    <row r="488" spans="1:7">
      <c r="A488" t="s">
        <v>296</v>
      </c>
      <c r="B488" t="s">
        <v>440</v>
      </c>
      <c r="G488" t="s">
        <v>297</v>
      </c>
    </row>
    <row r="489" spans="1:7">
      <c r="A489" t="s">
        <v>296</v>
      </c>
      <c r="B489" t="s">
        <v>441</v>
      </c>
      <c r="G489" t="s">
        <v>297</v>
      </c>
    </row>
    <row r="490" spans="1:7">
      <c r="A490" t="s">
        <v>296</v>
      </c>
      <c r="B490" t="s">
        <v>442</v>
      </c>
      <c r="G490" t="s">
        <v>297</v>
      </c>
    </row>
    <row r="491" spans="1:7">
      <c r="A491" t="s">
        <v>296</v>
      </c>
      <c r="B491" t="s">
        <v>443</v>
      </c>
      <c r="G491" t="s">
        <v>297</v>
      </c>
    </row>
    <row r="492" spans="1:7">
      <c r="A492" t="s">
        <v>296</v>
      </c>
      <c r="B492" t="s">
        <v>444</v>
      </c>
      <c r="G492" t="s">
        <v>297</v>
      </c>
    </row>
    <row r="493" spans="1:7">
      <c r="A493" t="s">
        <v>296</v>
      </c>
      <c r="B493" t="s">
        <v>445</v>
      </c>
      <c r="G493" t="s">
        <v>297</v>
      </c>
    </row>
    <row r="494" spans="1:7">
      <c r="A494" t="s">
        <v>296</v>
      </c>
      <c r="B494" t="s">
        <v>446</v>
      </c>
      <c r="G494" t="s">
        <v>297</v>
      </c>
    </row>
    <row r="495" spans="1:7">
      <c r="A495" t="s">
        <v>296</v>
      </c>
      <c r="B495" t="s">
        <v>447</v>
      </c>
      <c r="G495" t="s">
        <v>297</v>
      </c>
    </row>
    <row r="496" spans="1:7">
      <c r="A496" t="s">
        <v>296</v>
      </c>
      <c r="B496" t="s">
        <v>448</v>
      </c>
      <c r="G496" t="s">
        <v>297</v>
      </c>
    </row>
    <row r="497" spans="1:7">
      <c r="A497" t="s">
        <v>296</v>
      </c>
      <c r="B497" t="s">
        <v>449</v>
      </c>
      <c r="G497" t="s">
        <v>297</v>
      </c>
    </row>
    <row r="498" spans="1:7">
      <c r="A498" t="s">
        <v>296</v>
      </c>
      <c r="B498" t="s">
        <v>450</v>
      </c>
      <c r="G498" t="s">
        <v>297</v>
      </c>
    </row>
    <row r="499" spans="1:7">
      <c r="A499" t="s">
        <v>296</v>
      </c>
      <c r="B499" t="s">
        <v>451</v>
      </c>
      <c r="G499" t="s">
        <v>297</v>
      </c>
    </row>
    <row r="500" spans="1:7">
      <c r="A500" t="s">
        <v>296</v>
      </c>
      <c r="B500" t="s">
        <v>452</v>
      </c>
      <c r="G500" t="s">
        <v>297</v>
      </c>
    </row>
    <row r="501" spans="1:7">
      <c r="A501" t="s">
        <v>296</v>
      </c>
      <c r="B501" t="s">
        <v>453</v>
      </c>
      <c r="G501" t="s">
        <v>297</v>
      </c>
    </row>
    <row r="502" spans="1:7">
      <c r="A502" t="s">
        <v>296</v>
      </c>
      <c r="B502" t="s">
        <v>454</v>
      </c>
      <c r="G502" t="s">
        <v>297</v>
      </c>
    </row>
    <row r="503" spans="1:7">
      <c r="A503" t="s">
        <v>296</v>
      </c>
      <c r="B503" t="s">
        <v>455</v>
      </c>
      <c r="G503" t="s">
        <v>297</v>
      </c>
    </row>
    <row r="504" spans="1:7">
      <c r="A504" t="s">
        <v>296</v>
      </c>
      <c r="B504" t="s">
        <v>456</v>
      </c>
      <c r="G504" t="s">
        <v>297</v>
      </c>
    </row>
    <row r="505" spans="1:7">
      <c r="A505" t="s">
        <v>296</v>
      </c>
      <c r="B505" t="s">
        <v>457</v>
      </c>
      <c r="G505" t="s">
        <v>297</v>
      </c>
    </row>
    <row r="506" spans="1:7">
      <c r="A506" t="s">
        <v>296</v>
      </c>
      <c r="B506" t="s">
        <v>458</v>
      </c>
      <c r="G506" t="s">
        <v>297</v>
      </c>
    </row>
    <row r="507" spans="1:7">
      <c r="A507" t="s">
        <v>296</v>
      </c>
      <c r="B507" t="s">
        <v>459</v>
      </c>
      <c r="G507" t="s">
        <v>297</v>
      </c>
    </row>
    <row r="508" spans="1:7">
      <c r="A508" t="s">
        <v>296</v>
      </c>
      <c r="B508" t="s">
        <v>460</v>
      </c>
      <c r="G508" t="s">
        <v>297</v>
      </c>
    </row>
    <row r="509" spans="1:7">
      <c r="A509" t="s">
        <v>296</v>
      </c>
      <c r="B509" t="s">
        <v>461</v>
      </c>
      <c r="G509" t="s">
        <v>297</v>
      </c>
    </row>
    <row r="510" spans="1:7">
      <c r="A510" t="s">
        <v>296</v>
      </c>
      <c r="B510" t="s">
        <v>462</v>
      </c>
      <c r="G510" t="s">
        <v>297</v>
      </c>
    </row>
    <row r="511" spans="1:7">
      <c r="A511" t="s">
        <v>296</v>
      </c>
      <c r="B511" t="s">
        <v>463</v>
      </c>
      <c r="G511" t="s">
        <v>297</v>
      </c>
    </row>
    <row r="512" spans="1:7">
      <c r="A512" t="s">
        <v>296</v>
      </c>
      <c r="B512" t="s">
        <v>464</v>
      </c>
      <c r="G512" t="s">
        <v>297</v>
      </c>
    </row>
    <row r="513" spans="1:7">
      <c r="A513" t="s">
        <v>296</v>
      </c>
      <c r="B513" t="s">
        <v>465</v>
      </c>
      <c r="G513" t="s">
        <v>297</v>
      </c>
    </row>
    <row r="514" spans="1:7">
      <c r="A514" t="s">
        <v>296</v>
      </c>
      <c r="B514" t="s">
        <v>466</v>
      </c>
      <c r="G514" t="s">
        <v>297</v>
      </c>
    </row>
    <row r="515" spans="1:7">
      <c r="A515" t="s">
        <v>296</v>
      </c>
      <c r="B515" t="s">
        <v>467</v>
      </c>
      <c r="G515" t="s">
        <v>297</v>
      </c>
    </row>
    <row r="516" spans="1:7">
      <c r="A516" t="s">
        <v>296</v>
      </c>
      <c r="B516" t="s">
        <v>468</v>
      </c>
      <c r="G516" t="s">
        <v>297</v>
      </c>
    </row>
    <row r="517" spans="1:7">
      <c r="A517" t="s">
        <v>296</v>
      </c>
      <c r="B517" t="s">
        <v>469</v>
      </c>
      <c r="G517" t="s">
        <v>297</v>
      </c>
    </row>
    <row r="518" spans="1:7">
      <c r="A518" t="s">
        <v>296</v>
      </c>
      <c r="B518" t="s">
        <v>470</v>
      </c>
      <c r="G518" t="s">
        <v>297</v>
      </c>
    </row>
    <row r="519" spans="1:7">
      <c r="A519" t="s">
        <v>296</v>
      </c>
      <c r="B519" t="s">
        <v>471</v>
      </c>
      <c r="G519" t="s">
        <v>297</v>
      </c>
    </row>
    <row r="520" spans="1:7">
      <c r="A520" t="s">
        <v>296</v>
      </c>
      <c r="B520" t="s">
        <v>472</v>
      </c>
      <c r="G520" t="s">
        <v>297</v>
      </c>
    </row>
    <row r="521" spans="1:7">
      <c r="A521" t="s">
        <v>296</v>
      </c>
      <c r="B521" t="s">
        <v>473</v>
      </c>
      <c r="G521" t="s">
        <v>297</v>
      </c>
    </row>
    <row r="522" spans="1:7">
      <c r="A522" t="s">
        <v>296</v>
      </c>
      <c r="B522" t="s">
        <v>474</v>
      </c>
      <c r="G522" t="s">
        <v>297</v>
      </c>
    </row>
    <row r="523" spans="1:7">
      <c r="A523" t="s">
        <v>296</v>
      </c>
      <c r="B523" t="s">
        <v>475</v>
      </c>
      <c r="G523" t="s">
        <v>297</v>
      </c>
    </row>
    <row r="524" spans="1:7">
      <c r="A524" t="s">
        <v>296</v>
      </c>
      <c r="B524" t="s">
        <v>476</v>
      </c>
      <c r="G524" t="s">
        <v>297</v>
      </c>
    </row>
    <row r="525" spans="1:7">
      <c r="A525" t="s">
        <v>296</v>
      </c>
      <c r="B525" t="s">
        <v>477</v>
      </c>
      <c r="G525" t="s">
        <v>297</v>
      </c>
    </row>
    <row r="526" spans="1:7">
      <c r="A526" t="s">
        <v>296</v>
      </c>
      <c r="B526" t="s">
        <v>478</v>
      </c>
      <c r="G526" t="s">
        <v>297</v>
      </c>
    </row>
    <row r="527" spans="1:7">
      <c r="A527" t="s">
        <v>296</v>
      </c>
      <c r="B527" t="s">
        <v>479</v>
      </c>
      <c r="G527" t="s">
        <v>297</v>
      </c>
    </row>
    <row r="528" spans="1:7">
      <c r="A528" t="s">
        <v>296</v>
      </c>
      <c r="B528" t="s">
        <v>480</v>
      </c>
      <c r="G528" t="s">
        <v>297</v>
      </c>
    </row>
    <row r="529" spans="1:7">
      <c r="A529" t="s">
        <v>296</v>
      </c>
      <c r="B529" t="s">
        <v>481</v>
      </c>
      <c r="G529" t="s">
        <v>297</v>
      </c>
    </row>
    <row r="530" spans="1:7">
      <c r="A530" t="s">
        <v>296</v>
      </c>
      <c r="B530" t="s">
        <v>482</v>
      </c>
      <c r="G530" t="s">
        <v>297</v>
      </c>
    </row>
    <row r="531" spans="1:7">
      <c r="A531" t="s">
        <v>296</v>
      </c>
      <c r="B531" t="s">
        <v>483</v>
      </c>
      <c r="G531" t="s">
        <v>297</v>
      </c>
    </row>
    <row r="532" spans="1:7">
      <c r="A532" t="s">
        <v>296</v>
      </c>
      <c r="B532" t="s">
        <v>484</v>
      </c>
      <c r="G532" t="s">
        <v>297</v>
      </c>
    </row>
    <row r="533" spans="1:7">
      <c r="A533" t="s">
        <v>296</v>
      </c>
      <c r="B533" t="s">
        <v>485</v>
      </c>
      <c r="G533" t="s">
        <v>297</v>
      </c>
    </row>
    <row r="534" spans="1:7">
      <c r="A534" t="s">
        <v>296</v>
      </c>
      <c r="B534" t="s">
        <v>486</v>
      </c>
      <c r="G534" t="s">
        <v>297</v>
      </c>
    </row>
    <row r="535" spans="1:7">
      <c r="A535" t="s">
        <v>296</v>
      </c>
      <c r="B535" t="s">
        <v>487</v>
      </c>
      <c r="G535" t="s">
        <v>297</v>
      </c>
    </row>
    <row r="536" spans="1:7">
      <c r="A536" t="s">
        <v>296</v>
      </c>
      <c r="B536" t="s">
        <v>488</v>
      </c>
      <c r="G536" t="s">
        <v>297</v>
      </c>
    </row>
    <row r="537" spans="1:7">
      <c r="A537" t="s">
        <v>296</v>
      </c>
      <c r="B537" t="s">
        <v>489</v>
      </c>
      <c r="G537" t="s">
        <v>297</v>
      </c>
    </row>
    <row r="538" spans="1:7">
      <c r="A538" t="s">
        <v>296</v>
      </c>
      <c r="B538" t="s">
        <v>490</v>
      </c>
      <c r="G538" t="s">
        <v>297</v>
      </c>
    </row>
    <row r="539" spans="1:7">
      <c r="A539" t="s">
        <v>296</v>
      </c>
      <c r="B539" t="s">
        <v>491</v>
      </c>
      <c r="G539" t="s">
        <v>297</v>
      </c>
    </row>
    <row r="540" spans="1:7">
      <c r="A540" t="s">
        <v>296</v>
      </c>
      <c r="B540" t="s">
        <v>492</v>
      </c>
      <c r="G540" t="s">
        <v>297</v>
      </c>
    </row>
    <row r="541" spans="1:7">
      <c r="A541" t="s">
        <v>296</v>
      </c>
      <c r="B541" t="s">
        <v>493</v>
      </c>
      <c r="G541" t="s">
        <v>297</v>
      </c>
    </row>
    <row r="542" spans="1:7">
      <c r="A542" t="s">
        <v>296</v>
      </c>
      <c r="B542" t="s">
        <v>494</v>
      </c>
      <c r="G542" t="s">
        <v>297</v>
      </c>
    </row>
    <row r="543" spans="1:7">
      <c r="A543" t="s">
        <v>296</v>
      </c>
      <c r="B543" t="s">
        <v>495</v>
      </c>
      <c r="G543" t="s">
        <v>297</v>
      </c>
    </row>
    <row r="544" spans="1:7">
      <c r="A544" t="s">
        <v>296</v>
      </c>
      <c r="B544" t="s">
        <v>496</v>
      </c>
      <c r="G544" t="s">
        <v>297</v>
      </c>
    </row>
    <row r="545" spans="1:7">
      <c r="A545" t="s">
        <v>296</v>
      </c>
      <c r="B545" t="s">
        <v>497</v>
      </c>
      <c r="G545" t="s">
        <v>297</v>
      </c>
    </row>
    <row r="546" spans="1:7">
      <c r="A546" t="s">
        <v>296</v>
      </c>
      <c r="B546" t="s">
        <v>498</v>
      </c>
      <c r="G546" t="s">
        <v>297</v>
      </c>
    </row>
    <row r="547" spans="1:7">
      <c r="A547" t="s">
        <v>296</v>
      </c>
      <c r="B547" t="s">
        <v>499</v>
      </c>
      <c r="G547" t="s">
        <v>297</v>
      </c>
    </row>
    <row r="548" spans="1:7">
      <c r="A548" t="s">
        <v>296</v>
      </c>
      <c r="B548" t="s">
        <v>500</v>
      </c>
      <c r="G548" t="s">
        <v>297</v>
      </c>
    </row>
    <row r="549" spans="1:7">
      <c r="A549" t="s">
        <v>296</v>
      </c>
      <c r="B549" t="s">
        <v>501</v>
      </c>
      <c r="G549" t="s">
        <v>297</v>
      </c>
    </row>
    <row r="550" spans="1:7">
      <c r="A550" t="s">
        <v>296</v>
      </c>
      <c r="B550" t="s">
        <v>502</v>
      </c>
      <c r="G550" t="s">
        <v>297</v>
      </c>
    </row>
    <row r="551" spans="1:7">
      <c r="A551" t="s">
        <v>296</v>
      </c>
      <c r="B551" t="s">
        <v>503</v>
      </c>
      <c r="G551" t="s">
        <v>297</v>
      </c>
    </row>
    <row r="552" spans="1:7">
      <c r="A552" t="s">
        <v>296</v>
      </c>
      <c r="B552" t="s">
        <v>504</v>
      </c>
      <c r="G552" t="s">
        <v>297</v>
      </c>
    </row>
    <row r="553" spans="1:7">
      <c r="A553" t="s">
        <v>296</v>
      </c>
      <c r="B553" t="s">
        <v>505</v>
      </c>
      <c r="G553" t="s">
        <v>297</v>
      </c>
    </row>
    <row r="554" spans="1:7">
      <c r="A554" t="s">
        <v>296</v>
      </c>
      <c r="B554" t="s">
        <v>506</v>
      </c>
      <c r="G554" t="s">
        <v>297</v>
      </c>
    </row>
    <row r="555" spans="1:7">
      <c r="A555" t="s">
        <v>296</v>
      </c>
      <c r="B555" t="s">
        <v>507</v>
      </c>
      <c r="G555" t="s">
        <v>297</v>
      </c>
    </row>
    <row r="556" spans="1:7">
      <c r="A556" t="s">
        <v>296</v>
      </c>
      <c r="B556" t="s">
        <v>508</v>
      </c>
      <c r="G556" t="s">
        <v>297</v>
      </c>
    </row>
    <row r="557" spans="1:7">
      <c r="A557" t="s">
        <v>296</v>
      </c>
      <c r="B557" t="s">
        <v>509</v>
      </c>
      <c r="G557" t="s">
        <v>297</v>
      </c>
    </row>
    <row r="558" spans="1:7">
      <c r="A558" t="s">
        <v>296</v>
      </c>
      <c r="B558" t="s">
        <v>510</v>
      </c>
      <c r="G558" t="s">
        <v>297</v>
      </c>
    </row>
    <row r="559" spans="1:7">
      <c r="A559" t="s">
        <v>296</v>
      </c>
      <c r="B559" t="s">
        <v>511</v>
      </c>
      <c r="G559" t="s">
        <v>297</v>
      </c>
    </row>
    <row r="560" spans="1:7">
      <c r="A560" t="s">
        <v>296</v>
      </c>
      <c r="B560" t="s">
        <v>512</v>
      </c>
      <c r="G560" t="s">
        <v>297</v>
      </c>
    </row>
    <row r="561" spans="1:7">
      <c r="A561" t="s">
        <v>296</v>
      </c>
      <c r="B561" t="s">
        <v>513</v>
      </c>
      <c r="G561" t="s">
        <v>297</v>
      </c>
    </row>
    <row r="562" spans="1:7">
      <c r="A562" t="s">
        <v>296</v>
      </c>
      <c r="B562" t="s">
        <v>514</v>
      </c>
      <c r="G562" t="s">
        <v>297</v>
      </c>
    </row>
    <row r="563" spans="1:7">
      <c r="A563" t="s">
        <v>296</v>
      </c>
      <c r="B563" t="s">
        <v>515</v>
      </c>
      <c r="G563" t="s">
        <v>297</v>
      </c>
    </row>
    <row r="564" spans="1:7">
      <c r="A564" t="s">
        <v>296</v>
      </c>
      <c r="B564" t="s">
        <v>516</v>
      </c>
      <c r="G564" t="s">
        <v>297</v>
      </c>
    </row>
    <row r="565" spans="1:7">
      <c r="A565" t="s">
        <v>296</v>
      </c>
      <c r="B565" t="s">
        <v>517</v>
      </c>
      <c r="G565" t="s">
        <v>297</v>
      </c>
    </row>
    <row r="566" spans="1:7">
      <c r="A566" t="s">
        <v>296</v>
      </c>
      <c r="B566" t="s">
        <v>518</v>
      </c>
      <c r="G566" t="s">
        <v>297</v>
      </c>
    </row>
    <row r="567" spans="1:7">
      <c r="A567" t="s">
        <v>296</v>
      </c>
      <c r="B567" t="s">
        <v>519</v>
      </c>
      <c r="G567" t="s">
        <v>297</v>
      </c>
    </row>
    <row r="568" spans="1:7">
      <c r="A568" t="s">
        <v>296</v>
      </c>
      <c r="B568" t="s">
        <v>520</v>
      </c>
      <c r="G568" t="s">
        <v>297</v>
      </c>
    </row>
    <row r="569" spans="1:7">
      <c r="A569" t="s">
        <v>296</v>
      </c>
      <c r="B569" t="s">
        <v>521</v>
      </c>
      <c r="G569" t="s">
        <v>297</v>
      </c>
    </row>
    <row r="570" spans="1:7">
      <c r="A570" t="s">
        <v>296</v>
      </c>
      <c r="B570" t="s">
        <v>522</v>
      </c>
      <c r="G570" t="s">
        <v>297</v>
      </c>
    </row>
    <row r="571" spans="1:7">
      <c r="A571" t="s">
        <v>296</v>
      </c>
      <c r="B571" t="s">
        <v>523</v>
      </c>
      <c r="G571" t="s">
        <v>297</v>
      </c>
    </row>
    <row r="572" spans="1:7">
      <c r="A572" t="s">
        <v>296</v>
      </c>
      <c r="B572" t="s">
        <v>524</v>
      </c>
      <c r="G572" t="s">
        <v>297</v>
      </c>
    </row>
    <row r="573" spans="1:7">
      <c r="A573" t="s">
        <v>296</v>
      </c>
      <c r="B573" t="s">
        <v>525</v>
      </c>
      <c r="G573" t="s">
        <v>297</v>
      </c>
    </row>
    <row r="574" spans="1:7">
      <c r="A574" t="s">
        <v>296</v>
      </c>
      <c r="B574" t="s">
        <v>526</v>
      </c>
      <c r="G574" t="s">
        <v>297</v>
      </c>
    </row>
    <row r="575" spans="1:7">
      <c r="A575" t="s">
        <v>296</v>
      </c>
      <c r="B575" t="s">
        <v>527</v>
      </c>
      <c r="G575" t="s">
        <v>297</v>
      </c>
    </row>
    <row r="576" spans="1:7">
      <c r="A576" t="s">
        <v>296</v>
      </c>
      <c r="B576" t="s">
        <v>528</v>
      </c>
      <c r="G576" t="s">
        <v>297</v>
      </c>
    </row>
    <row r="577" spans="1:7">
      <c r="A577" t="s">
        <v>296</v>
      </c>
      <c r="B577" t="s">
        <v>529</v>
      </c>
      <c r="G577" t="s">
        <v>297</v>
      </c>
    </row>
    <row r="578" spans="1:7">
      <c r="A578" t="s">
        <v>296</v>
      </c>
      <c r="B578" t="s">
        <v>530</v>
      </c>
      <c r="G578" t="s">
        <v>297</v>
      </c>
    </row>
    <row r="579" spans="1:7">
      <c r="A579" t="s">
        <v>296</v>
      </c>
      <c r="B579" t="s">
        <v>531</v>
      </c>
      <c r="G579" t="s">
        <v>297</v>
      </c>
    </row>
    <row r="580" spans="1:7">
      <c r="A580" t="s">
        <v>296</v>
      </c>
      <c r="B580" t="s">
        <v>532</v>
      </c>
      <c r="G580" t="s">
        <v>297</v>
      </c>
    </row>
    <row r="581" spans="1:7">
      <c r="A581" t="s">
        <v>296</v>
      </c>
      <c r="B581" t="s">
        <v>533</v>
      </c>
      <c r="G581" t="s">
        <v>297</v>
      </c>
    </row>
    <row r="582" spans="1:7">
      <c r="A582" t="s">
        <v>296</v>
      </c>
      <c r="B582" t="s">
        <v>534</v>
      </c>
      <c r="G582" t="s">
        <v>297</v>
      </c>
    </row>
    <row r="583" spans="1:7">
      <c r="A583" t="s">
        <v>296</v>
      </c>
      <c r="B583" t="s">
        <v>535</v>
      </c>
      <c r="G583" t="s">
        <v>297</v>
      </c>
    </row>
    <row r="584" spans="1:7">
      <c r="A584" t="s">
        <v>296</v>
      </c>
      <c r="B584" t="s">
        <v>536</v>
      </c>
      <c r="G584" t="s">
        <v>297</v>
      </c>
    </row>
    <row r="585" spans="1:7">
      <c r="A585" t="s">
        <v>296</v>
      </c>
      <c r="B585" t="s">
        <v>537</v>
      </c>
      <c r="G585" t="s">
        <v>297</v>
      </c>
    </row>
    <row r="586" spans="1:7">
      <c r="A586" t="s">
        <v>296</v>
      </c>
      <c r="B586" t="s">
        <v>538</v>
      </c>
      <c r="G586" t="s">
        <v>297</v>
      </c>
    </row>
    <row r="587" spans="1:7">
      <c r="A587" t="s">
        <v>296</v>
      </c>
      <c r="B587" t="s">
        <v>539</v>
      </c>
      <c r="G587" t="s">
        <v>297</v>
      </c>
    </row>
    <row r="588" spans="1:7">
      <c r="A588" t="s">
        <v>296</v>
      </c>
      <c r="B588" t="s">
        <v>540</v>
      </c>
      <c r="G588" t="s">
        <v>297</v>
      </c>
    </row>
    <row r="589" spans="1:7">
      <c r="A589" t="s">
        <v>296</v>
      </c>
      <c r="B589" t="s">
        <v>541</v>
      </c>
      <c r="G589" t="s">
        <v>297</v>
      </c>
    </row>
    <row r="590" spans="1:7">
      <c r="A590" t="s">
        <v>296</v>
      </c>
      <c r="B590" t="s">
        <v>542</v>
      </c>
      <c r="G590" t="s">
        <v>297</v>
      </c>
    </row>
    <row r="591" spans="1:7">
      <c r="A591" t="s">
        <v>296</v>
      </c>
      <c r="B591" t="s">
        <v>543</v>
      </c>
      <c r="G591" t="s">
        <v>297</v>
      </c>
    </row>
    <row r="592" spans="1:7">
      <c r="A592" t="s">
        <v>296</v>
      </c>
      <c r="B592" t="s">
        <v>544</v>
      </c>
      <c r="G592" t="s">
        <v>297</v>
      </c>
    </row>
    <row r="593" spans="1:7">
      <c r="A593" t="s">
        <v>296</v>
      </c>
      <c r="B593" t="s">
        <v>545</v>
      </c>
      <c r="G593" t="s">
        <v>297</v>
      </c>
    </row>
    <row r="594" spans="1:7">
      <c r="A594" t="s">
        <v>296</v>
      </c>
      <c r="B594" t="s">
        <v>546</v>
      </c>
      <c r="G594" t="s">
        <v>297</v>
      </c>
    </row>
    <row r="595" spans="1:7">
      <c r="A595" t="s">
        <v>296</v>
      </c>
      <c r="B595" t="s">
        <v>547</v>
      </c>
      <c r="G595" t="s">
        <v>297</v>
      </c>
    </row>
    <row r="596" spans="1:7">
      <c r="A596" t="s">
        <v>296</v>
      </c>
      <c r="B596" t="s">
        <v>548</v>
      </c>
      <c r="G596" t="s">
        <v>297</v>
      </c>
    </row>
    <row r="597" spans="1:7">
      <c r="A597" t="s">
        <v>296</v>
      </c>
      <c r="B597" t="s">
        <v>549</v>
      </c>
      <c r="G597" t="s">
        <v>297</v>
      </c>
    </row>
    <row r="598" spans="1:7">
      <c r="A598" t="s">
        <v>296</v>
      </c>
      <c r="B598" t="s">
        <v>550</v>
      </c>
      <c r="G598" t="s">
        <v>297</v>
      </c>
    </row>
    <row r="599" spans="1:7">
      <c r="A599" t="s">
        <v>296</v>
      </c>
      <c r="B599" t="s">
        <v>551</v>
      </c>
      <c r="G599" t="s">
        <v>297</v>
      </c>
    </row>
    <row r="600" spans="1:7">
      <c r="A600" t="s">
        <v>296</v>
      </c>
      <c r="B600" t="s">
        <v>552</v>
      </c>
      <c r="G600" t="s">
        <v>297</v>
      </c>
    </row>
    <row r="601" spans="1:7">
      <c r="A601" t="s">
        <v>296</v>
      </c>
      <c r="B601" t="s">
        <v>553</v>
      </c>
      <c r="G601" t="s">
        <v>297</v>
      </c>
    </row>
    <row r="602" spans="1:7">
      <c r="A602" t="s">
        <v>296</v>
      </c>
      <c r="B602" t="s">
        <v>554</v>
      </c>
      <c r="G602" t="s">
        <v>297</v>
      </c>
    </row>
    <row r="603" spans="1:7">
      <c r="A603" t="s">
        <v>296</v>
      </c>
      <c r="B603" t="s">
        <v>555</v>
      </c>
      <c r="G603" t="s">
        <v>297</v>
      </c>
    </row>
    <row r="604" spans="1:7">
      <c r="A604" t="s">
        <v>296</v>
      </c>
      <c r="B604" t="s">
        <v>556</v>
      </c>
      <c r="G604" t="s">
        <v>297</v>
      </c>
    </row>
    <row r="605" spans="1:7">
      <c r="A605" t="s">
        <v>296</v>
      </c>
      <c r="B605" t="s">
        <v>557</v>
      </c>
      <c r="G605" t="s">
        <v>297</v>
      </c>
    </row>
    <row r="606" spans="1:7">
      <c r="A606" t="s">
        <v>296</v>
      </c>
      <c r="B606" t="s">
        <v>558</v>
      </c>
      <c r="G606" t="s">
        <v>297</v>
      </c>
    </row>
    <row r="607" spans="1:7">
      <c r="A607" t="s">
        <v>296</v>
      </c>
      <c r="B607" t="s">
        <v>559</v>
      </c>
      <c r="G607" t="s">
        <v>297</v>
      </c>
    </row>
    <row r="608" spans="1:7">
      <c r="A608" t="s">
        <v>296</v>
      </c>
      <c r="B608" t="s">
        <v>560</v>
      </c>
      <c r="G608" t="s">
        <v>297</v>
      </c>
    </row>
    <row r="609" spans="1:7">
      <c r="A609" t="s">
        <v>296</v>
      </c>
      <c r="B609" t="s">
        <v>561</v>
      </c>
      <c r="G609" t="s">
        <v>297</v>
      </c>
    </row>
    <row r="610" spans="1:7">
      <c r="A610" t="s">
        <v>296</v>
      </c>
      <c r="B610" t="s">
        <v>562</v>
      </c>
      <c r="G610" t="s">
        <v>297</v>
      </c>
    </row>
    <row r="611" spans="1:7">
      <c r="A611" t="s">
        <v>296</v>
      </c>
      <c r="B611" t="s">
        <v>563</v>
      </c>
      <c r="G611" t="s">
        <v>297</v>
      </c>
    </row>
    <row r="612" spans="1:7">
      <c r="A612" t="s">
        <v>296</v>
      </c>
      <c r="B612" t="s">
        <v>564</v>
      </c>
      <c r="G612" t="s">
        <v>297</v>
      </c>
    </row>
    <row r="613" spans="1:7">
      <c r="A613" t="s">
        <v>296</v>
      </c>
      <c r="B613" t="s">
        <v>565</v>
      </c>
      <c r="G613" t="s">
        <v>297</v>
      </c>
    </row>
    <row r="614" spans="1:7">
      <c r="A614" t="s">
        <v>296</v>
      </c>
      <c r="B614" t="s">
        <v>566</v>
      </c>
      <c r="G614" t="s">
        <v>297</v>
      </c>
    </row>
    <row r="615" spans="1:7">
      <c r="A615" t="s">
        <v>296</v>
      </c>
      <c r="B615" t="s">
        <v>567</v>
      </c>
      <c r="G615" t="s">
        <v>297</v>
      </c>
    </row>
    <row r="616" spans="1:7">
      <c r="A616" t="s">
        <v>296</v>
      </c>
      <c r="B616" t="s">
        <v>568</v>
      </c>
      <c r="G616" t="s">
        <v>297</v>
      </c>
    </row>
    <row r="617" spans="1:7">
      <c r="A617" t="s">
        <v>296</v>
      </c>
      <c r="B617" t="s">
        <v>569</v>
      </c>
      <c r="G617" t="s">
        <v>297</v>
      </c>
    </row>
    <row r="618" spans="1:7">
      <c r="A618" t="s">
        <v>296</v>
      </c>
      <c r="B618" t="s">
        <v>570</v>
      </c>
      <c r="G618" t="s">
        <v>297</v>
      </c>
    </row>
    <row r="619" spans="1:7">
      <c r="A619" t="s">
        <v>296</v>
      </c>
      <c r="B619" t="s">
        <v>571</v>
      </c>
      <c r="G619" t="s">
        <v>297</v>
      </c>
    </row>
    <row r="620" spans="1:7">
      <c r="A620" t="s">
        <v>296</v>
      </c>
      <c r="B620" t="s">
        <v>572</v>
      </c>
      <c r="G620" t="s">
        <v>297</v>
      </c>
    </row>
    <row r="621" spans="1:7">
      <c r="A621" t="s">
        <v>296</v>
      </c>
      <c r="B621" t="s">
        <v>573</v>
      </c>
      <c r="G621" t="s">
        <v>297</v>
      </c>
    </row>
    <row r="622" spans="1:7">
      <c r="A622" t="s">
        <v>296</v>
      </c>
      <c r="B622" t="s">
        <v>574</v>
      </c>
      <c r="G622" t="s">
        <v>297</v>
      </c>
    </row>
    <row r="623" spans="1:7">
      <c r="A623" t="s">
        <v>296</v>
      </c>
      <c r="B623" t="s">
        <v>575</v>
      </c>
      <c r="G623" t="s">
        <v>297</v>
      </c>
    </row>
    <row r="624" spans="1:7">
      <c r="A624" t="s">
        <v>296</v>
      </c>
      <c r="B624" t="s">
        <v>112</v>
      </c>
      <c r="G624" t="s">
        <v>297</v>
      </c>
    </row>
    <row r="625" spans="1:7">
      <c r="A625" t="s">
        <v>296</v>
      </c>
      <c r="B625" t="s">
        <v>576</v>
      </c>
      <c r="G625" t="s">
        <v>297</v>
      </c>
    </row>
    <row r="626" spans="1:7">
      <c r="A626" t="s">
        <v>296</v>
      </c>
      <c r="B626" t="s">
        <v>577</v>
      </c>
      <c r="G626" t="s">
        <v>297</v>
      </c>
    </row>
    <row r="627" spans="1:7">
      <c r="A627" t="s">
        <v>296</v>
      </c>
      <c r="B627" t="s">
        <v>578</v>
      </c>
      <c r="G627" t="s">
        <v>297</v>
      </c>
    </row>
    <row r="628" spans="1:7">
      <c r="A628" t="s">
        <v>296</v>
      </c>
      <c r="B628" t="s">
        <v>579</v>
      </c>
      <c r="G628" t="s">
        <v>297</v>
      </c>
    </row>
    <row r="629" spans="1:7">
      <c r="A629" t="s">
        <v>296</v>
      </c>
      <c r="B629" t="s">
        <v>580</v>
      </c>
      <c r="G629" t="s">
        <v>297</v>
      </c>
    </row>
    <row r="630" spans="1:7">
      <c r="A630" t="s">
        <v>296</v>
      </c>
      <c r="B630" t="s">
        <v>581</v>
      </c>
      <c r="G630" t="s">
        <v>297</v>
      </c>
    </row>
    <row r="631" spans="1:7">
      <c r="A631" t="s">
        <v>296</v>
      </c>
      <c r="B631" t="s">
        <v>582</v>
      </c>
      <c r="G631" t="s">
        <v>297</v>
      </c>
    </row>
    <row r="632" spans="1:7">
      <c r="A632" t="s">
        <v>296</v>
      </c>
      <c r="B632" t="s">
        <v>583</v>
      </c>
      <c r="G632" t="s">
        <v>297</v>
      </c>
    </row>
    <row r="633" spans="1:7">
      <c r="A633" t="s">
        <v>296</v>
      </c>
      <c r="B633" t="s">
        <v>584</v>
      </c>
      <c r="G633" t="s">
        <v>297</v>
      </c>
    </row>
    <row r="634" spans="1:7">
      <c r="A634" t="s">
        <v>296</v>
      </c>
      <c r="B634" t="s">
        <v>585</v>
      </c>
      <c r="G634" t="s">
        <v>297</v>
      </c>
    </row>
    <row r="635" spans="1:7">
      <c r="A635" t="s">
        <v>296</v>
      </c>
      <c r="B635" t="s">
        <v>586</v>
      </c>
      <c r="G635" t="s">
        <v>297</v>
      </c>
    </row>
    <row r="636" spans="1:7">
      <c r="A636" t="s">
        <v>296</v>
      </c>
      <c r="B636" t="s">
        <v>587</v>
      </c>
      <c r="G636" t="s">
        <v>297</v>
      </c>
    </row>
    <row r="637" spans="1:7">
      <c r="A637" t="s">
        <v>296</v>
      </c>
      <c r="B637" t="s">
        <v>588</v>
      </c>
      <c r="G637" t="s">
        <v>297</v>
      </c>
    </row>
    <row r="638" spans="1:7">
      <c r="A638" t="s">
        <v>296</v>
      </c>
      <c r="B638" t="s">
        <v>589</v>
      </c>
      <c r="G638" t="s">
        <v>297</v>
      </c>
    </row>
    <row r="639" spans="1:7">
      <c r="A639" t="s">
        <v>296</v>
      </c>
      <c r="B639" t="s">
        <v>590</v>
      </c>
      <c r="G639" t="s">
        <v>297</v>
      </c>
    </row>
    <row r="640" spans="1:7">
      <c r="A640" t="s">
        <v>296</v>
      </c>
      <c r="B640" t="s">
        <v>591</v>
      </c>
      <c r="G640" t="s">
        <v>297</v>
      </c>
    </row>
    <row r="641" spans="1:7">
      <c r="A641" t="s">
        <v>296</v>
      </c>
      <c r="B641" t="s">
        <v>592</v>
      </c>
      <c r="G641" t="s">
        <v>297</v>
      </c>
    </row>
    <row r="642" spans="1:7">
      <c r="A642" t="s">
        <v>296</v>
      </c>
      <c r="B642" t="s">
        <v>593</v>
      </c>
      <c r="G642" t="s">
        <v>297</v>
      </c>
    </row>
    <row r="643" spans="1:7">
      <c r="A643" t="s">
        <v>296</v>
      </c>
      <c r="B643" t="s">
        <v>594</v>
      </c>
      <c r="G643" t="s">
        <v>297</v>
      </c>
    </row>
    <row r="644" spans="1:7">
      <c r="A644" t="s">
        <v>296</v>
      </c>
      <c r="B644" t="s">
        <v>595</v>
      </c>
      <c r="G644" t="s">
        <v>297</v>
      </c>
    </row>
    <row r="645" spans="1:7">
      <c r="A645" t="s">
        <v>296</v>
      </c>
      <c r="B645" t="s">
        <v>596</v>
      </c>
      <c r="G645" t="s">
        <v>297</v>
      </c>
    </row>
    <row r="646" spans="1:7">
      <c r="A646" t="s">
        <v>296</v>
      </c>
      <c r="B646" t="s">
        <v>597</v>
      </c>
      <c r="G646" t="s">
        <v>297</v>
      </c>
    </row>
    <row r="647" spans="1:7">
      <c r="A647" t="s">
        <v>296</v>
      </c>
      <c r="B647" t="s">
        <v>598</v>
      </c>
      <c r="G647" t="s">
        <v>297</v>
      </c>
    </row>
    <row r="648" spans="1:7">
      <c r="A648" t="s">
        <v>296</v>
      </c>
      <c r="B648" t="s">
        <v>599</v>
      </c>
      <c r="G648" t="s">
        <v>297</v>
      </c>
    </row>
    <row r="649" spans="1:7">
      <c r="A649" t="s">
        <v>296</v>
      </c>
      <c r="B649" t="s">
        <v>600</v>
      </c>
      <c r="G649" t="s">
        <v>297</v>
      </c>
    </row>
    <row r="650" spans="1:7">
      <c r="A650" t="s">
        <v>296</v>
      </c>
      <c r="B650" t="s">
        <v>601</v>
      </c>
      <c r="G650" t="s">
        <v>297</v>
      </c>
    </row>
    <row r="651" spans="1:7">
      <c r="A651" t="s">
        <v>296</v>
      </c>
      <c r="B651" t="s">
        <v>602</v>
      </c>
      <c r="G651" t="s">
        <v>297</v>
      </c>
    </row>
    <row r="652" spans="1:7">
      <c r="A652" t="s">
        <v>296</v>
      </c>
      <c r="B652" t="s">
        <v>603</v>
      </c>
      <c r="G652" t="s">
        <v>297</v>
      </c>
    </row>
    <row r="653" spans="1:7">
      <c r="A653" t="s">
        <v>296</v>
      </c>
      <c r="B653" t="s">
        <v>604</v>
      </c>
      <c r="G653" t="s">
        <v>297</v>
      </c>
    </row>
    <row r="654" spans="1:7">
      <c r="A654" t="s">
        <v>296</v>
      </c>
      <c r="B654" t="s">
        <v>605</v>
      </c>
      <c r="G654" t="s">
        <v>297</v>
      </c>
    </row>
    <row r="655" spans="1:7">
      <c r="A655" t="s">
        <v>296</v>
      </c>
      <c r="B655" t="s">
        <v>606</v>
      </c>
      <c r="G655" t="s">
        <v>297</v>
      </c>
    </row>
    <row r="656" spans="1:7">
      <c r="A656" t="s">
        <v>296</v>
      </c>
      <c r="B656" t="s">
        <v>607</v>
      </c>
      <c r="G656" t="s">
        <v>297</v>
      </c>
    </row>
    <row r="657" spans="1:7">
      <c r="A657" t="s">
        <v>296</v>
      </c>
      <c r="B657" t="s">
        <v>608</v>
      </c>
      <c r="G657" t="s">
        <v>297</v>
      </c>
    </row>
    <row r="658" spans="1:7">
      <c r="A658" t="s">
        <v>296</v>
      </c>
      <c r="B658" t="s">
        <v>609</v>
      </c>
      <c r="G658" t="s">
        <v>297</v>
      </c>
    </row>
    <row r="659" spans="1:7">
      <c r="A659" t="s">
        <v>296</v>
      </c>
      <c r="B659" t="s">
        <v>610</v>
      </c>
      <c r="G659" t="s">
        <v>297</v>
      </c>
    </row>
    <row r="660" spans="1:7">
      <c r="A660" t="s">
        <v>296</v>
      </c>
      <c r="B660" t="s">
        <v>611</v>
      </c>
      <c r="G660" t="s">
        <v>297</v>
      </c>
    </row>
    <row r="661" spans="1:7">
      <c r="A661" t="s">
        <v>296</v>
      </c>
      <c r="B661" t="s">
        <v>612</v>
      </c>
      <c r="G661" t="s">
        <v>297</v>
      </c>
    </row>
    <row r="662" spans="1:7">
      <c r="A662" t="s">
        <v>296</v>
      </c>
      <c r="B662" t="s">
        <v>613</v>
      </c>
      <c r="G662" t="s">
        <v>297</v>
      </c>
    </row>
    <row r="663" spans="1:7">
      <c r="A663" t="s">
        <v>296</v>
      </c>
      <c r="B663" t="s">
        <v>614</v>
      </c>
      <c r="G663" t="s">
        <v>297</v>
      </c>
    </row>
    <row r="664" spans="1:7">
      <c r="A664" t="s">
        <v>615</v>
      </c>
      <c r="B664" t="s">
        <v>616</v>
      </c>
      <c r="G664" t="s">
        <v>615</v>
      </c>
    </row>
    <row r="665" spans="1:7">
      <c r="A665" t="s">
        <v>615</v>
      </c>
      <c r="B665" t="s">
        <v>617</v>
      </c>
      <c r="G665" t="s">
        <v>115</v>
      </c>
    </row>
    <row r="666" spans="1:7">
      <c r="A666" t="s">
        <v>615</v>
      </c>
      <c r="B666" t="s">
        <v>618</v>
      </c>
      <c r="G666" t="s">
        <v>619</v>
      </c>
    </row>
    <row r="667" spans="1:7">
      <c r="A667" t="s">
        <v>615</v>
      </c>
      <c r="B667" t="s">
        <v>620</v>
      </c>
      <c r="G667" t="s">
        <v>115</v>
      </c>
    </row>
    <row r="668" spans="1:7">
      <c r="A668" t="s">
        <v>615</v>
      </c>
      <c r="B668" t="s">
        <v>621</v>
      </c>
      <c r="G668" t="s">
        <v>615</v>
      </c>
    </row>
    <row r="669" spans="1:7">
      <c r="A669" t="s">
        <v>615</v>
      </c>
      <c r="B669" t="s">
        <v>622</v>
      </c>
      <c r="G669" t="s">
        <v>615</v>
      </c>
    </row>
    <row r="670" spans="1:7">
      <c r="A670" t="s">
        <v>615</v>
      </c>
      <c r="B670" t="s">
        <v>623</v>
      </c>
      <c r="G670" t="s">
        <v>615</v>
      </c>
    </row>
    <row r="671" spans="1:7">
      <c r="A671" t="s">
        <v>615</v>
      </c>
      <c r="B671" t="s">
        <v>624</v>
      </c>
      <c r="G671" t="s">
        <v>619</v>
      </c>
    </row>
    <row r="672" spans="1:7">
      <c r="A672" t="s">
        <v>615</v>
      </c>
      <c r="B672" t="s">
        <v>625</v>
      </c>
      <c r="G672" t="s">
        <v>115</v>
      </c>
    </row>
    <row r="673" spans="1:7">
      <c r="A673" t="s">
        <v>615</v>
      </c>
      <c r="B673" t="s">
        <v>626</v>
      </c>
      <c r="G673" t="s">
        <v>615</v>
      </c>
    </row>
    <row r="674" spans="1:7">
      <c r="A674" t="s">
        <v>615</v>
      </c>
      <c r="B674" t="s">
        <v>627</v>
      </c>
      <c r="G674" t="s">
        <v>115</v>
      </c>
    </row>
    <row r="675" spans="1:7">
      <c r="A675" t="s">
        <v>615</v>
      </c>
      <c r="B675" t="s">
        <v>628</v>
      </c>
      <c r="G675" t="s">
        <v>615</v>
      </c>
    </row>
    <row r="676" spans="1:7">
      <c r="A676" t="s">
        <v>615</v>
      </c>
      <c r="B676" t="s">
        <v>629</v>
      </c>
      <c r="G676" t="s">
        <v>615</v>
      </c>
    </row>
    <row r="677" spans="1:7">
      <c r="A677" t="s">
        <v>615</v>
      </c>
      <c r="B677" t="s">
        <v>630</v>
      </c>
      <c r="G677" t="s">
        <v>615</v>
      </c>
    </row>
    <row r="678" spans="1:7">
      <c r="A678" t="s">
        <v>615</v>
      </c>
      <c r="B678" t="s">
        <v>631</v>
      </c>
      <c r="G678" t="s">
        <v>615</v>
      </c>
    </row>
    <row r="679" spans="1:7">
      <c r="A679" t="s">
        <v>615</v>
      </c>
      <c r="B679" t="s">
        <v>632</v>
      </c>
      <c r="G679" t="s">
        <v>619</v>
      </c>
    </row>
    <row r="680" spans="1:7">
      <c r="A680" t="s">
        <v>615</v>
      </c>
      <c r="B680" t="s">
        <v>633</v>
      </c>
      <c r="G680" t="s">
        <v>115</v>
      </c>
    </row>
    <row r="681" spans="1:7">
      <c r="A681" t="s">
        <v>615</v>
      </c>
      <c r="B681" t="s">
        <v>634</v>
      </c>
      <c r="G681" t="s">
        <v>615</v>
      </c>
    </row>
    <row r="682" spans="1:7">
      <c r="A682" t="s">
        <v>615</v>
      </c>
      <c r="B682" t="s">
        <v>635</v>
      </c>
      <c r="G682" t="s">
        <v>619</v>
      </c>
    </row>
    <row r="683" spans="1:7">
      <c r="A683" t="s">
        <v>615</v>
      </c>
      <c r="B683" t="s">
        <v>636</v>
      </c>
      <c r="G683" t="s">
        <v>115</v>
      </c>
    </row>
    <row r="684" spans="1:7">
      <c r="A684" t="s">
        <v>615</v>
      </c>
      <c r="B684" t="s">
        <v>637</v>
      </c>
      <c r="G684" t="s">
        <v>615</v>
      </c>
    </row>
    <row r="685" spans="1:7">
      <c r="A685" t="s">
        <v>615</v>
      </c>
      <c r="B685" t="s">
        <v>638</v>
      </c>
      <c r="G685" t="s">
        <v>115</v>
      </c>
    </row>
    <row r="686" spans="1:7">
      <c r="A686" t="s">
        <v>615</v>
      </c>
      <c r="B686" t="s">
        <v>639</v>
      </c>
      <c r="G686" t="s">
        <v>615</v>
      </c>
    </row>
    <row r="687" spans="1:7">
      <c r="A687" t="s">
        <v>615</v>
      </c>
      <c r="B687" t="s">
        <v>148</v>
      </c>
      <c r="C687" t="s">
        <v>149</v>
      </c>
      <c r="D687" t="s">
        <v>150</v>
      </c>
      <c r="E687" t="s">
        <v>151</v>
      </c>
      <c r="G687" t="s">
        <v>615</v>
      </c>
    </row>
    <row r="688" spans="1:7">
      <c r="A688" t="s">
        <v>615</v>
      </c>
      <c r="B688" t="s">
        <v>153</v>
      </c>
      <c r="C688" t="s">
        <v>149</v>
      </c>
      <c r="D688" t="s">
        <v>150</v>
      </c>
      <c r="E688" t="s">
        <v>154</v>
      </c>
      <c r="G688" t="s">
        <v>615</v>
      </c>
    </row>
    <row r="689" spans="1:7">
      <c r="A689" t="s">
        <v>615</v>
      </c>
      <c r="B689" t="s">
        <v>640</v>
      </c>
      <c r="C689" t="s">
        <v>156</v>
      </c>
      <c r="G689" t="s">
        <v>615</v>
      </c>
    </row>
    <row r="690" spans="1:7">
      <c r="A690" t="s">
        <v>641</v>
      </c>
      <c r="B690" t="s">
        <v>299</v>
      </c>
      <c r="C690" t="s">
        <v>149</v>
      </c>
      <c r="D690" t="s">
        <v>150</v>
      </c>
      <c r="G690" t="s">
        <v>642</v>
      </c>
    </row>
    <row r="691" spans="1:7">
      <c r="A691" t="s">
        <v>641</v>
      </c>
      <c r="B691" t="s">
        <v>148</v>
      </c>
      <c r="C691" t="s">
        <v>149</v>
      </c>
      <c r="D691" t="s">
        <v>150</v>
      </c>
      <c r="E691" t="s">
        <v>151</v>
      </c>
      <c r="G691" t="s">
        <v>642</v>
      </c>
    </row>
    <row r="692" spans="1:7">
      <c r="A692" t="s">
        <v>641</v>
      </c>
      <c r="B692" t="s">
        <v>153</v>
      </c>
      <c r="C692" t="s">
        <v>149</v>
      </c>
      <c r="D692" t="s">
        <v>150</v>
      </c>
      <c r="E692" t="s">
        <v>154</v>
      </c>
      <c r="G692" t="s">
        <v>642</v>
      </c>
    </row>
    <row r="693" spans="1:7">
      <c r="A693" t="s">
        <v>641</v>
      </c>
      <c r="B693" t="s">
        <v>27</v>
      </c>
      <c r="C693" t="s">
        <v>156</v>
      </c>
      <c r="G693" t="s">
        <v>642</v>
      </c>
    </row>
    <row r="694" spans="1:7">
      <c r="A694" t="s">
        <v>641</v>
      </c>
      <c r="B694" t="s">
        <v>28</v>
      </c>
      <c r="C694" t="s">
        <v>156</v>
      </c>
      <c r="G694" t="s">
        <v>642</v>
      </c>
    </row>
    <row r="695" spans="1:7">
      <c r="A695" t="s">
        <v>641</v>
      </c>
      <c r="B695" t="s">
        <v>23</v>
      </c>
      <c r="G695" t="s">
        <v>642</v>
      </c>
    </row>
    <row r="696" spans="1:7">
      <c r="A696" t="s">
        <v>641</v>
      </c>
      <c r="B696" t="s">
        <v>643</v>
      </c>
      <c r="G696" t="s">
        <v>642</v>
      </c>
    </row>
    <row r="697" spans="1:7">
      <c r="A697" t="s">
        <v>641</v>
      </c>
      <c r="B697" t="s">
        <v>261</v>
      </c>
      <c r="C697" t="s">
        <v>171</v>
      </c>
      <c r="G697" t="s">
        <v>642</v>
      </c>
    </row>
    <row r="698" spans="1:7">
      <c r="A698" t="s">
        <v>641</v>
      </c>
      <c r="B698" t="s">
        <v>298</v>
      </c>
      <c r="G698" t="s">
        <v>642</v>
      </c>
    </row>
    <row r="699" spans="1:7">
      <c r="A699" t="s">
        <v>641</v>
      </c>
      <c r="B699" t="s">
        <v>2</v>
      </c>
      <c r="G699" t="s">
        <v>642</v>
      </c>
    </row>
    <row r="700" spans="1:7">
      <c r="A700" t="s">
        <v>641</v>
      </c>
      <c r="B700" t="s">
        <v>24</v>
      </c>
      <c r="G700" t="s">
        <v>642</v>
      </c>
    </row>
    <row r="701" spans="1:7">
      <c r="A701" t="s">
        <v>641</v>
      </c>
      <c r="B701" t="s">
        <v>644</v>
      </c>
      <c r="G701" t="s">
        <v>642</v>
      </c>
    </row>
    <row r="702" spans="1:7">
      <c r="A702" t="s">
        <v>641</v>
      </c>
      <c r="B702" t="s">
        <v>300</v>
      </c>
      <c r="C702" t="s">
        <v>156</v>
      </c>
      <c r="G702" t="s">
        <v>642</v>
      </c>
    </row>
    <row r="703" spans="1:7">
      <c r="A703" t="s">
        <v>641</v>
      </c>
      <c r="B703" t="s">
        <v>301</v>
      </c>
      <c r="C703" t="s">
        <v>156</v>
      </c>
      <c r="G703" t="s">
        <v>642</v>
      </c>
    </row>
    <row r="704" spans="1:7">
      <c r="A704" t="s">
        <v>641</v>
      </c>
      <c r="B704" t="s">
        <v>30</v>
      </c>
      <c r="G704" t="s">
        <v>642</v>
      </c>
    </row>
    <row r="705" spans="1:7">
      <c r="A705" t="s">
        <v>641</v>
      </c>
      <c r="B705" t="s">
        <v>302</v>
      </c>
      <c r="C705" t="s">
        <v>149</v>
      </c>
      <c r="D705" t="s">
        <v>150</v>
      </c>
      <c r="E705" t="s">
        <v>154</v>
      </c>
      <c r="F705" t="s">
        <v>303</v>
      </c>
      <c r="G705" t="s">
        <v>642</v>
      </c>
    </row>
    <row r="706" spans="1:7">
      <c r="A706" t="s">
        <v>641</v>
      </c>
      <c r="B706" t="s">
        <v>304</v>
      </c>
      <c r="G706" t="s">
        <v>642</v>
      </c>
    </row>
    <row r="707" spans="1:7">
      <c r="A707" t="s">
        <v>641</v>
      </c>
      <c r="B707" t="s">
        <v>61</v>
      </c>
      <c r="G707" t="s">
        <v>642</v>
      </c>
    </row>
    <row r="708" spans="1:7">
      <c r="A708" t="s">
        <v>641</v>
      </c>
      <c r="B708" t="s">
        <v>66</v>
      </c>
      <c r="G708" t="s">
        <v>642</v>
      </c>
    </row>
    <row r="709" spans="1:7">
      <c r="A709" t="s">
        <v>641</v>
      </c>
      <c r="B709" t="s">
        <v>645</v>
      </c>
      <c r="C709" t="s">
        <v>156</v>
      </c>
      <c r="G709" t="s">
        <v>642</v>
      </c>
    </row>
    <row r="710" spans="1:7">
      <c r="A710" t="s">
        <v>641</v>
      </c>
      <c r="B710" t="s">
        <v>646</v>
      </c>
      <c r="G710" t="s">
        <v>642</v>
      </c>
    </row>
    <row r="711" spans="1:7">
      <c r="A711" t="s">
        <v>641</v>
      </c>
      <c r="B711" t="s">
        <v>647</v>
      </c>
      <c r="G711" t="s">
        <v>642</v>
      </c>
    </row>
    <row r="712" spans="1:7">
      <c r="A712" t="s">
        <v>641</v>
      </c>
      <c r="B712" t="s">
        <v>648</v>
      </c>
      <c r="G712" t="s">
        <v>642</v>
      </c>
    </row>
    <row r="713" spans="1:7">
      <c r="A713" t="s">
        <v>641</v>
      </c>
      <c r="B713" t="s">
        <v>133</v>
      </c>
      <c r="G713" t="s">
        <v>642</v>
      </c>
    </row>
    <row r="714" spans="1:7">
      <c r="A714" t="s">
        <v>641</v>
      </c>
      <c r="B714" t="s">
        <v>649</v>
      </c>
      <c r="G714" t="s">
        <v>642</v>
      </c>
    </row>
    <row r="715" spans="1:7">
      <c r="A715" t="s">
        <v>641</v>
      </c>
      <c r="B715" t="s">
        <v>650</v>
      </c>
      <c r="G715" t="s">
        <v>642</v>
      </c>
    </row>
    <row r="716" spans="1:7">
      <c r="A716" t="s">
        <v>641</v>
      </c>
      <c r="B716" t="s">
        <v>651</v>
      </c>
      <c r="G716" t="s">
        <v>642</v>
      </c>
    </row>
    <row r="717" spans="1:7">
      <c r="A717" t="s">
        <v>641</v>
      </c>
      <c r="B717" t="s">
        <v>652</v>
      </c>
      <c r="G717" t="s">
        <v>642</v>
      </c>
    </row>
    <row r="718" spans="1:7">
      <c r="A718" t="s">
        <v>641</v>
      </c>
      <c r="B718" t="s">
        <v>653</v>
      </c>
      <c r="G718" t="s">
        <v>642</v>
      </c>
    </row>
    <row r="719" spans="1:7">
      <c r="A719" t="s">
        <v>641</v>
      </c>
      <c r="B719" t="s">
        <v>654</v>
      </c>
      <c r="G719" t="s">
        <v>642</v>
      </c>
    </row>
    <row r="720" spans="1:7">
      <c r="A720" t="s">
        <v>641</v>
      </c>
      <c r="B720" t="s">
        <v>655</v>
      </c>
      <c r="G720" t="s">
        <v>642</v>
      </c>
    </row>
    <row r="721" spans="1:7">
      <c r="A721" t="s">
        <v>641</v>
      </c>
      <c r="B721" t="s">
        <v>160</v>
      </c>
      <c r="C721" t="s">
        <v>161</v>
      </c>
      <c r="D721" t="s">
        <v>162</v>
      </c>
      <c r="G721" t="s">
        <v>642</v>
      </c>
    </row>
    <row r="722" spans="1:7">
      <c r="A722" t="s">
        <v>641</v>
      </c>
      <c r="B722" t="s">
        <v>656</v>
      </c>
      <c r="G722" t="s">
        <v>642</v>
      </c>
    </row>
    <row r="723" spans="1:7">
      <c r="A723" t="s">
        <v>641</v>
      </c>
      <c r="B723" t="s">
        <v>657</v>
      </c>
      <c r="G723" t="s">
        <v>642</v>
      </c>
    </row>
    <row r="724" spans="1:7">
      <c r="A724" t="s">
        <v>641</v>
      </c>
      <c r="B724" t="s">
        <v>658</v>
      </c>
      <c r="G724" t="s">
        <v>642</v>
      </c>
    </row>
    <row r="725" spans="1:7">
      <c r="A725" t="s">
        <v>641</v>
      </c>
      <c r="B725" t="s">
        <v>659</v>
      </c>
      <c r="G725" t="s">
        <v>642</v>
      </c>
    </row>
    <row r="726" spans="1:7">
      <c r="A726" t="s">
        <v>641</v>
      </c>
      <c r="B726" t="s">
        <v>660</v>
      </c>
      <c r="G726" t="s">
        <v>642</v>
      </c>
    </row>
    <row r="727" spans="1:7">
      <c r="A727" t="s">
        <v>641</v>
      </c>
      <c r="B727" t="s">
        <v>661</v>
      </c>
      <c r="G727" t="s">
        <v>642</v>
      </c>
    </row>
    <row r="728" spans="1:7">
      <c r="A728" t="s">
        <v>641</v>
      </c>
      <c r="B728" t="s">
        <v>662</v>
      </c>
      <c r="G728" t="s">
        <v>642</v>
      </c>
    </row>
    <row r="729" spans="1:7">
      <c r="A729" t="s">
        <v>641</v>
      </c>
      <c r="B729" t="s">
        <v>163</v>
      </c>
      <c r="G729" t="s">
        <v>642</v>
      </c>
    </row>
    <row r="730" spans="1:7">
      <c r="A730" t="s">
        <v>641</v>
      </c>
      <c r="B730" t="s">
        <v>164</v>
      </c>
      <c r="G730" t="s">
        <v>642</v>
      </c>
    </row>
    <row r="731" spans="1:7">
      <c r="A731" t="s">
        <v>641</v>
      </c>
      <c r="B731" t="s">
        <v>165</v>
      </c>
      <c r="G731" t="s">
        <v>642</v>
      </c>
    </row>
    <row r="732" spans="1:7">
      <c r="A732" t="s">
        <v>641</v>
      </c>
      <c r="B732" t="s">
        <v>663</v>
      </c>
      <c r="G732" t="s">
        <v>642</v>
      </c>
    </row>
    <row r="733" spans="1:7">
      <c r="A733" t="s">
        <v>641</v>
      </c>
      <c r="B733" t="s">
        <v>209</v>
      </c>
      <c r="G733" t="s">
        <v>642</v>
      </c>
    </row>
    <row r="734" spans="1:7">
      <c r="A734" t="s">
        <v>641</v>
      </c>
      <c r="B734" t="s">
        <v>664</v>
      </c>
      <c r="G734" t="s">
        <v>642</v>
      </c>
    </row>
    <row r="735" spans="1:7">
      <c r="A735" t="s">
        <v>641</v>
      </c>
      <c r="B735" t="s">
        <v>665</v>
      </c>
      <c r="G735" t="s">
        <v>642</v>
      </c>
    </row>
    <row r="736" spans="1:7">
      <c r="A736" t="s">
        <v>641</v>
      </c>
      <c r="B736" t="s">
        <v>666</v>
      </c>
      <c r="G736" t="s">
        <v>642</v>
      </c>
    </row>
    <row r="737" spans="1:7">
      <c r="A737" t="s">
        <v>641</v>
      </c>
      <c r="B737" t="s">
        <v>667</v>
      </c>
      <c r="G737" t="s">
        <v>642</v>
      </c>
    </row>
    <row r="738" spans="1:7">
      <c r="A738" t="s">
        <v>641</v>
      </c>
      <c r="B738" t="s">
        <v>668</v>
      </c>
      <c r="G738" t="s">
        <v>642</v>
      </c>
    </row>
    <row r="739" spans="1:7">
      <c r="A739" t="s">
        <v>641</v>
      </c>
      <c r="B739" t="s">
        <v>669</v>
      </c>
      <c r="G739" t="s">
        <v>642</v>
      </c>
    </row>
    <row r="740" spans="1:7">
      <c r="A740" t="s">
        <v>641</v>
      </c>
      <c r="B740" t="s">
        <v>670</v>
      </c>
      <c r="G740" t="s">
        <v>642</v>
      </c>
    </row>
    <row r="741" spans="1:7">
      <c r="A741" t="s">
        <v>641</v>
      </c>
      <c r="B741" t="s">
        <v>671</v>
      </c>
      <c r="G741" t="s">
        <v>642</v>
      </c>
    </row>
    <row r="742" spans="1:7">
      <c r="A742" t="s">
        <v>641</v>
      </c>
      <c r="B742" t="s">
        <v>672</v>
      </c>
      <c r="G742" t="s">
        <v>642</v>
      </c>
    </row>
    <row r="743" spans="1:7">
      <c r="A743" t="s">
        <v>641</v>
      </c>
      <c r="B743" t="s">
        <v>673</v>
      </c>
      <c r="G743" t="s">
        <v>642</v>
      </c>
    </row>
    <row r="744" spans="1:7">
      <c r="A744" t="s">
        <v>641</v>
      </c>
      <c r="B744" t="s">
        <v>674</v>
      </c>
      <c r="G744" t="s">
        <v>642</v>
      </c>
    </row>
    <row r="745" spans="1:7">
      <c r="A745" t="s">
        <v>641</v>
      </c>
      <c r="B745" t="s">
        <v>675</v>
      </c>
      <c r="G745" t="s">
        <v>642</v>
      </c>
    </row>
    <row r="746" spans="1:7">
      <c r="A746" t="s">
        <v>641</v>
      </c>
      <c r="B746" t="s">
        <v>676</v>
      </c>
      <c r="G746" t="s">
        <v>642</v>
      </c>
    </row>
    <row r="747" spans="1:7">
      <c r="A747" t="s">
        <v>641</v>
      </c>
      <c r="B747" t="s">
        <v>677</v>
      </c>
      <c r="G747" t="s">
        <v>642</v>
      </c>
    </row>
    <row r="748" spans="1:7">
      <c r="A748" t="s">
        <v>641</v>
      </c>
      <c r="B748" t="s">
        <v>678</v>
      </c>
      <c r="G748" t="s">
        <v>642</v>
      </c>
    </row>
    <row r="749" spans="1:7">
      <c r="A749" t="s">
        <v>641</v>
      </c>
      <c r="B749" t="s">
        <v>679</v>
      </c>
      <c r="G749" t="s">
        <v>642</v>
      </c>
    </row>
    <row r="750" spans="1:7">
      <c r="A750" t="s">
        <v>641</v>
      </c>
      <c r="B750" t="s">
        <v>680</v>
      </c>
      <c r="G750" t="s">
        <v>642</v>
      </c>
    </row>
    <row r="751" spans="1:7">
      <c r="A751" t="s">
        <v>641</v>
      </c>
      <c r="B751" t="s">
        <v>681</v>
      </c>
      <c r="G751" t="s">
        <v>642</v>
      </c>
    </row>
    <row r="752" spans="1:7">
      <c r="A752" t="s">
        <v>641</v>
      </c>
      <c r="B752" t="s">
        <v>682</v>
      </c>
      <c r="G752" t="s">
        <v>642</v>
      </c>
    </row>
    <row r="753" spans="1:7">
      <c r="A753" t="s">
        <v>641</v>
      </c>
      <c r="B753" t="s">
        <v>683</v>
      </c>
      <c r="G753" t="s">
        <v>642</v>
      </c>
    </row>
    <row r="754" spans="1:7">
      <c r="A754" t="s">
        <v>641</v>
      </c>
      <c r="B754" t="s">
        <v>684</v>
      </c>
      <c r="G754" t="s">
        <v>642</v>
      </c>
    </row>
    <row r="755" spans="1:7">
      <c r="A755" t="s">
        <v>641</v>
      </c>
      <c r="B755" t="s">
        <v>685</v>
      </c>
      <c r="G755" t="s">
        <v>642</v>
      </c>
    </row>
    <row r="756" spans="1:7">
      <c r="A756" t="s">
        <v>641</v>
      </c>
      <c r="B756" t="s">
        <v>686</v>
      </c>
      <c r="G756" t="s">
        <v>642</v>
      </c>
    </row>
    <row r="757" spans="1:7">
      <c r="A757" t="s">
        <v>641</v>
      </c>
      <c r="B757" t="s">
        <v>687</v>
      </c>
      <c r="G757" t="s">
        <v>642</v>
      </c>
    </row>
    <row r="758" spans="1:7">
      <c r="A758" t="s">
        <v>641</v>
      </c>
      <c r="B758" t="s">
        <v>688</v>
      </c>
      <c r="G758" t="s">
        <v>642</v>
      </c>
    </row>
    <row r="759" spans="1:7">
      <c r="A759" t="s">
        <v>641</v>
      </c>
      <c r="B759" t="s">
        <v>689</v>
      </c>
      <c r="G759" t="s">
        <v>642</v>
      </c>
    </row>
    <row r="760" spans="1:7">
      <c r="A760" t="s">
        <v>641</v>
      </c>
      <c r="B760" t="s">
        <v>690</v>
      </c>
      <c r="G760" t="s">
        <v>642</v>
      </c>
    </row>
    <row r="761" spans="1:7">
      <c r="A761" t="s">
        <v>641</v>
      </c>
      <c r="B761" t="s">
        <v>691</v>
      </c>
      <c r="G761" t="s">
        <v>642</v>
      </c>
    </row>
    <row r="762" spans="1:7">
      <c r="A762" t="s">
        <v>641</v>
      </c>
      <c r="B762" t="s">
        <v>692</v>
      </c>
      <c r="G762" t="s">
        <v>642</v>
      </c>
    </row>
    <row r="763" spans="1:7">
      <c r="A763" t="s">
        <v>641</v>
      </c>
      <c r="B763" t="s">
        <v>693</v>
      </c>
      <c r="G763" t="s">
        <v>642</v>
      </c>
    </row>
    <row r="764" spans="1:7">
      <c r="A764" t="s">
        <v>641</v>
      </c>
      <c r="B764" t="s">
        <v>694</v>
      </c>
      <c r="G764" t="s">
        <v>642</v>
      </c>
    </row>
    <row r="765" spans="1:7">
      <c r="A765" t="s">
        <v>641</v>
      </c>
      <c r="B765" t="s">
        <v>695</v>
      </c>
      <c r="G765" t="s">
        <v>642</v>
      </c>
    </row>
    <row r="766" spans="1:7">
      <c r="A766" t="s">
        <v>641</v>
      </c>
      <c r="B766" t="s">
        <v>696</v>
      </c>
      <c r="G766" t="s">
        <v>642</v>
      </c>
    </row>
    <row r="767" spans="1:7">
      <c r="A767" t="s">
        <v>641</v>
      </c>
      <c r="B767" t="s">
        <v>697</v>
      </c>
      <c r="G767" t="s">
        <v>642</v>
      </c>
    </row>
    <row r="768" spans="1:7">
      <c r="A768" t="s">
        <v>641</v>
      </c>
      <c r="B768" t="s">
        <v>698</v>
      </c>
      <c r="G768" t="s">
        <v>642</v>
      </c>
    </row>
    <row r="769" spans="1:7">
      <c r="A769" t="s">
        <v>641</v>
      </c>
      <c r="B769" t="s">
        <v>699</v>
      </c>
      <c r="G769" t="s">
        <v>642</v>
      </c>
    </row>
    <row r="770" spans="1:7">
      <c r="A770" t="s">
        <v>641</v>
      </c>
      <c r="B770" t="s">
        <v>700</v>
      </c>
      <c r="G770" t="s">
        <v>642</v>
      </c>
    </row>
    <row r="771" spans="1:7">
      <c r="A771" t="s">
        <v>641</v>
      </c>
      <c r="B771" t="s">
        <v>701</v>
      </c>
      <c r="G771" t="s">
        <v>642</v>
      </c>
    </row>
    <row r="772" spans="1:7">
      <c r="A772" t="s">
        <v>641</v>
      </c>
      <c r="B772" t="s">
        <v>702</v>
      </c>
      <c r="G772" t="s">
        <v>642</v>
      </c>
    </row>
    <row r="773" spans="1:7">
      <c r="A773" t="s">
        <v>641</v>
      </c>
      <c r="B773" t="s">
        <v>703</v>
      </c>
      <c r="G773" t="s">
        <v>642</v>
      </c>
    </row>
    <row r="774" spans="1:7">
      <c r="A774" t="s">
        <v>641</v>
      </c>
      <c r="B774" t="s">
        <v>704</v>
      </c>
      <c r="G774" t="s">
        <v>642</v>
      </c>
    </row>
    <row r="775" spans="1:7">
      <c r="A775" t="s">
        <v>641</v>
      </c>
      <c r="B775" t="s">
        <v>705</v>
      </c>
      <c r="G775" t="s">
        <v>642</v>
      </c>
    </row>
    <row r="776" spans="1:7">
      <c r="A776" t="s">
        <v>641</v>
      </c>
      <c r="B776" t="s">
        <v>706</v>
      </c>
      <c r="G776" t="s">
        <v>642</v>
      </c>
    </row>
    <row r="777" spans="1:7">
      <c r="A777" t="s">
        <v>641</v>
      </c>
      <c r="B777" t="s">
        <v>707</v>
      </c>
      <c r="G777" t="s">
        <v>642</v>
      </c>
    </row>
    <row r="778" spans="1:7">
      <c r="A778" t="s">
        <v>641</v>
      </c>
      <c r="B778" t="s">
        <v>708</v>
      </c>
      <c r="G778" t="s">
        <v>642</v>
      </c>
    </row>
    <row r="779" spans="1:7">
      <c r="A779" t="s">
        <v>641</v>
      </c>
      <c r="B779" t="s">
        <v>709</v>
      </c>
      <c r="G779" t="s">
        <v>642</v>
      </c>
    </row>
    <row r="780" spans="1:7">
      <c r="A780" t="s">
        <v>641</v>
      </c>
      <c r="B780" t="s">
        <v>710</v>
      </c>
      <c r="G780" t="s">
        <v>642</v>
      </c>
    </row>
    <row r="781" spans="1:7">
      <c r="A781" t="s">
        <v>641</v>
      </c>
      <c r="B781" t="s">
        <v>711</v>
      </c>
      <c r="G781" t="s">
        <v>642</v>
      </c>
    </row>
    <row r="782" spans="1:7">
      <c r="A782" t="s">
        <v>641</v>
      </c>
      <c r="B782" t="s">
        <v>712</v>
      </c>
      <c r="G782" t="s">
        <v>642</v>
      </c>
    </row>
    <row r="783" spans="1:7">
      <c r="A783" t="s">
        <v>641</v>
      </c>
      <c r="B783" t="s">
        <v>713</v>
      </c>
      <c r="G783" t="s">
        <v>642</v>
      </c>
    </row>
    <row r="784" spans="1:7">
      <c r="A784" t="s">
        <v>641</v>
      </c>
      <c r="B784" t="s">
        <v>714</v>
      </c>
      <c r="G784" t="s">
        <v>642</v>
      </c>
    </row>
    <row r="785" spans="1:7">
      <c r="A785" t="s">
        <v>641</v>
      </c>
      <c r="B785" t="s">
        <v>715</v>
      </c>
      <c r="G785" t="s">
        <v>642</v>
      </c>
    </row>
    <row r="786" spans="1:7">
      <c r="A786" t="s">
        <v>641</v>
      </c>
      <c r="B786" t="s">
        <v>716</v>
      </c>
      <c r="G786" t="s">
        <v>642</v>
      </c>
    </row>
    <row r="787" spans="1:7">
      <c r="A787" t="s">
        <v>641</v>
      </c>
      <c r="B787" t="s">
        <v>717</v>
      </c>
      <c r="G787" t="s">
        <v>642</v>
      </c>
    </row>
    <row r="788" spans="1:7">
      <c r="A788" t="s">
        <v>641</v>
      </c>
      <c r="B788" t="s">
        <v>718</v>
      </c>
      <c r="G788" t="s">
        <v>642</v>
      </c>
    </row>
    <row r="789" spans="1:7">
      <c r="A789" t="s">
        <v>641</v>
      </c>
      <c r="B789" t="s">
        <v>719</v>
      </c>
      <c r="G789" t="s">
        <v>642</v>
      </c>
    </row>
    <row r="790" spans="1:7">
      <c r="A790" t="s">
        <v>641</v>
      </c>
      <c r="B790" t="s">
        <v>720</v>
      </c>
      <c r="G790" t="s">
        <v>642</v>
      </c>
    </row>
    <row r="791" spans="1:7">
      <c r="A791" t="s">
        <v>641</v>
      </c>
      <c r="B791" t="s">
        <v>721</v>
      </c>
      <c r="G791" t="s">
        <v>642</v>
      </c>
    </row>
    <row r="792" spans="1:7">
      <c r="A792" t="s">
        <v>641</v>
      </c>
      <c r="B792" t="s">
        <v>722</v>
      </c>
      <c r="G792" t="s">
        <v>642</v>
      </c>
    </row>
    <row r="793" spans="1:7">
      <c r="A793" t="s">
        <v>641</v>
      </c>
      <c r="B793" t="s">
        <v>723</v>
      </c>
      <c r="G793" t="s">
        <v>642</v>
      </c>
    </row>
    <row r="794" spans="1:7">
      <c r="A794" t="s">
        <v>641</v>
      </c>
      <c r="B794" t="s">
        <v>724</v>
      </c>
      <c r="G794" t="s">
        <v>642</v>
      </c>
    </row>
    <row r="795" spans="1:7">
      <c r="A795" t="s">
        <v>641</v>
      </c>
      <c r="B795" t="s">
        <v>725</v>
      </c>
      <c r="G795" t="s">
        <v>642</v>
      </c>
    </row>
    <row r="796" spans="1:7">
      <c r="A796" t="s">
        <v>641</v>
      </c>
      <c r="B796" t="s">
        <v>726</v>
      </c>
      <c r="G796" t="s">
        <v>642</v>
      </c>
    </row>
    <row r="797" spans="1:7">
      <c r="A797" t="s">
        <v>641</v>
      </c>
      <c r="B797" t="s">
        <v>727</v>
      </c>
      <c r="G797" t="s">
        <v>642</v>
      </c>
    </row>
    <row r="798" spans="1:7">
      <c r="A798" t="s">
        <v>641</v>
      </c>
      <c r="B798" t="s">
        <v>728</v>
      </c>
      <c r="G798" t="s">
        <v>642</v>
      </c>
    </row>
    <row r="799" spans="1:7">
      <c r="A799" t="s">
        <v>641</v>
      </c>
      <c r="B799" t="s">
        <v>729</v>
      </c>
      <c r="G799" t="s">
        <v>642</v>
      </c>
    </row>
    <row r="800" spans="1:7">
      <c r="A800" t="s">
        <v>641</v>
      </c>
      <c r="B800" t="s">
        <v>730</v>
      </c>
      <c r="G800" t="s">
        <v>642</v>
      </c>
    </row>
    <row r="801" spans="1:7">
      <c r="A801" t="s">
        <v>641</v>
      </c>
      <c r="B801" t="s">
        <v>731</v>
      </c>
      <c r="G801" t="s">
        <v>642</v>
      </c>
    </row>
    <row r="802" spans="1:7">
      <c r="A802" t="s">
        <v>641</v>
      </c>
      <c r="B802" t="s">
        <v>732</v>
      </c>
      <c r="G802" t="s">
        <v>642</v>
      </c>
    </row>
    <row r="803" spans="1:7">
      <c r="A803" t="s">
        <v>641</v>
      </c>
      <c r="B803" t="s">
        <v>733</v>
      </c>
      <c r="G803" t="s">
        <v>642</v>
      </c>
    </row>
    <row r="804" spans="1:7">
      <c r="A804" t="s">
        <v>641</v>
      </c>
      <c r="B804" t="s">
        <v>734</v>
      </c>
      <c r="G804" t="s">
        <v>642</v>
      </c>
    </row>
    <row r="805" spans="1:7">
      <c r="A805" t="s">
        <v>641</v>
      </c>
      <c r="B805" t="s">
        <v>735</v>
      </c>
      <c r="G805" t="s">
        <v>642</v>
      </c>
    </row>
    <row r="806" spans="1:7">
      <c r="A806" t="s">
        <v>641</v>
      </c>
      <c r="B806" t="s">
        <v>736</v>
      </c>
      <c r="G806" t="s">
        <v>642</v>
      </c>
    </row>
    <row r="807" spans="1:7">
      <c r="A807" t="s">
        <v>641</v>
      </c>
      <c r="B807" t="s">
        <v>737</v>
      </c>
      <c r="G807" t="s">
        <v>642</v>
      </c>
    </row>
    <row r="808" spans="1:7">
      <c r="A808" t="s">
        <v>641</v>
      </c>
      <c r="B808" t="s">
        <v>738</v>
      </c>
      <c r="G808" t="s">
        <v>642</v>
      </c>
    </row>
    <row r="809" spans="1:7">
      <c r="A809" t="s">
        <v>641</v>
      </c>
      <c r="B809" t="s">
        <v>739</v>
      </c>
      <c r="G809" t="s">
        <v>642</v>
      </c>
    </row>
    <row r="810" spans="1:7">
      <c r="A810" t="s">
        <v>641</v>
      </c>
      <c r="B810" t="s">
        <v>740</v>
      </c>
      <c r="G810" t="s">
        <v>642</v>
      </c>
    </row>
    <row r="811" spans="1:7">
      <c r="A811" t="s">
        <v>641</v>
      </c>
      <c r="B811" t="s">
        <v>741</v>
      </c>
      <c r="G811" t="s">
        <v>642</v>
      </c>
    </row>
    <row r="812" spans="1:7">
      <c r="A812" t="s">
        <v>641</v>
      </c>
      <c r="B812" t="s">
        <v>742</v>
      </c>
      <c r="G812" t="s">
        <v>642</v>
      </c>
    </row>
    <row r="813" spans="1:7">
      <c r="A813" t="s">
        <v>641</v>
      </c>
      <c r="B813" t="s">
        <v>743</v>
      </c>
      <c r="G813" t="s">
        <v>642</v>
      </c>
    </row>
    <row r="814" spans="1:7">
      <c r="A814" t="s">
        <v>641</v>
      </c>
      <c r="B814" t="s">
        <v>744</v>
      </c>
      <c r="G814" t="s">
        <v>642</v>
      </c>
    </row>
    <row r="815" spans="1:7">
      <c r="A815" t="s">
        <v>641</v>
      </c>
      <c r="B815" t="s">
        <v>745</v>
      </c>
      <c r="G815" t="s">
        <v>642</v>
      </c>
    </row>
    <row r="816" spans="1:7">
      <c r="A816" t="s">
        <v>641</v>
      </c>
      <c r="B816" t="s">
        <v>746</v>
      </c>
      <c r="G816" t="s">
        <v>642</v>
      </c>
    </row>
    <row r="817" spans="1:7">
      <c r="A817" t="s">
        <v>641</v>
      </c>
      <c r="B817" t="s">
        <v>747</v>
      </c>
      <c r="G817" t="s">
        <v>642</v>
      </c>
    </row>
    <row r="818" spans="1:7">
      <c r="A818" t="s">
        <v>641</v>
      </c>
      <c r="B818" t="s">
        <v>748</v>
      </c>
      <c r="G818" t="s">
        <v>642</v>
      </c>
    </row>
    <row r="819" spans="1:7">
      <c r="A819" t="s">
        <v>641</v>
      </c>
      <c r="B819" t="s">
        <v>749</v>
      </c>
      <c r="G819" t="s">
        <v>642</v>
      </c>
    </row>
    <row r="820" spans="1:7">
      <c r="A820" t="s">
        <v>641</v>
      </c>
      <c r="B820" t="s">
        <v>750</v>
      </c>
      <c r="G820" t="s">
        <v>642</v>
      </c>
    </row>
    <row r="821" spans="1:7">
      <c r="A821" t="s">
        <v>641</v>
      </c>
      <c r="B821" t="s">
        <v>751</v>
      </c>
      <c r="G821" t="s">
        <v>642</v>
      </c>
    </row>
    <row r="822" spans="1:7">
      <c r="A822" t="s">
        <v>641</v>
      </c>
      <c r="B822" t="s">
        <v>752</v>
      </c>
      <c r="G822" t="s">
        <v>642</v>
      </c>
    </row>
    <row r="823" spans="1:7">
      <c r="A823" t="s">
        <v>641</v>
      </c>
      <c r="B823" t="s">
        <v>753</v>
      </c>
      <c r="G823" t="s">
        <v>642</v>
      </c>
    </row>
    <row r="824" spans="1:7">
      <c r="A824" t="s">
        <v>641</v>
      </c>
      <c r="B824" t="s">
        <v>754</v>
      </c>
      <c r="G824" t="s">
        <v>642</v>
      </c>
    </row>
    <row r="825" spans="1:7">
      <c r="A825" t="s">
        <v>641</v>
      </c>
      <c r="B825" t="s">
        <v>755</v>
      </c>
      <c r="G825" t="s">
        <v>642</v>
      </c>
    </row>
    <row r="826" spans="1:7">
      <c r="A826" t="s">
        <v>641</v>
      </c>
      <c r="B826" t="s">
        <v>756</v>
      </c>
      <c r="G826" t="s">
        <v>642</v>
      </c>
    </row>
    <row r="827" spans="1:7">
      <c r="A827" t="s">
        <v>641</v>
      </c>
      <c r="B827" t="s">
        <v>757</v>
      </c>
      <c r="G827" t="s">
        <v>642</v>
      </c>
    </row>
    <row r="828" spans="1:7">
      <c r="A828" t="s">
        <v>641</v>
      </c>
      <c r="B828" t="s">
        <v>758</v>
      </c>
      <c r="G828" t="s">
        <v>642</v>
      </c>
    </row>
    <row r="829" spans="1:7">
      <c r="A829" t="s">
        <v>641</v>
      </c>
      <c r="B829" t="s">
        <v>759</v>
      </c>
      <c r="G829" t="s">
        <v>642</v>
      </c>
    </row>
    <row r="830" spans="1:7">
      <c r="A830" t="s">
        <v>641</v>
      </c>
      <c r="B830" t="s">
        <v>760</v>
      </c>
      <c r="G830" t="s">
        <v>642</v>
      </c>
    </row>
    <row r="831" spans="1:7">
      <c r="A831" t="s">
        <v>641</v>
      </c>
      <c r="B831" t="s">
        <v>761</v>
      </c>
      <c r="G831" t="s">
        <v>642</v>
      </c>
    </row>
    <row r="832" spans="1:7">
      <c r="A832" t="s">
        <v>641</v>
      </c>
      <c r="B832" t="s">
        <v>762</v>
      </c>
      <c r="G832" t="s">
        <v>642</v>
      </c>
    </row>
    <row r="833" spans="1:7">
      <c r="A833" t="s">
        <v>641</v>
      </c>
      <c r="B833" t="s">
        <v>763</v>
      </c>
      <c r="G833" t="s">
        <v>642</v>
      </c>
    </row>
    <row r="834" spans="1:7">
      <c r="A834" t="s">
        <v>641</v>
      </c>
      <c r="B834" t="s">
        <v>764</v>
      </c>
      <c r="G834" t="s">
        <v>642</v>
      </c>
    </row>
    <row r="835" spans="1:7">
      <c r="A835" t="s">
        <v>641</v>
      </c>
      <c r="B835" t="s">
        <v>765</v>
      </c>
      <c r="G835" t="s">
        <v>642</v>
      </c>
    </row>
    <row r="836" spans="1:7">
      <c r="A836" t="s">
        <v>641</v>
      </c>
      <c r="B836" t="s">
        <v>766</v>
      </c>
      <c r="G836" t="s">
        <v>642</v>
      </c>
    </row>
    <row r="837" spans="1:7">
      <c r="A837" t="s">
        <v>641</v>
      </c>
      <c r="B837" t="s">
        <v>767</v>
      </c>
      <c r="G837" t="s">
        <v>642</v>
      </c>
    </row>
    <row r="838" spans="1:7">
      <c r="A838" t="s">
        <v>641</v>
      </c>
      <c r="B838" t="s">
        <v>768</v>
      </c>
      <c r="G838" t="s">
        <v>642</v>
      </c>
    </row>
    <row r="839" spans="1:7">
      <c r="A839" t="s">
        <v>641</v>
      </c>
      <c r="B839" t="s">
        <v>769</v>
      </c>
      <c r="G839" t="s">
        <v>642</v>
      </c>
    </row>
    <row r="840" spans="1:7">
      <c r="A840" t="s">
        <v>641</v>
      </c>
      <c r="B840" t="s">
        <v>770</v>
      </c>
      <c r="G840" t="s">
        <v>642</v>
      </c>
    </row>
    <row r="841" spans="1:7">
      <c r="A841" t="s">
        <v>641</v>
      </c>
      <c r="B841" t="s">
        <v>771</v>
      </c>
      <c r="G841" t="s">
        <v>642</v>
      </c>
    </row>
    <row r="842" spans="1:7">
      <c r="A842" t="s">
        <v>641</v>
      </c>
      <c r="B842" t="s">
        <v>772</v>
      </c>
      <c r="G842" t="s">
        <v>642</v>
      </c>
    </row>
    <row r="843" spans="1:7">
      <c r="A843" t="s">
        <v>641</v>
      </c>
      <c r="B843" t="s">
        <v>773</v>
      </c>
      <c r="G843" t="s">
        <v>642</v>
      </c>
    </row>
    <row r="844" spans="1:7">
      <c r="A844" t="s">
        <v>641</v>
      </c>
      <c r="B844" t="s">
        <v>774</v>
      </c>
      <c r="G844" t="s">
        <v>642</v>
      </c>
    </row>
    <row r="845" spans="1:7">
      <c r="A845" t="s">
        <v>641</v>
      </c>
      <c r="B845" t="s">
        <v>775</v>
      </c>
      <c r="G845" t="s">
        <v>642</v>
      </c>
    </row>
    <row r="846" spans="1:7">
      <c r="A846" t="s">
        <v>641</v>
      </c>
      <c r="B846" t="s">
        <v>776</v>
      </c>
      <c r="G846" t="s">
        <v>642</v>
      </c>
    </row>
    <row r="847" spans="1:7">
      <c r="A847" t="s">
        <v>641</v>
      </c>
      <c r="B847" t="s">
        <v>777</v>
      </c>
      <c r="G847" t="s">
        <v>642</v>
      </c>
    </row>
    <row r="848" spans="1:7">
      <c r="A848" t="s">
        <v>641</v>
      </c>
      <c r="B848" t="s">
        <v>778</v>
      </c>
      <c r="G848" t="s">
        <v>642</v>
      </c>
    </row>
    <row r="849" spans="1:7">
      <c r="A849" t="s">
        <v>641</v>
      </c>
      <c r="B849" t="s">
        <v>779</v>
      </c>
      <c r="G849" t="s">
        <v>642</v>
      </c>
    </row>
    <row r="850" spans="1:7">
      <c r="A850" t="s">
        <v>641</v>
      </c>
      <c r="B850" t="s">
        <v>780</v>
      </c>
      <c r="G850" t="s">
        <v>642</v>
      </c>
    </row>
    <row r="851" spans="1:7">
      <c r="A851" t="s">
        <v>641</v>
      </c>
      <c r="B851" t="s">
        <v>781</v>
      </c>
      <c r="G851" t="s">
        <v>642</v>
      </c>
    </row>
    <row r="852" spans="1:7">
      <c r="A852" t="s">
        <v>641</v>
      </c>
      <c r="B852" t="s">
        <v>782</v>
      </c>
      <c r="G852" t="s">
        <v>642</v>
      </c>
    </row>
    <row r="853" spans="1:7">
      <c r="A853" t="s">
        <v>641</v>
      </c>
      <c r="B853" t="s">
        <v>783</v>
      </c>
      <c r="G853" t="s">
        <v>642</v>
      </c>
    </row>
    <row r="854" spans="1:7">
      <c r="A854" t="s">
        <v>641</v>
      </c>
      <c r="B854" t="s">
        <v>784</v>
      </c>
      <c r="G854" t="s">
        <v>642</v>
      </c>
    </row>
    <row r="855" spans="1:7">
      <c r="A855" t="s">
        <v>641</v>
      </c>
      <c r="B855" t="s">
        <v>785</v>
      </c>
      <c r="G855" t="s">
        <v>642</v>
      </c>
    </row>
    <row r="856" spans="1:7">
      <c r="A856" t="s">
        <v>641</v>
      </c>
      <c r="B856" t="s">
        <v>786</v>
      </c>
      <c r="G856" t="s">
        <v>642</v>
      </c>
    </row>
    <row r="857" spans="1:7">
      <c r="A857" t="s">
        <v>641</v>
      </c>
      <c r="B857" t="s">
        <v>787</v>
      </c>
      <c r="G857" t="s">
        <v>642</v>
      </c>
    </row>
    <row r="858" spans="1:7">
      <c r="A858" t="s">
        <v>641</v>
      </c>
      <c r="B858" t="s">
        <v>788</v>
      </c>
      <c r="G858" t="s">
        <v>642</v>
      </c>
    </row>
    <row r="859" spans="1:7">
      <c r="A859" t="s">
        <v>641</v>
      </c>
      <c r="B859" t="s">
        <v>789</v>
      </c>
      <c r="G859" t="s">
        <v>642</v>
      </c>
    </row>
    <row r="860" spans="1:7">
      <c r="A860" t="s">
        <v>641</v>
      </c>
      <c r="B860" t="s">
        <v>790</v>
      </c>
      <c r="G860" t="s">
        <v>642</v>
      </c>
    </row>
    <row r="861" spans="1:7">
      <c r="A861" t="s">
        <v>641</v>
      </c>
      <c r="B861" t="s">
        <v>791</v>
      </c>
      <c r="G861" t="s">
        <v>642</v>
      </c>
    </row>
    <row r="862" spans="1:7">
      <c r="A862" t="s">
        <v>641</v>
      </c>
      <c r="B862" t="s">
        <v>792</v>
      </c>
      <c r="G862" t="s">
        <v>642</v>
      </c>
    </row>
    <row r="863" spans="1:7">
      <c r="A863" t="s">
        <v>641</v>
      </c>
      <c r="B863" t="s">
        <v>793</v>
      </c>
      <c r="G863" t="s">
        <v>642</v>
      </c>
    </row>
    <row r="864" spans="1:7">
      <c r="A864" t="s">
        <v>641</v>
      </c>
      <c r="B864" t="s">
        <v>794</v>
      </c>
      <c r="G864" t="s">
        <v>642</v>
      </c>
    </row>
    <row r="865" spans="1:7">
      <c r="A865" t="s">
        <v>641</v>
      </c>
      <c r="B865" t="s">
        <v>795</v>
      </c>
      <c r="G865" t="s">
        <v>642</v>
      </c>
    </row>
    <row r="866" spans="1:7">
      <c r="A866" t="s">
        <v>641</v>
      </c>
      <c r="B866" t="s">
        <v>796</v>
      </c>
      <c r="G866" t="s">
        <v>642</v>
      </c>
    </row>
    <row r="867" spans="1:7">
      <c r="A867" t="s">
        <v>641</v>
      </c>
      <c r="B867" t="s">
        <v>797</v>
      </c>
      <c r="G867" t="s">
        <v>642</v>
      </c>
    </row>
    <row r="868" spans="1:7">
      <c r="A868" t="s">
        <v>641</v>
      </c>
      <c r="B868" t="s">
        <v>798</v>
      </c>
      <c r="G868" t="s">
        <v>642</v>
      </c>
    </row>
    <row r="869" spans="1:7">
      <c r="A869" t="s">
        <v>641</v>
      </c>
      <c r="B869" t="s">
        <v>799</v>
      </c>
      <c r="G869" t="s">
        <v>642</v>
      </c>
    </row>
    <row r="870" spans="1:7">
      <c r="A870" t="s">
        <v>641</v>
      </c>
      <c r="B870" t="s">
        <v>800</v>
      </c>
      <c r="G870" t="s">
        <v>642</v>
      </c>
    </row>
    <row r="871" spans="1:7">
      <c r="A871" t="s">
        <v>641</v>
      </c>
      <c r="B871" t="s">
        <v>801</v>
      </c>
      <c r="G871" t="s">
        <v>642</v>
      </c>
    </row>
    <row r="872" spans="1:7">
      <c r="A872" t="s">
        <v>641</v>
      </c>
      <c r="B872" t="s">
        <v>802</v>
      </c>
      <c r="G872" t="s">
        <v>642</v>
      </c>
    </row>
    <row r="873" spans="1:7">
      <c r="A873" t="s">
        <v>641</v>
      </c>
      <c r="B873" t="s">
        <v>803</v>
      </c>
      <c r="G873" t="s">
        <v>642</v>
      </c>
    </row>
    <row r="874" spans="1:7">
      <c r="A874" t="s">
        <v>641</v>
      </c>
      <c r="B874" t="s">
        <v>804</v>
      </c>
      <c r="G874" t="s">
        <v>642</v>
      </c>
    </row>
    <row r="875" spans="1:7">
      <c r="A875" t="s">
        <v>641</v>
      </c>
      <c r="B875" t="s">
        <v>805</v>
      </c>
      <c r="G875" t="s">
        <v>642</v>
      </c>
    </row>
    <row r="876" spans="1:7">
      <c r="A876" t="s">
        <v>641</v>
      </c>
      <c r="B876" t="s">
        <v>806</v>
      </c>
      <c r="G876" t="s">
        <v>642</v>
      </c>
    </row>
    <row r="877" spans="1:7">
      <c r="A877" t="s">
        <v>641</v>
      </c>
      <c r="B877" t="s">
        <v>807</v>
      </c>
      <c r="G877" t="s">
        <v>642</v>
      </c>
    </row>
    <row r="878" spans="1:7">
      <c r="A878" t="s">
        <v>641</v>
      </c>
      <c r="B878" t="s">
        <v>808</v>
      </c>
      <c r="G878" t="s">
        <v>642</v>
      </c>
    </row>
    <row r="879" spans="1:7">
      <c r="A879" t="s">
        <v>641</v>
      </c>
      <c r="B879" t="s">
        <v>809</v>
      </c>
      <c r="G879" t="s">
        <v>642</v>
      </c>
    </row>
    <row r="880" spans="1:7">
      <c r="A880" t="s">
        <v>641</v>
      </c>
      <c r="B880" t="s">
        <v>810</v>
      </c>
      <c r="G880" t="s">
        <v>642</v>
      </c>
    </row>
    <row r="881" spans="1:7">
      <c r="A881" t="s">
        <v>641</v>
      </c>
      <c r="B881" t="s">
        <v>811</v>
      </c>
      <c r="G881" t="s">
        <v>642</v>
      </c>
    </row>
    <row r="882" spans="1:7">
      <c r="A882" t="s">
        <v>641</v>
      </c>
      <c r="B882" t="s">
        <v>812</v>
      </c>
      <c r="G882" t="s">
        <v>642</v>
      </c>
    </row>
    <row r="883" spans="1:7">
      <c r="A883" t="s">
        <v>641</v>
      </c>
      <c r="B883" t="s">
        <v>813</v>
      </c>
      <c r="G883" t="s">
        <v>642</v>
      </c>
    </row>
    <row r="884" spans="1:7">
      <c r="A884" t="s">
        <v>641</v>
      </c>
      <c r="B884" t="s">
        <v>814</v>
      </c>
      <c r="G884" t="s">
        <v>642</v>
      </c>
    </row>
    <row r="885" spans="1:7">
      <c r="A885" t="s">
        <v>641</v>
      </c>
      <c r="B885" t="s">
        <v>815</v>
      </c>
      <c r="G885" t="s">
        <v>642</v>
      </c>
    </row>
    <row r="886" spans="1:7">
      <c r="A886" t="s">
        <v>641</v>
      </c>
      <c r="B886" t="s">
        <v>816</v>
      </c>
      <c r="G886" t="s">
        <v>642</v>
      </c>
    </row>
    <row r="887" spans="1:7">
      <c r="A887" t="s">
        <v>641</v>
      </c>
      <c r="B887" t="s">
        <v>817</v>
      </c>
      <c r="G887" t="s">
        <v>642</v>
      </c>
    </row>
    <row r="888" spans="1:7">
      <c r="A888" t="s">
        <v>641</v>
      </c>
      <c r="B888" t="s">
        <v>818</v>
      </c>
      <c r="G888" t="s">
        <v>642</v>
      </c>
    </row>
    <row r="889" spans="1:7">
      <c r="A889" t="s">
        <v>641</v>
      </c>
      <c r="B889" t="s">
        <v>819</v>
      </c>
      <c r="G889" t="s">
        <v>642</v>
      </c>
    </row>
    <row r="890" spans="1:7">
      <c r="A890" t="s">
        <v>641</v>
      </c>
      <c r="B890" t="s">
        <v>820</v>
      </c>
      <c r="G890" t="s">
        <v>642</v>
      </c>
    </row>
    <row r="891" spans="1:7">
      <c r="A891" t="s">
        <v>641</v>
      </c>
      <c r="B891" t="s">
        <v>821</v>
      </c>
      <c r="G891" t="s">
        <v>642</v>
      </c>
    </row>
    <row r="892" spans="1:7">
      <c r="A892" t="s">
        <v>641</v>
      </c>
      <c r="B892" t="s">
        <v>822</v>
      </c>
      <c r="G892" t="s">
        <v>642</v>
      </c>
    </row>
    <row r="893" spans="1:7">
      <c r="A893" t="s">
        <v>641</v>
      </c>
      <c r="B893" t="s">
        <v>823</v>
      </c>
      <c r="G893" t="s">
        <v>642</v>
      </c>
    </row>
    <row r="894" spans="1:7">
      <c r="A894" t="s">
        <v>641</v>
      </c>
      <c r="B894" t="s">
        <v>824</v>
      </c>
      <c r="G894" t="s">
        <v>642</v>
      </c>
    </row>
    <row r="895" spans="1:7">
      <c r="A895" t="s">
        <v>641</v>
      </c>
      <c r="B895" t="s">
        <v>825</v>
      </c>
      <c r="G895" t="s">
        <v>642</v>
      </c>
    </row>
    <row r="896" spans="1:7">
      <c r="A896" t="s">
        <v>641</v>
      </c>
      <c r="B896" t="s">
        <v>826</v>
      </c>
      <c r="G896" t="s">
        <v>642</v>
      </c>
    </row>
    <row r="897" spans="1:7">
      <c r="A897" t="s">
        <v>641</v>
      </c>
      <c r="B897" t="s">
        <v>827</v>
      </c>
      <c r="G897" t="s">
        <v>642</v>
      </c>
    </row>
    <row r="898" spans="1:7">
      <c r="A898" t="s">
        <v>641</v>
      </c>
      <c r="B898" t="s">
        <v>828</v>
      </c>
      <c r="G898" t="s">
        <v>642</v>
      </c>
    </row>
    <row r="899" spans="1:7">
      <c r="A899" t="s">
        <v>641</v>
      </c>
      <c r="B899" t="s">
        <v>829</v>
      </c>
      <c r="G899" t="s">
        <v>642</v>
      </c>
    </row>
    <row r="900" spans="1:7">
      <c r="A900" t="s">
        <v>641</v>
      </c>
      <c r="B900" t="s">
        <v>830</v>
      </c>
      <c r="G900" t="s">
        <v>642</v>
      </c>
    </row>
    <row r="901" spans="1:7">
      <c r="A901" t="s">
        <v>641</v>
      </c>
      <c r="B901" t="s">
        <v>831</v>
      </c>
      <c r="G901" t="s">
        <v>642</v>
      </c>
    </row>
    <row r="902" spans="1:7">
      <c r="A902" t="s">
        <v>641</v>
      </c>
      <c r="B902" t="s">
        <v>832</v>
      </c>
      <c r="G902" t="s">
        <v>642</v>
      </c>
    </row>
    <row r="903" spans="1:7">
      <c r="A903" t="s">
        <v>641</v>
      </c>
      <c r="B903" t="s">
        <v>833</v>
      </c>
      <c r="G903" t="s">
        <v>642</v>
      </c>
    </row>
    <row r="904" spans="1:7">
      <c r="A904" t="s">
        <v>641</v>
      </c>
      <c r="B904" t="s">
        <v>834</v>
      </c>
      <c r="G904" t="s">
        <v>642</v>
      </c>
    </row>
    <row r="905" spans="1:7">
      <c r="A905" t="s">
        <v>641</v>
      </c>
      <c r="B905" t="s">
        <v>835</v>
      </c>
      <c r="G905" t="s">
        <v>642</v>
      </c>
    </row>
    <row r="906" spans="1:7">
      <c r="A906" t="s">
        <v>641</v>
      </c>
      <c r="B906" t="s">
        <v>836</v>
      </c>
      <c r="G906" t="s">
        <v>642</v>
      </c>
    </row>
    <row r="907" spans="1:7">
      <c r="A907" t="s">
        <v>641</v>
      </c>
      <c r="B907" t="s">
        <v>837</v>
      </c>
      <c r="G907" t="s">
        <v>642</v>
      </c>
    </row>
    <row r="908" spans="1:7">
      <c r="A908" t="s">
        <v>641</v>
      </c>
      <c r="B908" t="s">
        <v>838</v>
      </c>
      <c r="G908" t="s">
        <v>642</v>
      </c>
    </row>
    <row r="909" spans="1:7">
      <c r="A909" t="s">
        <v>641</v>
      </c>
      <c r="B909" t="s">
        <v>839</v>
      </c>
      <c r="G909" t="s">
        <v>642</v>
      </c>
    </row>
    <row r="910" spans="1:7">
      <c r="A910" t="s">
        <v>641</v>
      </c>
      <c r="B910" t="s">
        <v>840</v>
      </c>
      <c r="G910" t="s">
        <v>642</v>
      </c>
    </row>
    <row r="911" spans="1:7">
      <c r="A911" t="s">
        <v>641</v>
      </c>
      <c r="B911" t="s">
        <v>841</v>
      </c>
      <c r="G911" t="s">
        <v>642</v>
      </c>
    </row>
    <row r="912" spans="1:7">
      <c r="A912" t="s">
        <v>641</v>
      </c>
      <c r="B912" t="s">
        <v>842</v>
      </c>
      <c r="G912" t="s">
        <v>642</v>
      </c>
    </row>
    <row r="913" spans="1:7">
      <c r="A913" t="s">
        <v>641</v>
      </c>
      <c r="B913" t="s">
        <v>843</v>
      </c>
      <c r="G913" t="s">
        <v>642</v>
      </c>
    </row>
    <row r="914" spans="1:7">
      <c r="A914" t="s">
        <v>641</v>
      </c>
      <c r="B914" t="s">
        <v>844</v>
      </c>
      <c r="G914" t="s">
        <v>642</v>
      </c>
    </row>
    <row r="915" spans="1:7">
      <c r="A915" t="s">
        <v>641</v>
      </c>
      <c r="B915" t="s">
        <v>845</v>
      </c>
      <c r="G915" t="s">
        <v>642</v>
      </c>
    </row>
    <row r="916" spans="1:7">
      <c r="A916" t="s">
        <v>641</v>
      </c>
      <c r="B916" t="s">
        <v>846</v>
      </c>
      <c r="G916" t="s">
        <v>642</v>
      </c>
    </row>
    <row r="917" spans="1:7">
      <c r="A917" t="s">
        <v>641</v>
      </c>
      <c r="B917" t="s">
        <v>847</v>
      </c>
      <c r="G917" t="s">
        <v>642</v>
      </c>
    </row>
    <row r="918" spans="1:7">
      <c r="A918" t="s">
        <v>641</v>
      </c>
      <c r="B918" t="s">
        <v>848</v>
      </c>
      <c r="G918" t="s">
        <v>642</v>
      </c>
    </row>
    <row r="919" spans="1:7">
      <c r="A919" t="s">
        <v>641</v>
      </c>
      <c r="B919" t="s">
        <v>849</v>
      </c>
      <c r="G919" t="s">
        <v>642</v>
      </c>
    </row>
    <row r="920" spans="1:7">
      <c r="A920" t="s">
        <v>641</v>
      </c>
      <c r="B920" t="s">
        <v>850</v>
      </c>
      <c r="G920" t="s">
        <v>642</v>
      </c>
    </row>
    <row r="921" spans="1:7">
      <c r="A921" t="s">
        <v>641</v>
      </c>
      <c r="B921" t="s">
        <v>851</v>
      </c>
      <c r="G921" t="s">
        <v>642</v>
      </c>
    </row>
    <row r="922" spans="1:7">
      <c r="A922" t="s">
        <v>641</v>
      </c>
      <c r="B922" t="s">
        <v>852</v>
      </c>
      <c r="G922" t="s">
        <v>642</v>
      </c>
    </row>
    <row r="923" spans="1:7">
      <c r="A923" t="s">
        <v>641</v>
      </c>
      <c r="B923" t="s">
        <v>853</v>
      </c>
      <c r="G923" t="s">
        <v>642</v>
      </c>
    </row>
    <row r="924" spans="1:7">
      <c r="A924" t="s">
        <v>641</v>
      </c>
      <c r="B924" t="s">
        <v>854</v>
      </c>
      <c r="G924" t="s">
        <v>642</v>
      </c>
    </row>
    <row r="925" spans="1:7">
      <c r="A925" t="s">
        <v>641</v>
      </c>
      <c r="B925" t="s">
        <v>855</v>
      </c>
      <c r="G925" t="s">
        <v>642</v>
      </c>
    </row>
    <row r="926" spans="1:7">
      <c r="A926" t="s">
        <v>641</v>
      </c>
      <c r="B926" t="s">
        <v>856</v>
      </c>
      <c r="G926" t="s">
        <v>642</v>
      </c>
    </row>
    <row r="927" spans="1:7">
      <c r="A927" t="s">
        <v>641</v>
      </c>
      <c r="B927" t="s">
        <v>857</v>
      </c>
      <c r="G927" t="s">
        <v>642</v>
      </c>
    </row>
    <row r="928" spans="1:7">
      <c r="A928" t="s">
        <v>641</v>
      </c>
      <c r="B928" t="s">
        <v>858</v>
      </c>
      <c r="G928" t="s">
        <v>642</v>
      </c>
    </row>
    <row r="929" spans="1:7">
      <c r="A929" t="s">
        <v>641</v>
      </c>
      <c r="B929" t="s">
        <v>859</v>
      </c>
      <c r="G929" t="s">
        <v>642</v>
      </c>
    </row>
    <row r="930" spans="1:7">
      <c r="A930" t="s">
        <v>641</v>
      </c>
      <c r="B930" t="s">
        <v>860</v>
      </c>
      <c r="G930" t="s">
        <v>642</v>
      </c>
    </row>
    <row r="931" spans="1:7">
      <c r="A931" t="s">
        <v>641</v>
      </c>
      <c r="B931" t="s">
        <v>861</v>
      </c>
      <c r="G931" t="s">
        <v>642</v>
      </c>
    </row>
    <row r="932" spans="1:7">
      <c r="A932" t="s">
        <v>641</v>
      </c>
      <c r="B932" t="s">
        <v>862</v>
      </c>
      <c r="G932" t="s">
        <v>642</v>
      </c>
    </row>
    <row r="933" spans="1:7">
      <c r="A933" t="s">
        <v>641</v>
      </c>
      <c r="B933" t="s">
        <v>863</v>
      </c>
      <c r="G933" t="s">
        <v>642</v>
      </c>
    </row>
    <row r="934" spans="1:7">
      <c r="A934" t="s">
        <v>641</v>
      </c>
      <c r="B934" t="s">
        <v>864</v>
      </c>
      <c r="G934" t="s">
        <v>642</v>
      </c>
    </row>
    <row r="935" spans="1:7">
      <c r="A935" t="s">
        <v>641</v>
      </c>
      <c r="B935" t="s">
        <v>865</v>
      </c>
      <c r="G935" t="s">
        <v>642</v>
      </c>
    </row>
    <row r="936" spans="1:7">
      <c r="A936" t="s">
        <v>641</v>
      </c>
      <c r="B936" t="s">
        <v>866</v>
      </c>
      <c r="G936" t="s">
        <v>642</v>
      </c>
    </row>
    <row r="937" spans="1:7">
      <c r="A937" t="s">
        <v>641</v>
      </c>
      <c r="B937" t="s">
        <v>867</v>
      </c>
      <c r="G937" t="s">
        <v>642</v>
      </c>
    </row>
    <row r="938" spans="1:7">
      <c r="A938" t="s">
        <v>641</v>
      </c>
      <c r="B938" t="s">
        <v>868</v>
      </c>
      <c r="G938" t="s">
        <v>642</v>
      </c>
    </row>
    <row r="939" spans="1:7">
      <c r="A939" t="s">
        <v>641</v>
      </c>
      <c r="B939" t="s">
        <v>869</v>
      </c>
      <c r="G939" t="s">
        <v>642</v>
      </c>
    </row>
    <row r="940" spans="1:7">
      <c r="A940" t="s">
        <v>641</v>
      </c>
      <c r="B940" t="s">
        <v>870</v>
      </c>
      <c r="G940" t="s">
        <v>642</v>
      </c>
    </row>
    <row r="941" spans="1:7">
      <c r="A941" t="s">
        <v>641</v>
      </c>
      <c r="B941" t="s">
        <v>871</v>
      </c>
      <c r="G941" t="s">
        <v>642</v>
      </c>
    </row>
    <row r="942" spans="1:7">
      <c r="A942" t="s">
        <v>641</v>
      </c>
      <c r="B942" t="s">
        <v>872</v>
      </c>
      <c r="G942" t="s">
        <v>642</v>
      </c>
    </row>
    <row r="943" spans="1:7">
      <c r="A943" t="s">
        <v>641</v>
      </c>
      <c r="B943" t="s">
        <v>873</v>
      </c>
      <c r="G943" t="s">
        <v>642</v>
      </c>
    </row>
    <row r="944" spans="1:7">
      <c r="A944" t="s">
        <v>641</v>
      </c>
      <c r="B944" t="s">
        <v>874</v>
      </c>
      <c r="G944" t="s">
        <v>642</v>
      </c>
    </row>
    <row r="945" spans="1:7">
      <c r="A945" t="s">
        <v>641</v>
      </c>
      <c r="B945" t="s">
        <v>875</v>
      </c>
      <c r="G945" t="s">
        <v>642</v>
      </c>
    </row>
    <row r="946" spans="1:7">
      <c r="A946" t="s">
        <v>641</v>
      </c>
      <c r="B946" t="s">
        <v>876</v>
      </c>
      <c r="G946" t="s">
        <v>642</v>
      </c>
    </row>
    <row r="947" spans="1:7">
      <c r="A947" t="s">
        <v>641</v>
      </c>
      <c r="B947" t="s">
        <v>877</v>
      </c>
      <c r="G947" t="s">
        <v>642</v>
      </c>
    </row>
    <row r="948" spans="1:7">
      <c r="A948" t="s">
        <v>641</v>
      </c>
      <c r="B948" t="s">
        <v>878</v>
      </c>
      <c r="G948" t="s">
        <v>642</v>
      </c>
    </row>
    <row r="949" spans="1:7">
      <c r="A949" t="s">
        <v>641</v>
      </c>
      <c r="B949" t="s">
        <v>879</v>
      </c>
      <c r="G949" t="s">
        <v>642</v>
      </c>
    </row>
    <row r="950" spans="1:7">
      <c r="A950" t="s">
        <v>641</v>
      </c>
      <c r="B950" t="s">
        <v>880</v>
      </c>
      <c r="G950" t="s">
        <v>642</v>
      </c>
    </row>
    <row r="951" spans="1:7">
      <c r="A951" t="s">
        <v>641</v>
      </c>
      <c r="B951" t="s">
        <v>881</v>
      </c>
      <c r="G951" t="s">
        <v>642</v>
      </c>
    </row>
    <row r="952" spans="1:7">
      <c r="A952" t="s">
        <v>641</v>
      </c>
      <c r="B952" t="s">
        <v>882</v>
      </c>
      <c r="G952" t="s">
        <v>642</v>
      </c>
    </row>
    <row r="953" spans="1:7">
      <c r="A953" t="s">
        <v>641</v>
      </c>
      <c r="B953" t="s">
        <v>883</v>
      </c>
      <c r="G953" t="s">
        <v>642</v>
      </c>
    </row>
    <row r="954" spans="1:7">
      <c r="A954" t="s">
        <v>641</v>
      </c>
      <c r="B954" t="s">
        <v>884</v>
      </c>
      <c r="G954" t="s">
        <v>642</v>
      </c>
    </row>
    <row r="955" spans="1:7">
      <c r="A955" t="s">
        <v>641</v>
      </c>
      <c r="B955" t="s">
        <v>885</v>
      </c>
      <c r="G955" t="s">
        <v>642</v>
      </c>
    </row>
    <row r="956" spans="1:7">
      <c r="A956" t="s">
        <v>641</v>
      </c>
      <c r="B956" t="s">
        <v>886</v>
      </c>
      <c r="G956" t="s">
        <v>642</v>
      </c>
    </row>
    <row r="957" spans="1:7">
      <c r="A957" t="s">
        <v>641</v>
      </c>
      <c r="B957" t="s">
        <v>887</v>
      </c>
      <c r="G957" t="s">
        <v>642</v>
      </c>
    </row>
    <row r="958" spans="1:7">
      <c r="A958" t="s">
        <v>641</v>
      </c>
      <c r="B958" t="s">
        <v>888</v>
      </c>
      <c r="G958" t="s">
        <v>642</v>
      </c>
    </row>
    <row r="959" spans="1:7">
      <c r="A959" t="s">
        <v>641</v>
      </c>
      <c r="B959" t="s">
        <v>889</v>
      </c>
      <c r="G959" t="s">
        <v>642</v>
      </c>
    </row>
    <row r="960" spans="1:7">
      <c r="A960" t="s">
        <v>641</v>
      </c>
      <c r="B960" t="s">
        <v>890</v>
      </c>
      <c r="G960" t="s">
        <v>642</v>
      </c>
    </row>
    <row r="961" spans="1:7">
      <c r="A961" t="s">
        <v>641</v>
      </c>
      <c r="B961" t="s">
        <v>891</v>
      </c>
      <c r="G961" t="s">
        <v>642</v>
      </c>
    </row>
    <row r="962" spans="1:7">
      <c r="A962" t="s">
        <v>641</v>
      </c>
      <c r="B962" t="s">
        <v>892</v>
      </c>
      <c r="G962" t="s">
        <v>642</v>
      </c>
    </row>
    <row r="963" spans="1:7">
      <c r="A963" t="s">
        <v>641</v>
      </c>
      <c r="B963" t="s">
        <v>893</v>
      </c>
      <c r="G963" t="s">
        <v>642</v>
      </c>
    </row>
    <row r="964" spans="1:7">
      <c r="A964" t="s">
        <v>641</v>
      </c>
      <c r="B964" t="s">
        <v>894</v>
      </c>
      <c r="G964" t="s">
        <v>642</v>
      </c>
    </row>
    <row r="965" spans="1:7">
      <c r="A965" t="s">
        <v>641</v>
      </c>
      <c r="B965" t="s">
        <v>895</v>
      </c>
      <c r="G965" t="s">
        <v>642</v>
      </c>
    </row>
    <row r="966" spans="1:7">
      <c r="A966" t="s">
        <v>641</v>
      </c>
      <c r="B966" t="s">
        <v>896</v>
      </c>
      <c r="G966" t="s">
        <v>642</v>
      </c>
    </row>
    <row r="967" spans="1:7">
      <c r="A967" t="s">
        <v>641</v>
      </c>
      <c r="B967" t="s">
        <v>897</v>
      </c>
      <c r="G967" t="s">
        <v>642</v>
      </c>
    </row>
    <row r="968" spans="1:7">
      <c r="A968" t="s">
        <v>641</v>
      </c>
      <c r="B968" t="s">
        <v>898</v>
      </c>
      <c r="G968" t="s">
        <v>642</v>
      </c>
    </row>
    <row r="969" spans="1:7">
      <c r="A969" t="s">
        <v>641</v>
      </c>
      <c r="B969" t="s">
        <v>899</v>
      </c>
      <c r="G969" t="s">
        <v>642</v>
      </c>
    </row>
    <row r="970" spans="1:7">
      <c r="A970" t="s">
        <v>641</v>
      </c>
      <c r="B970" t="s">
        <v>900</v>
      </c>
      <c r="G970" t="s">
        <v>642</v>
      </c>
    </row>
    <row r="971" spans="1:7">
      <c r="A971" t="s">
        <v>641</v>
      </c>
      <c r="B971" t="s">
        <v>901</v>
      </c>
      <c r="G971" t="s">
        <v>642</v>
      </c>
    </row>
    <row r="972" spans="1:7">
      <c r="A972" t="s">
        <v>641</v>
      </c>
      <c r="B972" t="s">
        <v>902</v>
      </c>
      <c r="G972" t="s">
        <v>642</v>
      </c>
    </row>
    <row r="973" spans="1:7">
      <c r="A973" t="s">
        <v>641</v>
      </c>
      <c r="B973" t="s">
        <v>903</v>
      </c>
      <c r="G973" t="s">
        <v>642</v>
      </c>
    </row>
    <row r="974" spans="1:7">
      <c r="A974" t="s">
        <v>641</v>
      </c>
      <c r="B974" t="s">
        <v>904</v>
      </c>
      <c r="G974" t="s">
        <v>642</v>
      </c>
    </row>
    <row r="975" spans="1:7">
      <c r="A975" t="s">
        <v>641</v>
      </c>
      <c r="B975" t="s">
        <v>905</v>
      </c>
      <c r="G975" t="s">
        <v>642</v>
      </c>
    </row>
    <row r="976" spans="1:7">
      <c r="A976" t="s">
        <v>641</v>
      </c>
      <c r="B976" t="s">
        <v>906</v>
      </c>
      <c r="G976" t="s">
        <v>642</v>
      </c>
    </row>
    <row r="977" spans="1:7">
      <c r="A977" t="s">
        <v>641</v>
      </c>
      <c r="B977" t="s">
        <v>907</v>
      </c>
      <c r="G977" t="s">
        <v>642</v>
      </c>
    </row>
    <row r="978" spans="1:7">
      <c r="A978" t="s">
        <v>641</v>
      </c>
      <c r="B978" t="s">
        <v>908</v>
      </c>
      <c r="G978" t="s">
        <v>642</v>
      </c>
    </row>
    <row r="979" spans="1:7">
      <c r="A979" t="s">
        <v>641</v>
      </c>
      <c r="B979" t="s">
        <v>909</v>
      </c>
      <c r="G979" t="s">
        <v>642</v>
      </c>
    </row>
    <row r="980" spans="1:7">
      <c r="A980" t="s">
        <v>641</v>
      </c>
      <c r="B980" t="s">
        <v>910</v>
      </c>
      <c r="G980" t="s">
        <v>642</v>
      </c>
    </row>
    <row r="981" spans="1:7">
      <c r="A981" t="s">
        <v>641</v>
      </c>
      <c r="B981" t="s">
        <v>911</v>
      </c>
      <c r="G981" t="s">
        <v>642</v>
      </c>
    </row>
    <row r="982" spans="1:7">
      <c r="A982" t="s">
        <v>641</v>
      </c>
      <c r="B982" t="s">
        <v>912</v>
      </c>
      <c r="G982" t="s">
        <v>642</v>
      </c>
    </row>
    <row r="983" spans="1:7">
      <c r="A983" t="s">
        <v>641</v>
      </c>
      <c r="B983" t="s">
        <v>913</v>
      </c>
      <c r="G983" t="s">
        <v>642</v>
      </c>
    </row>
    <row r="984" spans="1:7">
      <c r="A984" t="s">
        <v>641</v>
      </c>
      <c r="B984" t="s">
        <v>914</v>
      </c>
      <c r="G984" t="s">
        <v>642</v>
      </c>
    </row>
    <row r="985" spans="1:7">
      <c r="A985" t="s">
        <v>641</v>
      </c>
      <c r="B985" t="s">
        <v>915</v>
      </c>
      <c r="G985" t="s">
        <v>642</v>
      </c>
    </row>
    <row r="986" spans="1:7">
      <c r="A986" t="s">
        <v>641</v>
      </c>
      <c r="B986" t="s">
        <v>916</v>
      </c>
      <c r="G986" t="s">
        <v>642</v>
      </c>
    </row>
    <row r="987" spans="1:7">
      <c r="A987" t="s">
        <v>641</v>
      </c>
      <c r="B987" t="s">
        <v>917</v>
      </c>
      <c r="G987" t="s">
        <v>642</v>
      </c>
    </row>
    <row r="988" spans="1:7">
      <c r="A988" t="s">
        <v>641</v>
      </c>
      <c r="B988" t="s">
        <v>918</v>
      </c>
      <c r="G988" t="s">
        <v>642</v>
      </c>
    </row>
    <row r="989" spans="1:7">
      <c r="A989" t="s">
        <v>641</v>
      </c>
      <c r="B989" t="s">
        <v>919</v>
      </c>
      <c r="G989" t="s">
        <v>642</v>
      </c>
    </row>
    <row r="990" spans="1:7">
      <c r="A990" t="s">
        <v>641</v>
      </c>
      <c r="B990" t="s">
        <v>920</v>
      </c>
      <c r="G990" t="s">
        <v>642</v>
      </c>
    </row>
    <row r="991" spans="1:7">
      <c r="A991" t="s">
        <v>641</v>
      </c>
      <c r="B991" t="s">
        <v>921</v>
      </c>
      <c r="G991" t="s">
        <v>642</v>
      </c>
    </row>
    <row r="992" spans="1:7">
      <c r="A992" t="s">
        <v>641</v>
      </c>
      <c r="B992" t="s">
        <v>922</v>
      </c>
      <c r="G992" t="s">
        <v>642</v>
      </c>
    </row>
    <row r="993" spans="1:7">
      <c r="A993" t="s">
        <v>641</v>
      </c>
      <c r="B993" t="s">
        <v>923</v>
      </c>
      <c r="G993" t="s">
        <v>642</v>
      </c>
    </row>
    <row r="994" spans="1:7">
      <c r="A994" t="s">
        <v>641</v>
      </c>
      <c r="B994" t="s">
        <v>924</v>
      </c>
      <c r="G994" t="s">
        <v>642</v>
      </c>
    </row>
    <row r="995" spans="1:7">
      <c r="A995" t="s">
        <v>641</v>
      </c>
      <c r="B995" t="s">
        <v>925</v>
      </c>
      <c r="G995" t="s">
        <v>642</v>
      </c>
    </row>
    <row r="996" spans="1:7">
      <c r="A996" t="s">
        <v>641</v>
      </c>
      <c r="B996" t="s">
        <v>926</v>
      </c>
      <c r="G996" t="s">
        <v>642</v>
      </c>
    </row>
    <row r="997" spans="1:7">
      <c r="A997" t="s">
        <v>641</v>
      </c>
      <c r="B997" t="s">
        <v>927</v>
      </c>
      <c r="G997" t="s">
        <v>642</v>
      </c>
    </row>
    <row r="998" spans="1:7">
      <c r="A998" t="s">
        <v>641</v>
      </c>
      <c r="B998" t="s">
        <v>928</v>
      </c>
      <c r="G998" t="s">
        <v>642</v>
      </c>
    </row>
    <row r="999" spans="1:7">
      <c r="A999" t="s">
        <v>641</v>
      </c>
      <c r="B999" t="s">
        <v>929</v>
      </c>
      <c r="G999" t="s">
        <v>642</v>
      </c>
    </row>
    <row r="1000" spans="1:7">
      <c r="A1000" t="s">
        <v>641</v>
      </c>
      <c r="B1000" t="s">
        <v>930</v>
      </c>
      <c r="G1000" t="s">
        <v>642</v>
      </c>
    </row>
    <row r="1001" spans="1:7">
      <c r="A1001" t="s">
        <v>641</v>
      </c>
      <c r="B1001" t="s">
        <v>931</v>
      </c>
      <c r="G1001" t="s">
        <v>642</v>
      </c>
    </row>
    <row r="1002" spans="1:7">
      <c r="A1002" t="s">
        <v>641</v>
      </c>
      <c r="B1002" t="s">
        <v>932</v>
      </c>
      <c r="G1002" t="s">
        <v>642</v>
      </c>
    </row>
    <row r="1003" spans="1:7">
      <c r="A1003" t="s">
        <v>641</v>
      </c>
      <c r="B1003" t="s">
        <v>933</v>
      </c>
      <c r="G1003" t="s">
        <v>642</v>
      </c>
    </row>
    <row r="1004" spans="1:7">
      <c r="A1004" t="s">
        <v>641</v>
      </c>
      <c r="B1004" t="s">
        <v>934</v>
      </c>
      <c r="G1004" t="s">
        <v>642</v>
      </c>
    </row>
    <row r="1005" spans="1:7">
      <c r="A1005" t="s">
        <v>641</v>
      </c>
      <c r="B1005" t="s">
        <v>935</v>
      </c>
      <c r="G1005" t="s">
        <v>642</v>
      </c>
    </row>
    <row r="1006" spans="1:7">
      <c r="A1006" t="s">
        <v>641</v>
      </c>
      <c r="B1006" t="s">
        <v>936</v>
      </c>
      <c r="G1006" t="s">
        <v>642</v>
      </c>
    </row>
    <row r="1007" spans="1:7">
      <c r="A1007" t="s">
        <v>641</v>
      </c>
      <c r="B1007" t="s">
        <v>937</v>
      </c>
      <c r="G1007" t="s">
        <v>642</v>
      </c>
    </row>
    <row r="1008" spans="1:7">
      <c r="A1008" t="s">
        <v>641</v>
      </c>
      <c r="B1008" t="s">
        <v>938</v>
      </c>
      <c r="G1008" t="s">
        <v>642</v>
      </c>
    </row>
    <row r="1009" spans="1:7">
      <c r="A1009" t="s">
        <v>641</v>
      </c>
      <c r="B1009" t="s">
        <v>939</v>
      </c>
      <c r="G1009" t="s">
        <v>642</v>
      </c>
    </row>
    <row r="1010" spans="1:7">
      <c r="A1010" t="s">
        <v>641</v>
      </c>
      <c r="B1010" t="s">
        <v>940</v>
      </c>
      <c r="G1010" t="s">
        <v>642</v>
      </c>
    </row>
    <row r="1011" spans="1:7">
      <c r="A1011" t="s">
        <v>641</v>
      </c>
      <c r="B1011" t="s">
        <v>941</v>
      </c>
      <c r="G1011" t="s">
        <v>642</v>
      </c>
    </row>
    <row r="1012" spans="1:7">
      <c r="A1012" t="s">
        <v>641</v>
      </c>
      <c r="B1012" t="s">
        <v>942</v>
      </c>
      <c r="G1012" t="s">
        <v>642</v>
      </c>
    </row>
    <row r="1013" spans="1:7">
      <c r="A1013" t="s">
        <v>641</v>
      </c>
      <c r="B1013" t="s">
        <v>943</v>
      </c>
      <c r="G1013" t="s">
        <v>642</v>
      </c>
    </row>
    <row r="1014" spans="1:7">
      <c r="A1014" t="s">
        <v>641</v>
      </c>
      <c r="B1014" t="s">
        <v>944</v>
      </c>
      <c r="G1014" t="s">
        <v>642</v>
      </c>
    </row>
    <row r="1015" spans="1:7">
      <c r="A1015" t="s">
        <v>641</v>
      </c>
      <c r="B1015" t="s">
        <v>945</v>
      </c>
      <c r="G1015" t="s">
        <v>642</v>
      </c>
    </row>
    <row r="1016" spans="1:7">
      <c r="A1016" t="s">
        <v>641</v>
      </c>
      <c r="B1016" t="s">
        <v>946</v>
      </c>
      <c r="G1016" t="s">
        <v>642</v>
      </c>
    </row>
    <row r="1017" spans="1:7">
      <c r="A1017" t="s">
        <v>641</v>
      </c>
      <c r="B1017" t="s">
        <v>947</v>
      </c>
      <c r="G1017" t="s">
        <v>642</v>
      </c>
    </row>
    <row r="1018" spans="1:7">
      <c r="A1018" t="s">
        <v>641</v>
      </c>
      <c r="B1018" t="s">
        <v>948</v>
      </c>
      <c r="G1018" t="s">
        <v>642</v>
      </c>
    </row>
    <row r="1019" spans="1:7">
      <c r="A1019" t="s">
        <v>641</v>
      </c>
      <c r="B1019" t="s">
        <v>949</v>
      </c>
      <c r="G1019" t="s">
        <v>642</v>
      </c>
    </row>
    <row r="1020" spans="1:7">
      <c r="A1020" t="s">
        <v>641</v>
      </c>
      <c r="B1020" t="s">
        <v>950</v>
      </c>
      <c r="G1020" t="s">
        <v>642</v>
      </c>
    </row>
    <row r="1021" spans="1:7">
      <c r="A1021" t="s">
        <v>641</v>
      </c>
      <c r="B1021" t="s">
        <v>951</v>
      </c>
      <c r="G1021" t="s">
        <v>642</v>
      </c>
    </row>
    <row r="1022" spans="1:7">
      <c r="A1022" t="s">
        <v>641</v>
      </c>
      <c r="B1022" t="s">
        <v>952</v>
      </c>
      <c r="G1022" t="s">
        <v>642</v>
      </c>
    </row>
    <row r="1023" spans="1:7">
      <c r="A1023" t="s">
        <v>641</v>
      </c>
      <c r="B1023" t="s">
        <v>953</v>
      </c>
      <c r="G1023" t="s">
        <v>642</v>
      </c>
    </row>
    <row r="1024" spans="1:7">
      <c r="A1024" t="s">
        <v>641</v>
      </c>
      <c r="B1024" t="s">
        <v>954</v>
      </c>
      <c r="G1024" t="s">
        <v>642</v>
      </c>
    </row>
    <row r="1025" spans="1:7">
      <c r="A1025" t="s">
        <v>641</v>
      </c>
      <c r="B1025" t="s">
        <v>955</v>
      </c>
      <c r="G1025" t="s">
        <v>642</v>
      </c>
    </row>
    <row r="1026" spans="1:7">
      <c r="A1026" t="s">
        <v>641</v>
      </c>
      <c r="B1026" t="s">
        <v>956</v>
      </c>
      <c r="G1026" t="s">
        <v>642</v>
      </c>
    </row>
    <row r="1027" spans="1:7">
      <c r="A1027" t="s">
        <v>641</v>
      </c>
      <c r="B1027" t="s">
        <v>957</v>
      </c>
      <c r="G1027" t="s">
        <v>642</v>
      </c>
    </row>
    <row r="1028" spans="1:7">
      <c r="A1028" t="s">
        <v>641</v>
      </c>
      <c r="B1028" t="s">
        <v>958</v>
      </c>
      <c r="G1028" t="s">
        <v>642</v>
      </c>
    </row>
    <row r="1029" spans="1:7">
      <c r="A1029" t="s">
        <v>641</v>
      </c>
      <c r="B1029" t="s">
        <v>959</v>
      </c>
      <c r="G1029" t="s">
        <v>642</v>
      </c>
    </row>
    <row r="1030" spans="1:7">
      <c r="A1030" t="s">
        <v>641</v>
      </c>
      <c r="B1030" t="s">
        <v>960</v>
      </c>
      <c r="G1030" t="s">
        <v>642</v>
      </c>
    </row>
    <row r="1031" spans="1:7">
      <c r="A1031" t="s">
        <v>641</v>
      </c>
      <c r="B1031" t="s">
        <v>961</v>
      </c>
      <c r="G1031" t="s">
        <v>642</v>
      </c>
    </row>
    <row r="1032" spans="1:7">
      <c r="A1032" t="s">
        <v>641</v>
      </c>
      <c r="B1032" t="s">
        <v>962</v>
      </c>
      <c r="G1032" t="s">
        <v>642</v>
      </c>
    </row>
    <row r="1033" spans="1:7">
      <c r="A1033" t="s">
        <v>641</v>
      </c>
      <c r="B1033" t="s">
        <v>963</v>
      </c>
      <c r="G1033" t="s">
        <v>642</v>
      </c>
    </row>
    <row r="1034" spans="1:7">
      <c r="A1034" t="s">
        <v>641</v>
      </c>
      <c r="B1034" t="s">
        <v>964</v>
      </c>
      <c r="G1034" t="s">
        <v>642</v>
      </c>
    </row>
    <row r="1035" spans="1:7">
      <c r="A1035" t="s">
        <v>641</v>
      </c>
      <c r="B1035" t="s">
        <v>965</v>
      </c>
      <c r="G1035" t="s">
        <v>642</v>
      </c>
    </row>
    <row r="1036" spans="1:7">
      <c r="A1036" t="s">
        <v>641</v>
      </c>
      <c r="B1036" t="s">
        <v>966</v>
      </c>
      <c r="G1036" t="s">
        <v>642</v>
      </c>
    </row>
    <row r="1037" spans="1:7">
      <c r="A1037" t="s">
        <v>641</v>
      </c>
      <c r="B1037" t="s">
        <v>967</v>
      </c>
      <c r="G1037" t="s">
        <v>642</v>
      </c>
    </row>
    <row r="1038" spans="1:7">
      <c r="A1038" t="s">
        <v>641</v>
      </c>
      <c r="B1038" t="s">
        <v>968</v>
      </c>
      <c r="G1038" t="s">
        <v>642</v>
      </c>
    </row>
    <row r="1039" spans="1:7">
      <c r="A1039" t="s">
        <v>641</v>
      </c>
      <c r="B1039" t="s">
        <v>969</v>
      </c>
      <c r="G1039" t="s">
        <v>642</v>
      </c>
    </row>
    <row r="1040" spans="1:7">
      <c r="A1040" t="s">
        <v>641</v>
      </c>
      <c r="B1040" t="s">
        <v>970</v>
      </c>
      <c r="G1040" t="s">
        <v>642</v>
      </c>
    </row>
    <row r="1041" spans="1:7">
      <c r="A1041" t="s">
        <v>641</v>
      </c>
      <c r="B1041" t="s">
        <v>971</v>
      </c>
      <c r="G1041" t="s">
        <v>642</v>
      </c>
    </row>
    <row r="1042" spans="1:7">
      <c r="A1042" t="s">
        <v>641</v>
      </c>
      <c r="B1042" t="s">
        <v>972</v>
      </c>
      <c r="G1042" t="s">
        <v>642</v>
      </c>
    </row>
    <row r="1043" spans="1:7">
      <c r="A1043" t="s">
        <v>641</v>
      </c>
      <c r="B1043" t="s">
        <v>973</v>
      </c>
      <c r="G1043" t="s">
        <v>642</v>
      </c>
    </row>
    <row r="1044" spans="1:7">
      <c r="A1044" t="s">
        <v>641</v>
      </c>
      <c r="B1044" t="s">
        <v>974</v>
      </c>
      <c r="G1044" t="s">
        <v>642</v>
      </c>
    </row>
    <row r="1045" spans="1:7">
      <c r="A1045" t="s">
        <v>641</v>
      </c>
      <c r="B1045" t="s">
        <v>975</v>
      </c>
      <c r="G1045" t="s">
        <v>642</v>
      </c>
    </row>
    <row r="1046" spans="1:7">
      <c r="A1046" t="s">
        <v>641</v>
      </c>
      <c r="B1046" t="s">
        <v>976</v>
      </c>
      <c r="G1046" t="s">
        <v>642</v>
      </c>
    </row>
    <row r="1047" spans="1:7">
      <c r="A1047" t="s">
        <v>641</v>
      </c>
      <c r="B1047" t="s">
        <v>977</v>
      </c>
      <c r="G1047" t="s">
        <v>642</v>
      </c>
    </row>
    <row r="1048" spans="1:7">
      <c r="A1048" t="s">
        <v>641</v>
      </c>
      <c r="B1048" t="s">
        <v>978</v>
      </c>
      <c r="G1048" t="s">
        <v>642</v>
      </c>
    </row>
    <row r="1049" spans="1:7">
      <c r="A1049" t="s">
        <v>641</v>
      </c>
      <c r="B1049" t="s">
        <v>979</v>
      </c>
      <c r="G1049" t="s">
        <v>642</v>
      </c>
    </row>
    <row r="1050" spans="1:7">
      <c r="A1050" t="s">
        <v>641</v>
      </c>
      <c r="B1050" t="s">
        <v>980</v>
      </c>
      <c r="G1050" t="s">
        <v>642</v>
      </c>
    </row>
    <row r="1051" spans="1:7">
      <c r="A1051" t="s">
        <v>641</v>
      </c>
      <c r="B1051" t="s">
        <v>981</v>
      </c>
      <c r="G1051" t="s">
        <v>642</v>
      </c>
    </row>
    <row r="1052" spans="1:7">
      <c r="A1052" t="s">
        <v>641</v>
      </c>
      <c r="B1052" t="s">
        <v>982</v>
      </c>
      <c r="G1052" t="s">
        <v>642</v>
      </c>
    </row>
    <row r="1053" spans="1:7">
      <c r="A1053" t="s">
        <v>641</v>
      </c>
      <c r="B1053" t="s">
        <v>983</v>
      </c>
      <c r="G1053" t="s">
        <v>642</v>
      </c>
    </row>
    <row r="1054" spans="1:7">
      <c r="A1054" t="s">
        <v>641</v>
      </c>
      <c r="B1054" t="s">
        <v>984</v>
      </c>
      <c r="G1054" t="s">
        <v>642</v>
      </c>
    </row>
    <row r="1055" spans="1:7">
      <c r="A1055" t="s">
        <v>641</v>
      </c>
      <c r="B1055" t="s">
        <v>985</v>
      </c>
      <c r="G1055" t="s">
        <v>642</v>
      </c>
    </row>
    <row r="1056" spans="1:7">
      <c r="A1056" t="s">
        <v>641</v>
      </c>
      <c r="B1056" t="s">
        <v>986</v>
      </c>
      <c r="G1056" t="s">
        <v>642</v>
      </c>
    </row>
    <row r="1057" spans="1:7">
      <c r="A1057" t="s">
        <v>641</v>
      </c>
      <c r="B1057" t="s">
        <v>987</v>
      </c>
      <c r="G1057" t="s">
        <v>642</v>
      </c>
    </row>
    <row r="1058" spans="1:7">
      <c r="A1058" t="s">
        <v>641</v>
      </c>
      <c r="B1058" t="s">
        <v>988</v>
      </c>
      <c r="G1058" t="s">
        <v>642</v>
      </c>
    </row>
    <row r="1059" spans="1:7">
      <c r="A1059" t="s">
        <v>641</v>
      </c>
      <c r="B1059" t="s">
        <v>989</v>
      </c>
      <c r="G1059" t="s">
        <v>642</v>
      </c>
    </row>
    <row r="1060" spans="1:7">
      <c r="A1060" t="s">
        <v>641</v>
      </c>
      <c r="B1060" t="s">
        <v>990</v>
      </c>
      <c r="G1060" t="s">
        <v>642</v>
      </c>
    </row>
    <row r="1061" spans="1:7">
      <c r="A1061" t="s">
        <v>641</v>
      </c>
      <c r="B1061" t="s">
        <v>991</v>
      </c>
      <c r="G1061" t="s">
        <v>642</v>
      </c>
    </row>
    <row r="1062" spans="1:7">
      <c r="A1062" t="s">
        <v>641</v>
      </c>
      <c r="B1062" t="s">
        <v>992</v>
      </c>
      <c r="G1062" t="s">
        <v>642</v>
      </c>
    </row>
    <row r="1063" spans="1:7">
      <c r="A1063" t="s">
        <v>641</v>
      </c>
      <c r="B1063" t="s">
        <v>993</v>
      </c>
      <c r="G1063" t="s">
        <v>642</v>
      </c>
    </row>
    <row r="1064" spans="1:7">
      <c r="A1064" t="s">
        <v>641</v>
      </c>
      <c r="B1064" t="s">
        <v>994</v>
      </c>
      <c r="G1064" t="s">
        <v>642</v>
      </c>
    </row>
    <row r="1065" spans="1:7">
      <c r="A1065" t="s">
        <v>641</v>
      </c>
      <c r="B1065" t="s">
        <v>995</v>
      </c>
      <c r="G1065" t="s">
        <v>642</v>
      </c>
    </row>
    <row r="1066" spans="1:7">
      <c r="A1066" t="s">
        <v>641</v>
      </c>
      <c r="B1066" t="s">
        <v>996</v>
      </c>
      <c r="G1066" t="s">
        <v>642</v>
      </c>
    </row>
    <row r="1067" spans="1:7">
      <c r="A1067" t="s">
        <v>641</v>
      </c>
      <c r="B1067" t="s">
        <v>997</v>
      </c>
      <c r="G1067" t="s">
        <v>642</v>
      </c>
    </row>
    <row r="1068" spans="1:7">
      <c r="A1068" t="s">
        <v>641</v>
      </c>
      <c r="B1068" t="s">
        <v>998</v>
      </c>
      <c r="G1068" t="s">
        <v>642</v>
      </c>
    </row>
    <row r="1069" spans="1:7">
      <c r="A1069" t="s">
        <v>641</v>
      </c>
      <c r="B1069" t="s">
        <v>999</v>
      </c>
      <c r="G1069" t="s">
        <v>642</v>
      </c>
    </row>
    <row r="1070" spans="1:7">
      <c r="A1070" t="s">
        <v>641</v>
      </c>
      <c r="B1070" t="s">
        <v>1000</v>
      </c>
      <c r="G1070" t="s">
        <v>642</v>
      </c>
    </row>
    <row r="1071" spans="1:7">
      <c r="A1071" t="s">
        <v>641</v>
      </c>
      <c r="B1071" t="s">
        <v>1001</v>
      </c>
      <c r="G1071" t="s">
        <v>642</v>
      </c>
    </row>
    <row r="1072" spans="1:7">
      <c r="A1072" t="s">
        <v>641</v>
      </c>
      <c r="B1072" t="s">
        <v>1002</v>
      </c>
      <c r="G1072" t="s">
        <v>642</v>
      </c>
    </row>
    <row r="1073" spans="1:7">
      <c r="A1073" t="s">
        <v>641</v>
      </c>
      <c r="B1073" t="s">
        <v>1003</v>
      </c>
      <c r="G1073" t="s">
        <v>642</v>
      </c>
    </row>
    <row r="1074" spans="1:7">
      <c r="A1074" t="s">
        <v>641</v>
      </c>
      <c r="B1074" t="s">
        <v>1004</v>
      </c>
      <c r="G1074" t="s">
        <v>642</v>
      </c>
    </row>
    <row r="1075" spans="1:7">
      <c r="A1075" t="s">
        <v>641</v>
      </c>
      <c r="B1075" t="s">
        <v>1005</v>
      </c>
      <c r="G1075" t="s">
        <v>642</v>
      </c>
    </row>
    <row r="1076" spans="1:7">
      <c r="A1076" t="s">
        <v>641</v>
      </c>
      <c r="B1076" t="s">
        <v>1006</v>
      </c>
      <c r="G1076" t="s">
        <v>642</v>
      </c>
    </row>
    <row r="1077" spans="1:7">
      <c r="A1077" t="s">
        <v>641</v>
      </c>
      <c r="B1077" t="s">
        <v>1007</v>
      </c>
      <c r="G1077" t="s">
        <v>642</v>
      </c>
    </row>
    <row r="1078" spans="1:7">
      <c r="A1078" t="s">
        <v>641</v>
      </c>
      <c r="B1078" t="s">
        <v>1008</v>
      </c>
      <c r="G1078" t="s">
        <v>642</v>
      </c>
    </row>
    <row r="1079" spans="1:7">
      <c r="A1079" t="s">
        <v>641</v>
      </c>
      <c r="B1079" t="s">
        <v>1009</v>
      </c>
      <c r="G1079" t="s">
        <v>642</v>
      </c>
    </row>
    <row r="1080" spans="1:7">
      <c r="A1080" t="s">
        <v>641</v>
      </c>
      <c r="B1080" t="s">
        <v>1010</v>
      </c>
      <c r="G1080" t="s">
        <v>642</v>
      </c>
    </row>
    <row r="1081" spans="1:7">
      <c r="A1081" t="s">
        <v>641</v>
      </c>
      <c r="B1081" t="s">
        <v>1011</v>
      </c>
      <c r="G1081" t="s">
        <v>642</v>
      </c>
    </row>
    <row r="1082" spans="1:7">
      <c r="A1082" t="s">
        <v>641</v>
      </c>
      <c r="B1082" t="s">
        <v>1012</v>
      </c>
      <c r="G1082" t="s">
        <v>642</v>
      </c>
    </row>
    <row r="1083" spans="1:7">
      <c r="A1083" t="s">
        <v>641</v>
      </c>
      <c r="B1083" t="s">
        <v>1013</v>
      </c>
      <c r="G1083" t="s">
        <v>642</v>
      </c>
    </row>
    <row r="1084" spans="1:7">
      <c r="A1084" t="s">
        <v>641</v>
      </c>
      <c r="B1084" t="s">
        <v>1014</v>
      </c>
      <c r="G1084" t="s">
        <v>642</v>
      </c>
    </row>
    <row r="1085" spans="1:7">
      <c r="A1085" t="s">
        <v>641</v>
      </c>
      <c r="B1085" t="s">
        <v>1015</v>
      </c>
      <c r="G1085" t="s">
        <v>642</v>
      </c>
    </row>
    <row r="1086" spans="1:7">
      <c r="A1086" t="s">
        <v>641</v>
      </c>
      <c r="B1086" t="s">
        <v>1016</v>
      </c>
      <c r="G1086" t="s">
        <v>642</v>
      </c>
    </row>
    <row r="1087" spans="1:7">
      <c r="A1087" t="s">
        <v>641</v>
      </c>
      <c r="B1087" t="s">
        <v>1017</v>
      </c>
      <c r="G1087" t="s">
        <v>642</v>
      </c>
    </row>
    <row r="1088" spans="1:7">
      <c r="A1088" t="s">
        <v>641</v>
      </c>
      <c r="B1088" t="s">
        <v>1018</v>
      </c>
      <c r="G1088" t="s">
        <v>642</v>
      </c>
    </row>
    <row r="1089" spans="1:7">
      <c r="A1089" t="s">
        <v>641</v>
      </c>
      <c r="B1089" t="s">
        <v>1019</v>
      </c>
      <c r="G1089" t="s">
        <v>642</v>
      </c>
    </row>
    <row r="1090" spans="1:7">
      <c r="A1090" t="s">
        <v>641</v>
      </c>
      <c r="B1090" t="s">
        <v>1020</v>
      </c>
      <c r="G1090" t="s">
        <v>642</v>
      </c>
    </row>
    <row r="1091" spans="1:7">
      <c r="A1091" t="s">
        <v>641</v>
      </c>
      <c r="B1091" t="s">
        <v>1021</v>
      </c>
      <c r="G1091" t="s">
        <v>642</v>
      </c>
    </row>
    <row r="1092" spans="1:7">
      <c r="A1092" t="s">
        <v>641</v>
      </c>
      <c r="B1092" t="s">
        <v>1022</v>
      </c>
      <c r="G1092" t="s">
        <v>642</v>
      </c>
    </row>
    <row r="1093" spans="1:7">
      <c r="A1093" t="s">
        <v>641</v>
      </c>
      <c r="B1093" t="s">
        <v>1023</v>
      </c>
      <c r="G1093" t="s">
        <v>642</v>
      </c>
    </row>
    <row r="1094" spans="1:7">
      <c r="A1094" t="s">
        <v>641</v>
      </c>
      <c r="B1094" t="s">
        <v>1024</v>
      </c>
      <c r="G1094" t="s">
        <v>642</v>
      </c>
    </row>
    <row r="1095" spans="1:7">
      <c r="A1095" t="s">
        <v>641</v>
      </c>
      <c r="B1095" t="s">
        <v>1025</v>
      </c>
      <c r="G1095" t="s">
        <v>642</v>
      </c>
    </row>
    <row r="1096" spans="1:7">
      <c r="A1096" t="s">
        <v>641</v>
      </c>
      <c r="B1096" t="s">
        <v>1026</v>
      </c>
      <c r="G1096" t="s">
        <v>642</v>
      </c>
    </row>
    <row r="1097" spans="1:7">
      <c r="A1097" t="s">
        <v>641</v>
      </c>
      <c r="B1097" t="s">
        <v>1027</v>
      </c>
      <c r="G1097" t="s">
        <v>642</v>
      </c>
    </row>
    <row r="1098" spans="1:7">
      <c r="A1098" t="s">
        <v>641</v>
      </c>
      <c r="B1098" t="s">
        <v>1028</v>
      </c>
      <c r="G1098" t="s">
        <v>642</v>
      </c>
    </row>
    <row r="1099" spans="1:7">
      <c r="A1099" t="s">
        <v>641</v>
      </c>
      <c r="B1099" t="s">
        <v>1029</v>
      </c>
      <c r="G1099" t="s">
        <v>642</v>
      </c>
    </row>
    <row r="1100" spans="1:7">
      <c r="A1100" t="s">
        <v>641</v>
      </c>
      <c r="B1100" t="s">
        <v>1030</v>
      </c>
      <c r="G1100" t="s">
        <v>642</v>
      </c>
    </row>
    <row r="1101" spans="1:7">
      <c r="A1101" t="s">
        <v>641</v>
      </c>
      <c r="B1101" t="s">
        <v>1031</v>
      </c>
      <c r="G1101" t="s">
        <v>642</v>
      </c>
    </row>
    <row r="1102" spans="1:7">
      <c r="A1102" t="s">
        <v>641</v>
      </c>
      <c r="B1102" t="s">
        <v>1032</v>
      </c>
      <c r="G1102" t="s">
        <v>642</v>
      </c>
    </row>
    <row r="1103" spans="1:7">
      <c r="A1103" t="s">
        <v>641</v>
      </c>
      <c r="B1103" t="s">
        <v>1033</v>
      </c>
      <c r="G1103" t="s">
        <v>642</v>
      </c>
    </row>
    <row r="1104" spans="1:7">
      <c r="A1104" t="s">
        <v>641</v>
      </c>
      <c r="B1104" t="s">
        <v>1034</v>
      </c>
      <c r="G1104" t="s">
        <v>642</v>
      </c>
    </row>
    <row r="1105" spans="1:7">
      <c r="A1105" t="s">
        <v>641</v>
      </c>
      <c r="B1105" t="s">
        <v>1035</v>
      </c>
      <c r="G1105" t="s">
        <v>642</v>
      </c>
    </row>
    <row r="1106" spans="1:7">
      <c r="A1106" t="s">
        <v>641</v>
      </c>
      <c r="B1106" t="s">
        <v>1036</v>
      </c>
      <c r="G1106" t="s">
        <v>642</v>
      </c>
    </row>
    <row r="1107" spans="1:7">
      <c r="A1107" t="s">
        <v>641</v>
      </c>
      <c r="B1107" t="s">
        <v>1037</v>
      </c>
      <c r="G1107" t="s">
        <v>642</v>
      </c>
    </row>
    <row r="1108" spans="1:7">
      <c r="A1108" t="s">
        <v>641</v>
      </c>
      <c r="B1108" t="s">
        <v>1038</v>
      </c>
      <c r="G1108" t="s">
        <v>642</v>
      </c>
    </row>
    <row r="1109" spans="1:7">
      <c r="A1109" t="s">
        <v>641</v>
      </c>
      <c r="B1109" t="s">
        <v>1039</v>
      </c>
      <c r="G1109" t="s">
        <v>642</v>
      </c>
    </row>
    <row r="1110" spans="1:7">
      <c r="A1110" t="s">
        <v>641</v>
      </c>
      <c r="B1110" t="s">
        <v>1040</v>
      </c>
      <c r="G1110" t="s">
        <v>642</v>
      </c>
    </row>
    <row r="1111" spans="1:7">
      <c r="A1111" t="s">
        <v>641</v>
      </c>
      <c r="B1111" t="s">
        <v>1041</v>
      </c>
      <c r="G1111" t="s">
        <v>642</v>
      </c>
    </row>
    <row r="1112" spans="1:7">
      <c r="A1112" t="s">
        <v>641</v>
      </c>
      <c r="B1112" t="s">
        <v>1042</v>
      </c>
      <c r="G1112" t="s">
        <v>642</v>
      </c>
    </row>
    <row r="1113" spans="1:7">
      <c r="A1113" t="s">
        <v>641</v>
      </c>
      <c r="B1113" t="s">
        <v>1043</v>
      </c>
      <c r="G1113" t="s">
        <v>642</v>
      </c>
    </row>
    <row r="1114" spans="1:7">
      <c r="A1114" t="s">
        <v>641</v>
      </c>
      <c r="B1114" t="s">
        <v>1044</v>
      </c>
      <c r="G1114" t="s">
        <v>642</v>
      </c>
    </row>
    <row r="1115" spans="1:7">
      <c r="A1115" t="s">
        <v>641</v>
      </c>
      <c r="B1115" t="s">
        <v>1045</v>
      </c>
      <c r="G1115" t="s">
        <v>642</v>
      </c>
    </row>
    <row r="1116" spans="1:7">
      <c r="A1116" t="s">
        <v>641</v>
      </c>
      <c r="B1116" t="s">
        <v>1046</v>
      </c>
      <c r="G1116" t="s">
        <v>642</v>
      </c>
    </row>
    <row r="1117" spans="1:7">
      <c r="A1117" t="s">
        <v>641</v>
      </c>
      <c r="B1117" t="s">
        <v>1047</v>
      </c>
      <c r="G1117" t="s">
        <v>642</v>
      </c>
    </row>
    <row r="1118" spans="1:7">
      <c r="A1118" t="s">
        <v>641</v>
      </c>
      <c r="B1118" t="s">
        <v>1048</v>
      </c>
      <c r="G1118" t="s">
        <v>642</v>
      </c>
    </row>
    <row r="1119" spans="1:7">
      <c r="A1119" t="s">
        <v>641</v>
      </c>
      <c r="B1119" t="s">
        <v>1049</v>
      </c>
      <c r="G1119" t="s">
        <v>642</v>
      </c>
    </row>
    <row r="1120" spans="1:7">
      <c r="A1120" t="s">
        <v>641</v>
      </c>
      <c r="B1120" t="s">
        <v>1050</v>
      </c>
      <c r="G1120" t="s">
        <v>642</v>
      </c>
    </row>
    <row r="1121" spans="1:7">
      <c r="A1121" t="s">
        <v>641</v>
      </c>
      <c r="B1121" t="s">
        <v>1051</v>
      </c>
      <c r="G1121" t="s">
        <v>642</v>
      </c>
    </row>
    <row r="1122" spans="1:7">
      <c r="A1122" t="s">
        <v>641</v>
      </c>
      <c r="B1122" t="s">
        <v>1052</v>
      </c>
      <c r="G1122" t="s">
        <v>642</v>
      </c>
    </row>
    <row r="1123" spans="1:7">
      <c r="A1123" t="s">
        <v>641</v>
      </c>
      <c r="B1123" t="s">
        <v>1053</v>
      </c>
      <c r="G1123" t="s">
        <v>642</v>
      </c>
    </row>
    <row r="1124" spans="1:7">
      <c r="A1124" t="s">
        <v>641</v>
      </c>
      <c r="B1124" t="s">
        <v>1054</v>
      </c>
      <c r="G1124" t="s">
        <v>642</v>
      </c>
    </row>
    <row r="1125" spans="1:7">
      <c r="A1125" t="s">
        <v>641</v>
      </c>
      <c r="B1125" t="s">
        <v>1055</v>
      </c>
      <c r="G1125" t="s">
        <v>642</v>
      </c>
    </row>
    <row r="1126" spans="1:7">
      <c r="A1126" t="s">
        <v>641</v>
      </c>
      <c r="B1126" t="s">
        <v>1056</v>
      </c>
      <c r="G1126" t="s">
        <v>642</v>
      </c>
    </row>
    <row r="1127" spans="1:7">
      <c r="A1127" t="s">
        <v>641</v>
      </c>
      <c r="B1127" t="s">
        <v>1057</v>
      </c>
      <c r="G1127" t="s">
        <v>642</v>
      </c>
    </row>
    <row r="1128" spans="1:7">
      <c r="A1128" t="s">
        <v>641</v>
      </c>
      <c r="B1128" t="s">
        <v>1058</v>
      </c>
      <c r="G1128" t="s">
        <v>642</v>
      </c>
    </row>
    <row r="1129" spans="1:7">
      <c r="A1129" t="s">
        <v>641</v>
      </c>
      <c r="B1129" t="s">
        <v>1059</v>
      </c>
      <c r="G1129" t="s">
        <v>642</v>
      </c>
    </row>
    <row r="1130" spans="1:7">
      <c r="A1130" t="s">
        <v>641</v>
      </c>
      <c r="B1130" t="s">
        <v>1060</v>
      </c>
      <c r="G1130" t="s">
        <v>642</v>
      </c>
    </row>
    <row r="1131" spans="1:7">
      <c r="A1131" t="s">
        <v>641</v>
      </c>
      <c r="B1131" t="s">
        <v>1061</v>
      </c>
      <c r="G1131" t="s">
        <v>642</v>
      </c>
    </row>
    <row r="1132" spans="1:7">
      <c r="A1132" t="s">
        <v>641</v>
      </c>
      <c r="B1132" t="s">
        <v>1062</v>
      </c>
      <c r="G1132" t="s">
        <v>642</v>
      </c>
    </row>
    <row r="1133" spans="1:7">
      <c r="A1133" t="s">
        <v>641</v>
      </c>
      <c r="B1133" t="s">
        <v>1063</v>
      </c>
      <c r="G1133" t="s">
        <v>642</v>
      </c>
    </row>
    <row r="1134" spans="1:7">
      <c r="A1134" t="s">
        <v>641</v>
      </c>
      <c r="B1134" t="s">
        <v>1064</v>
      </c>
      <c r="G1134" t="s">
        <v>642</v>
      </c>
    </row>
    <row r="1135" spans="1:7">
      <c r="A1135" t="s">
        <v>641</v>
      </c>
      <c r="B1135" t="s">
        <v>1065</v>
      </c>
      <c r="G1135" t="s">
        <v>642</v>
      </c>
    </row>
    <row r="1136" spans="1:7">
      <c r="A1136" t="s">
        <v>641</v>
      </c>
      <c r="B1136" t="s">
        <v>1066</v>
      </c>
      <c r="G1136" t="s">
        <v>642</v>
      </c>
    </row>
    <row r="1137" spans="1:7">
      <c r="A1137" t="s">
        <v>641</v>
      </c>
      <c r="B1137" t="s">
        <v>1067</v>
      </c>
      <c r="G1137" t="s">
        <v>642</v>
      </c>
    </row>
    <row r="1138" spans="1:7">
      <c r="A1138" t="s">
        <v>641</v>
      </c>
      <c r="B1138" t="s">
        <v>1068</v>
      </c>
      <c r="G1138" t="s">
        <v>642</v>
      </c>
    </row>
    <row r="1139" spans="1:7">
      <c r="A1139" t="s">
        <v>641</v>
      </c>
      <c r="B1139" t="s">
        <v>1069</v>
      </c>
      <c r="G1139" t="s">
        <v>642</v>
      </c>
    </row>
    <row r="1140" spans="1:7">
      <c r="A1140" t="s">
        <v>641</v>
      </c>
      <c r="B1140" t="s">
        <v>1070</v>
      </c>
      <c r="G1140" t="s">
        <v>642</v>
      </c>
    </row>
    <row r="1141" spans="1:7">
      <c r="A1141" t="s">
        <v>641</v>
      </c>
      <c r="B1141" t="s">
        <v>1071</v>
      </c>
      <c r="G1141" t="s">
        <v>642</v>
      </c>
    </row>
    <row r="1142" spans="1:7">
      <c r="A1142" t="s">
        <v>641</v>
      </c>
      <c r="B1142" t="s">
        <v>1072</v>
      </c>
      <c r="G1142" t="s">
        <v>642</v>
      </c>
    </row>
    <row r="1143" spans="1:7">
      <c r="A1143" t="s">
        <v>641</v>
      </c>
      <c r="B1143" t="s">
        <v>1073</v>
      </c>
      <c r="G1143" t="s">
        <v>642</v>
      </c>
    </row>
    <row r="1144" spans="1:7">
      <c r="A1144" t="s">
        <v>641</v>
      </c>
      <c r="B1144" t="s">
        <v>1074</v>
      </c>
      <c r="G1144" t="s">
        <v>642</v>
      </c>
    </row>
    <row r="1145" spans="1:7">
      <c r="A1145" t="s">
        <v>641</v>
      </c>
      <c r="B1145" t="s">
        <v>1075</v>
      </c>
      <c r="G1145" t="s">
        <v>642</v>
      </c>
    </row>
    <row r="1146" spans="1:7">
      <c r="A1146" t="s">
        <v>641</v>
      </c>
      <c r="B1146" t="s">
        <v>1076</v>
      </c>
      <c r="G1146" t="s">
        <v>642</v>
      </c>
    </row>
    <row r="1147" spans="1:7">
      <c r="A1147" t="s">
        <v>641</v>
      </c>
      <c r="B1147" t="s">
        <v>1077</v>
      </c>
      <c r="G1147" t="s">
        <v>642</v>
      </c>
    </row>
    <row r="1148" spans="1:7">
      <c r="A1148" t="s">
        <v>641</v>
      </c>
      <c r="B1148" t="s">
        <v>1078</v>
      </c>
      <c r="G1148" t="s">
        <v>642</v>
      </c>
    </row>
    <row r="1149" spans="1:7">
      <c r="A1149" t="s">
        <v>641</v>
      </c>
      <c r="B1149" t="s">
        <v>1079</v>
      </c>
      <c r="G1149" t="s">
        <v>642</v>
      </c>
    </row>
    <row r="1150" spans="1:7">
      <c r="A1150" t="s">
        <v>641</v>
      </c>
      <c r="B1150" t="s">
        <v>1080</v>
      </c>
      <c r="G1150" t="s">
        <v>642</v>
      </c>
    </row>
    <row r="1151" spans="1:7">
      <c r="A1151" t="s">
        <v>641</v>
      </c>
      <c r="B1151" t="s">
        <v>1081</v>
      </c>
      <c r="G1151" t="s">
        <v>642</v>
      </c>
    </row>
    <row r="1152" spans="1:7">
      <c r="A1152" t="s">
        <v>641</v>
      </c>
      <c r="B1152" t="s">
        <v>1082</v>
      </c>
      <c r="G1152" t="s">
        <v>642</v>
      </c>
    </row>
    <row r="1153" spans="1:7">
      <c r="A1153" t="s">
        <v>641</v>
      </c>
      <c r="B1153" t="s">
        <v>1083</v>
      </c>
      <c r="G1153" t="s">
        <v>642</v>
      </c>
    </row>
    <row r="1154" spans="1:7">
      <c r="A1154" t="s">
        <v>641</v>
      </c>
      <c r="B1154" t="s">
        <v>1084</v>
      </c>
      <c r="G1154" t="s">
        <v>642</v>
      </c>
    </row>
    <row r="1155" spans="1:7">
      <c r="A1155" t="s">
        <v>641</v>
      </c>
      <c r="B1155" t="s">
        <v>1085</v>
      </c>
      <c r="G1155" t="s">
        <v>642</v>
      </c>
    </row>
    <row r="1156" spans="1:7">
      <c r="A1156" t="s">
        <v>641</v>
      </c>
      <c r="B1156" t="s">
        <v>1086</v>
      </c>
      <c r="G1156" t="s">
        <v>642</v>
      </c>
    </row>
    <row r="1157" spans="1:7">
      <c r="A1157" t="s">
        <v>641</v>
      </c>
      <c r="B1157" t="s">
        <v>1087</v>
      </c>
      <c r="G1157" t="s">
        <v>642</v>
      </c>
    </row>
    <row r="1158" spans="1:7">
      <c r="A1158" t="s">
        <v>641</v>
      </c>
      <c r="B1158" t="s">
        <v>1088</v>
      </c>
      <c r="G1158" t="s">
        <v>642</v>
      </c>
    </row>
    <row r="1159" spans="1:7">
      <c r="A1159" t="s">
        <v>641</v>
      </c>
      <c r="B1159" t="s">
        <v>1089</v>
      </c>
      <c r="G1159" t="s">
        <v>642</v>
      </c>
    </row>
    <row r="1160" spans="1:7">
      <c r="A1160" t="s">
        <v>641</v>
      </c>
      <c r="B1160" t="s">
        <v>1090</v>
      </c>
      <c r="G1160" t="s">
        <v>642</v>
      </c>
    </row>
    <row r="1161" spans="1:7">
      <c r="A1161" t="s">
        <v>641</v>
      </c>
      <c r="B1161" t="s">
        <v>1091</v>
      </c>
      <c r="G1161" t="s">
        <v>642</v>
      </c>
    </row>
    <row r="1162" spans="1:7">
      <c r="A1162" t="s">
        <v>22</v>
      </c>
      <c r="B1162" t="s">
        <v>2426</v>
      </c>
      <c r="G1162" t="s">
        <v>2487</v>
      </c>
    </row>
    <row r="1163" spans="1:7">
      <c r="A1163" t="s">
        <v>22</v>
      </c>
      <c r="B1163" t="s">
        <v>2425</v>
      </c>
      <c r="G1163" t="s">
        <v>2487</v>
      </c>
    </row>
    <row r="1164" spans="1:7">
      <c r="A1164" t="s">
        <v>22</v>
      </c>
      <c r="B1164" t="s">
        <v>2428</v>
      </c>
      <c r="G1164" t="s">
        <v>2487</v>
      </c>
    </row>
    <row r="1165" spans="1:7">
      <c r="A1165" t="s">
        <v>22</v>
      </c>
      <c r="B1165" t="s">
        <v>2436</v>
      </c>
      <c r="G1165" t="s">
        <v>2487</v>
      </c>
    </row>
    <row r="1166" spans="1:7">
      <c r="A1166" t="s">
        <v>22</v>
      </c>
      <c r="B1166" t="s">
        <v>2471</v>
      </c>
      <c r="G1166" t="s">
        <v>2487</v>
      </c>
    </row>
    <row r="1167" spans="1:7">
      <c r="A1167" t="s">
        <v>22</v>
      </c>
      <c r="B1167" t="s">
        <v>2427</v>
      </c>
      <c r="G1167" t="s">
        <v>2487</v>
      </c>
    </row>
    <row r="1168" spans="1:7">
      <c r="A1168" t="s">
        <v>22</v>
      </c>
      <c r="B1168" t="s">
        <v>2457</v>
      </c>
      <c r="G1168" t="s">
        <v>2487</v>
      </c>
    </row>
    <row r="1169" spans="1:7">
      <c r="A1169" t="s">
        <v>22</v>
      </c>
      <c r="B1169" t="s">
        <v>2460</v>
      </c>
      <c r="G1169" t="s">
        <v>2487</v>
      </c>
    </row>
    <row r="1170" spans="1:7">
      <c r="A1170" t="s">
        <v>22</v>
      </c>
      <c r="B1170" t="s">
        <v>2456</v>
      </c>
      <c r="G1170" t="s">
        <v>2487</v>
      </c>
    </row>
    <row r="1171" spans="1:7">
      <c r="A1171" t="s">
        <v>22</v>
      </c>
      <c r="B1171" t="s">
        <v>2458</v>
      </c>
      <c r="G1171" t="s">
        <v>2487</v>
      </c>
    </row>
    <row r="1172" spans="1:7">
      <c r="A1172" t="s">
        <v>22</v>
      </c>
      <c r="B1172" t="s">
        <v>2459</v>
      </c>
      <c r="G1172" t="s">
        <v>2487</v>
      </c>
    </row>
    <row r="1173" spans="1:7">
      <c r="A1173" t="s">
        <v>22</v>
      </c>
      <c r="B1173" t="s">
        <v>2455</v>
      </c>
      <c r="G1173" t="s">
        <v>2487</v>
      </c>
    </row>
    <row r="1174" spans="1:7">
      <c r="A1174" t="s">
        <v>22</v>
      </c>
      <c r="B1174" t="s">
        <v>2461</v>
      </c>
      <c r="G1174" t="s">
        <v>2487</v>
      </c>
    </row>
    <row r="1175" spans="1:7">
      <c r="A1175" t="s">
        <v>22</v>
      </c>
      <c r="B1175" t="s">
        <v>73</v>
      </c>
      <c r="G1175" t="s">
        <v>2487</v>
      </c>
    </row>
    <row r="1176" spans="1:7">
      <c r="A1176" t="s">
        <v>22</v>
      </c>
      <c r="B1176" t="s">
        <v>100</v>
      </c>
      <c r="G1176" t="s">
        <v>2487</v>
      </c>
    </row>
    <row r="1177" spans="1:7">
      <c r="A1177" t="s">
        <v>22</v>
      </c>
      <c r="B1177" t="s">
        <v>2467</v>
      </c>
      <c r="G1177" t="s">
        <v>2487</v>
      </c>
    </row>
    <row r="1178" spans="1:7">
      <c r="A1178" t="s">
        <v>22</v>
      </c>
      <c r="B1178" t="s">
        <v>136</v>
      </c>
      <c r="G1178" t="s">
        <v>2487</v>
      </c>
    </row>
    <row r="1179" spans="1:7">
      <c r="A1179" t="s">
        <v>22</v>
      </c>
      <c r="B1179" t="s">
        <v>2438</v>
      </c>
      <c r="G1179" t="s">
        <v>2487</v>
      </c>
    </row>
    <row r="1180" spans="1:7">
      <c r="A1180" t="s">
        <v>22</v>
      </c>
      <c r="B1180" t="s">
        <v>2439</v>
      </c>
      <c r="G1180" t="s">
        <v>2487</v>
      </c>
    </row>
    <row r="1181" spans="1:7">
      <c r="A1181" t="s">
        <v>22</v>
      </c>
      <c r="B1181" t="s">
        <v>2423</v>
      </c>
      <c r="G1181" t="s">
        <v>2487</v>
      </c>
    </row>
    <row r="1182" spans="1:7">
      <c r="A1182" t="s">
        <v>22</v>
      </c>
      <c r="B1182" t="s">
        <v>2468</v>
      </c>
      <c r="G1182" t="s">
        <v>2487</v>
      </c>
    </row>
    <row r="1183" spans="1:7">
      <c r="A1183" t="s">
        <v>22</v>
      </c>
      <c r="B1183" t="s">
        <v>43</v>
      </c>
      <c r="G1183" t="s">
        <v>2487</v>
      </c>
    </row>
    <row r="1184" spans="1:7">
      <c r="A1184" t="s">
        <v>22</v>
      </c>
      <c r="B1184" t="s">
        <v>38</v>
      </c>
      <c r="G1184" t="s">
        <v>2487</v>
      </c>
    </row>
    <row r="1185" spans="1:7">
      <c r="A1185" t="s">
        <v>22</v>
      </c>
      <c r="B1185" t="s">
        <v>41</v>
      </c>
      <c r="G1185" t="s">
        <v>2487</v>
      </c>
    </row>
  </sheetData>
  <autoFilter ref="A1:G1161" xr:uid="{53BED94F-15F6-4D6F-A583-71C8A0F326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2300-60C3-41EA-8590-21CAA5FA6774}">
  <dimension ref="A1:V288"/>
  <sheetViews>
    <sheetView workbookViewId="0">
      <selection activeCell="F38" sqref="F38"/>
    </sheetView>
  </sheetViews>
  <sheetFormatPr defaultRowHeight="15"/>
  <cols>
    <col min="1" max="1" width="20.42578125" bestFit="1" customWidth="1"/>
    <col min="2" max="2" width="29" bestFit="1" customWidth="1"/>
    <col min="3" max="3" width="29.7109375" customWidth="1"/>
    <col min="4" max="4" width="17.5703125" hidden="1" customWidth="1"/>
    <col min="5" max="5" width="23.140625" customWidth="1"/>
    <col min="9" max="9" width="25.28515625" bestFit="1" customWidth="1"/>
    <col min="11" max="11" width="25.5703125" bestFit="1" customWidth="1"/>
    <col min="13" max="13" width="23.7109375" customWidth="1"/>
    <col min="14" max="14" width="21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</row>
    <row r="2" spans="1:22">
      <c r="A2" t="s">
        <v>147</v>
      </c>
      <c r="B2" t="s">
        <v>45</v>
      </c>
      <c r="C2" t="s">
        <v>1092</v>
      </c>
      <c r="I2" t="s">
        <v>1093</v>
      </c>
      <c r="J2" s="3"/>
      <c r="K2" t="s">
        <v>28</v>
      </c>
      <c r="L2" s="3"/>
      <c r="M2" t="s">
        <v>29</v>
      </c>
      <c r="N2" s="3" t="s">
        <v>70</v>
      </c>
    </row>
    <row r="3" spans="1:22">
      <c r="A3" t="s">
        <v>147</v>
      </c>
      <c r="B3" t="s">
        <v>1094</v>
      </c>
      <c r="C3" t="s">
        <v>216</v>
      </c>
      <c r="I3" t="s">
        <v>1093</v>
      </c>
      <c r="J3" s="3"/>
      <c r="K3" t="s">
        <v>28</v>
      </c>
      <c r="L3" s="3"/>
      <c r="M3" t="s">
        <v>29</v>
      </c>
      <c r="N3" t="s">
        <v>1095</v>
      </c>
    </row>
    <row r="4" spans="1:22">
      <c r="A4" t="s">
        <v>147</v>
      </c>
      <c r="B4" t="s">
        <v>1094</v>
      </c>
      <c r="C4" t="s">
        <v>1096</v>
      </c>
      <c r="I4" t="s">
        <v>1093</v>
      </c>
      <c r="J4" s="3"/>
      <c r="K4" t="s">
        <v>28</v>
      </c>
      <c r="L4" s="3"/>
      <c r="M4" t="s">
        <v>29</v>
      </c>
      <c r="N4" t="s">
        <v>1095</v>
      </c>
    </row>
    <row r="5" spans="1:22">
      <c r="A5" t="s">
        <v>147</v>
      </c>
      <c r="B5" t="s">
        <v>1094</v>
      </c>
      <c r="C5" t="s">
        <v>1097</v>
      </c>
      <c r="I5" t="s">
        <v>1093</v>
      </c>
      <c r="J5" s="3"/>
      <c r="K5" t="s">
        <v>28</v>
      </c>
      <c r="L5" s="3"/>
      <c r="M5" t="s">
        <v>29</v>
      </c>
      <c r="N5" t="s">
        <v>1095</v>
      </c>
    </row>
    <row r="6" spans="1:22">
      <c r="A6" t="s">
        <v>147</v>
      </c>
      <c r="B6" t="s">
        <v>1094</v>
      </c>
      <c r="C6" t="s">
        <v>277</v>
      </c>
      <c r="I6" t="s">
        <v>1093</v>
      </c>
      <c r="J6" s="3"/>
      <c r="K6" t="s">
        <v>28</v>
      </c>
      <c r="L6" s="3"/>
      <c r="M6" t="s">
        <v>29</v>
      </c>
      <c r="N6" t="s">
        <v>1095</v>
      </c>
    </row>
    <row r="7" spans="1:22">
      <c r="A7" t="s">
        <v>147</v>
      </c>
      <c r="B7" t="s">
        <v>78</v>
      </c>
      <c r="C7" t="s">
        <v>1097</v>
      </c>
      <c r="I7" t="s">
        <v>1093</v>
      </c>
      <c r="J7" s="3"/>
      <c r="K7" t="s">
        <v>28</v>
      </c>
      <c r="L7" s="3"/>
      <c r="M7" t="s">
        <v>29</v>
      </c>
      <c r="N7" s="3" t="s">
        <v>135</v>
      </c>
    </row>
    <row r="8" spans="1:22">
      <c r="A8" t="s">
        <v>147</v>
      </c>
      <c r="B8" t="s">
        <v>137</v>
      </c>
      <c r="C8" t="s">
        <v>1098</v>
      </c>
      <c r="I8" t="s">
        <v>1093</v>
      </c>
      <c r="J8" s="3"/>
      <c r="K8" t="s">
        <v>28</v>
      </c>
      <c r="L8" s="3"/>
      <c r="M8" t="s">
        <v>29</v>
      </c>
      <c r="N8" s="3" t="s">
        <v>92</v>
      </c>
    </row>
    <row r="9" spans="1:22">
      <c r="A9" t="s">
        <v>147</v>
      </c>
      <c r="B9" t="s">
        <v>78</v>
      </c>
      <c r="C9" t="s">
        <v>1098</v>
      </c>
      <c r="I9" t="s">
        <v>1093</v>
      </c>
      <c r="J9" s="3"/>
      <c r="K9" t="s">
        <v>28</v>
      </c>
      <c r="L9" s="3"/>
      <c r="M9" t="s">
        <v>29</v>
      </c>
      <c r="N9" s="3" t="s">
        <v>135</v>
      </c>
    </row>
    <row r="10" spans="1:22">
      <c r="A10" t="s">
        <v>147</v>
      </c>
      <c r="B10" t="s">
        <v>1099</v>
      </c>
      <c r="C10" t="s">
        <v>1098</v>
      </c>
      <c r="I10" t="s">
        <v>1093</v>
      </c>
      <c r="J10" s="3"/>
      <c r="K10" t="s">
        <v>28</v>
      </c>
      <c r="L10" s="3"/>
      <c r="M10" t="s">
        <v>29</v>
      </c>
      <c r="N10" s="3" t="s">
        <v>62</v>
      </c>
    </row>
    <row r="11" spans="1:22">
      <c r="A11" t="s">
        <v>147</v>
      </c>
      <c r="B11" t="s">
        <v>139</v>
      </c>
      <c r="C11" t="s">
        <v>139</v>
      </c>
      <c r="J11" s="3"/>
      <c r="L11" s="3"/>
      <c r="M11" t="s">
        <v>29</v>
      </c>
      <c r="N11" t="s">
        <v>29</v>
      </c>
    </row>
    <row r="12" spans="1:22">
      <c r="A12" t="s">
        <v>147</v>
      </c>
      <c r="B12" t="s">
        <v>1100</v>
      </c>
      <c r="C12" t="s">
        <v>160</v>
      </c>
      <c r="G12" t="s">
        <v>161</v>
      </c>
      <c r="J12" s="3"/>
      <c r="L12" s="3"/>
      <c r="M12" t="s">
        <v>151</v>
      </c>
      <c r="N12" s="3" t="s">
        <v>151</v>
      </c>
    </row>
    <row r="13" spans="1:22">
      <c r="A13" t="s">
        <v>147</v>
      </c>
      <c r="B13" t="s">
        <v>656</v>
      </c>
      <c r="C13" t="s">
        <v>656</v>
      </c>
      <c r="J13" s="3"/>
      <c r="L13" s="3"/>
      <c r="M13" t="s">
        <v>151</v>
      </c>
      <c r="N13" t="s">
        <v>151</v>
      </c>
    </row>
    <row r="14" spans="1:22">
      <c r="A14" t="s">
        <v>147</v>
      </c>
      <c r="B14" t="s">
        <v>657</v>
      </c>
      <c r="C14" t="s">
        <v>657</v>
      </c>
      <c r="J14" s="3"/>
      <c r="L14" s="3"/>
      <c r="M14" t="s">
        <v>151</v>
      </c>
      <c r="N14" t="s">
        <v>151</v>
      </c>
    </row>
    <row r="15" spans="1:22">
      <c r="A15" t="s">
        <v>147</v>
      </c>
      <c r="B15" t="s">
        <v>658</v>
      </c>
      <c r="C15" t="s">
        <v>658</v>
      </c>
      <c r="J15" s="3"/>
      <c r="L15" s="3"/>
      <c r="M15" t="s">
        <v>151</v>
      </c>
      <c r="N15" t="s">
        <v>151</v>
      </c>
    </row>
    <row r="16" spans="1:22">
      <c r="A16" t="s">
        <v>147</v>
      </c>
      <c r="B16" t="s">
        <v>1101</v>
      </c>
      <c r="C16" t="s">
        <v>1101</v>
      </c>
      <c r="J16" s="3"/>
      <c r="K16" t="s">
        <v>28</v>
      </c>
      <c r="L16" s="3"/>
      <c r="M16" t="s">
        <v>29</v>
      </c>
      <c r="N16" t="s">
        <v>29</v>
      </c>
    </row>
    <row r="17" spans="1:17">
      <c r="A17" t="s">
        <v>147</v>
      </c>
      <c r="B17" t="s">
        <v>28</v>
      </c>
      <c r="C17" t="s">
        <v>28</v>
      </c>
      <c r="J17" s="3"/>
      <c r="K17" t="s">
        <v>28</v>
      </c>
      <c r="L17" s="3"/>
      <c r="M17" t="s">
        <v>29</v>
      </c>
      <c r="N17" t="s">
        <v>29</v>
      </c>
    </row>
    <row r="18" spans="1:17">
      <c r="A18" t="s">
        <v>147</v>
      </c>
      <c r="B18" t="s">
        <v>1102</v>
      </c>
      <c r="C18" t="s">
        <v>1102</v>
      </c>
      <c r="J18" s="3"/>
      <c r="L18" s="3"/>
      <c r="M18" t="s">
        <v>151</v>
      </c>
      <c r="N18" t="s">
        <v>1438</v>
      </c>
    </row>
    <row r="19" spans="1:17">
      <c r="A19" t="s">
        <v>147</v>
      </c>
      <c r="B19" t="s">
        <v>1103</v>
      </c>
      <c r="C19" t="s">
        <v>1103</v>
      </c>
      <c r="J19" s="3"/>
      <c r="L19" s="3"/>
      <c r="M19" t="s">
        <v>151</v>
      </c>
      <c r="N19" t="s">
        <v>1438</v>
      </c>
    </row>
    <row r="20" spans="1:17">
      <c r="A20" t="s">
        <v>147</v>
      </c>
      <c r="B20" t="s">
        <v>1104</v>
      </c>
      <c r="C20" t="s">
        <v>1104</v>
      </c>
      <c r="J20" s="3"/>
      <c r="K20" t="s">
        <v>28</v>
      </c>
      <c r="L20" s="3"/>
      <c r="M20" t="s">
        <v>29</v>
      </c>
      <c r="N20" t="s">
        <v>29</v>
      </c>
    </row>
    <row r="21" spans="1:17">
      <c r="A21" t="s">
        <v>147</v>
      </c>
      <c r="B21" t="s">
        <v>27</v>
      </c>
      <c r="C21" t="s">
        <v>27</v>
      </c>
      <c r="J21" s="3"/>
      <c r="K21" t="s">
        <v>28</v>
      </c>
      <c r="L21" s="3"/>
      <c r="M21" t="s">
        <v>29</v>
      </c>
      <c r="N21" t="s">
        <v>29</v>
      </c>
    </row>
    <row r="22" spans="1:17">
      <c r="A22" t="s">
        <v>296</v>
      </c>
      <c r="B22" t="s">
        <v>23</v>
      </c>
      <c r="J22" s="3"/>
      <c r="L22" s="3"/>
      <c r="M22" t="s">
        <v>29</v>
      </c>
      <c r="N22" t="s">
        <v>29</v>
      </c>
    </row>
    <row r="23" spans="1:17">
      <c r="A23" t="s">
        <v>296</v>
      </c>
      <c r="B23" t="s">
        <v>30</v>
      </c>
      <c r="C23" t="s">
        <v>1105</v>
      </c>
      <c r="I23" t="s">
        <v>27</v>
      </c>
      <c r="J23" s="3"/>
      <c r="K23" t="s">
        <v>28</v>
      </c>
      <c r="L23" s="3"/>
      <c r="M23" t="s">
        <v>29</v>
      </c>
      <c r="N23" t="s">
        <v>1106</v>
      </c>
    </row>
    <row r="24" spans="1:17">
      <c r="A24" t="s">
        <v>296</v>
      </c>
      <c r="B24" t="s">
        <v>30</v>
      </c>
      <c r="C24" t="s">
        <v>1107</v>
      </c>
      <c r="I24" t="s">
        <v>27</v>
      </c>
      <c r="J24" s="3"/>
      <c r="K24" t="s">
        <v>28</v>
      </c>
      <c r="L24" s="3"/>
      <c r="M24" t="s">
        <v>29</v>
      </c>
      <c r="N24" t="s">
        <v>1106</v>
      </c>
    </row>
    <row r="25" spans="1:17">
      <c r="A25" t="s">
        <v>296</v>
      </c>
      <c r="B25" t="s">
        <v>60</v>
      </c>
      <c r="C25" t="s">
        <v>1108</v>
      </c>
      <c r="I25" t="s">
        <v>27</v>
      </c>
      <c r="J25" s="3"/>
      <c r="K25" t="s">
        <v>28</v>
      </c>
      <c r="L25" s="3"/>
      <c r="M25" t="s">
        <v>29</v>
      </c>
      <c r="N25" s="3" t="s">
        <v>70</v>
      </c>
      <c r="Q25" t="s">
        <v>1109</v>
      </c>
    </row>
    <row r="26" spans="1:17">
      <c r="A26" t="s">
        <v>296</v>
      </c>
      <c r="B26" t="s">
        <v>1102</v>
      </c>
      <c r="C26" t="s">
        <v>1102</v>
      </c>
      <c r="J26" s="3"/>
      <c r="L26" s="3"/>
      <c r="M26" t="s">
        <v>151</v>
      </c>
      <c r="N26" t="s">
        <v>1438</v>
      </c>
    </row>
    <row r="27" spans="1:17">
      <c r="A27" t="s">
        <v>296</v>
      </c>
      <c r="B27" t="s">
        <v>1103</v>
      </c>
      <c r="C27" t="s">
        <v>1103</v>
      </c>
      <c r="J27" s="3"/>
      <c r="L27" s="3"/>
      <c r="M27" t="s">
        <v>151</v>
      </c>
      <c r="N27" t="s">
        <v>1438</v>
      </c>
    </row>
    <row r="28" spans="1:17">
      <c r="A28" t="s">
        <v>296</v>
      </c>
      <c r="B28" t="s">
        <v>137</v>
      </c>
      <c r="C28" t="s">
        <v>138</v>
      </c>
      <c r="I28" t="s">
        <v>27</v>
      </c>
      <c r="J28" s="3"/>
      <c r="K28" t="s">
        <v>28</v>
      </c>
      <c r="L28" s="3"/>
      <c r="M28" t="s">
        <v>29</v>
      </c>
      <c r="N28" s="3" t="s">
        <v>92</v>
      </c>
    </row>
    <row r="29" spans="1:17">
      <c r="A29" t="s">
        <v>296</v>
      </c>
      <c r="B29" t="s">
        <v>30</v>
      </c>
      <c r="C29" t="s">
        <v>101</v>
      </c>
      <c r="I29" t="s">
        <v>27</v>
      </c>
      <c r="J29" s="3"/>
      <c r="K29" t="s">
        <v>28</v>
      </c>
      <c r="L29" s="3"/>
      <c r="M29" t="s">
        <v>29</v>
      </c>
      <c r="N29" t="s">
        <v>1106</v>
      </c>
    </row>
    <row r="30" spans="1:17">
      <c r="A30" t="s">
        <v>296</v>
      </c>
      <c r="B30" t="s">
        <v>1094</v>
      </c>
      <c r="C30" t="s">
        <v>1110</v>
      </c>
      <c r="J30" s="3"/>
      <c r="K30" t="s">
        <v>28</v>
      </c>
      <c r="L30" s="3"/>
      <c r="M30" t="s">
        <v>29</v>
      </c>
      <c r="N30" t="s">
        <v>1095</v>
      </c>
    </row>
    <row r="31" spans="1:17">
      <c r="A31" t="s">
        <v>296</v>
      </c>
      <c r="B31" t="s">
        <v>1094</v>
      </c>
      <c r="C31" t="s">
        <v>1111</v>
      </c>
      <c r="J31" s="3"/>
      <c r="K31" t="s">
        <v>28</v>
      </c>
      <c r="L31" s="3"/>
      <c r="M31" t="s">
        <v>29</v>
      </c>
      <c r="N31" t="s">
        <v>1095</v>
      </c>
    </row>
    <row r="32" spans="1:17">
      <c r="A32" t="s">
        <v>296</v>
      </c>
      <c r="B32" t="s">
        <v>1094</v>
      </c>
      <c r="C32" t="s">
        <v>1112</v>
      </c>
      <c r="J32" s="3"/>
      <c r="K32" t="s">
        <v>28</v>
      </c>
      <c r="L32" s="3"/>
      <c r="M32" t="s">
        <v>29</v>
      </c>
      <c r="N32" t="s">
        <v>1095</v>
      </c>
    </row>
    <row r="33" spans="1:14">
      <c r="A33" t="s">
        <v>296</v>
      </c>
      <c r="B33" t="s">
        <v>1094</v>
      </c>
      <c r="C33" t="s">
        <v>1113</v>
      </c>
      <c r="J33" s="3"/>
      <c r="K33" t="s">
        <v>28</v>
      </c>
      <c r="L33" s="3"/>
      <c r="M33" t="s">
        <v>29</v>
      </c>
      <c r="N33" t="s">
        <v>1095</v>
      </c>
    </row>
    <row r="34" spans="1:14">
      <c r="A34" t="s">
        <v>296</v>
      </c>
      <c r="B34" t="s">
        <v>1094</v>
      </c>
      <c r="C34" t="s">
        <v>1114</v>
      </c>
      <c r="J34" s="3"/>
      <c r="K34" t="s">
        <v>28</v>
      </c>
      <c r="L34" s="3"/>
      <c r="M34" t="s">
        <v>29</v>
      </c>
      <c r="N34" t="s">
        <v>1095</v>
      </c>
    </row>
    <row r="35" spans="1:14">
      <c r="A35" t="s">
        <v>296</v>
      </c>
      <c r="B35" t="s">
        <v>1094</v>
      </c>
      <c r="C35" t="s">
        <v>1115</v>
      </c>
      <c r="J35" s="3"/>
      <c r="K35" t="s">
        <v>28</v>
      </c>
      <c r="L35" s="3"/>
      <c r="M35" t="s">
        <v>29</v>
      </c>
      <c r="N35" t="s">
        <v>1095</v>
      </c>
    </row>
    <row r="36" spans="1:14">
      <c r="A36" t="s">
        <v>296</v>
      </c>
      <c r="B36" t="s">
        <v>1094</v>
      </c>
      <c r="C36" t="s">
        <v>1116</v>
      </c>
      <c r="J36" s="3"/>
      <c r="K36" t="s">
        <v>28</v>
      </c>
      <c r="L36" s="3"/>
      <c r="M36" t="s">
        <v>29</v>
      </c>
      <c r="N36" t="s">
        <v>1095</v>
      </c>
    </row>
    <row r="37" spans="1:14">
      <c r="A37" t="s">
        <v>296</v>
      </c>
      <c r="B37" t="s">
        <v>1094</v>
      </c>
      <c r="C37" t="s">
        <v>1117</v>
      </c>
      <c r="J37" s="3"/>
      <c r="K37" t="s">
        <v>28</v>
      </c>
      <c r="L37" s="3"/>
      <c r="M37" t="s">
        <v>29</v>
      </c>
      <c r="N37" t="s">
        <v>1095</v>
      </c>
    </row>
    <row r="38" spans="1:14">
      <c r="A38" t="s">
        <v>296</v>
      </c>
      <c r="B38" t="s">
        <v>1094</v>
      </c>
      <c r="C38" t="s">
        <v>1118</v>
      </c>
      <c r="J38" s="3"/>
      <c r="K38" t="s">
        <v>28</v>
      </c>
      <c r="L38" s="3"/>
      <c r="M38" t="s">
        <v>29</v>
      </c>
      <c r="N38" t="s">
        <v>1095</v>
      </c>
    </row>
    <row r="39" spans="1:14">
      <c r="A39" t="s">
        <v>296</v>
      </c>
      <c r="B39" t="s">
        <v>1094</v>
      </c>
      <c r="C39" t="s">
        <v>1119</v>
      </c>
      <c r="J39" s="3"/>
      <c r="K39" t="s">
        <v>28</v>
      </c>
      <c r="L39" s="3"/>
      <c r="M39" t="s">
        <v>29</v>
      </c>
      <c r="N39" t="s">
        <v>1095</v>
      </c>
    </row>
    <row r="40" spans="1:14">
      <c r="A40" t="s">
        <v>296</v>
      </c>
      <c r="B40" t="s">
        <v>1094</v>
      </c>
      <c r="C40" t="s">
        <v>1120</v>
      </c>
      <c r="J40" s="3"/>
      <c r="K40" t="s">
        <v>28</v>
      </c>
      <c r="L40" s="3"/>
      <c r="M40" t="s">
        <v>29</v>
      </c>
      <c r="N40" t="s">
        <v>1095</v>
      </c>
    </row>
    <row r="41" spans="1:14">
      <c r="A41" t="s">
        <v>296</v>
      </c>
      <c r="B41" t="s">
        <v>1094</v>
      </c>
      <c r="C41" t="s">
        <v>1121</v>
      </c>
      <c r="J41" s="3"/>
      <c r="K41" t="s">
        <v>28</v>
      </c>
      <c r="L41" s="3"/>
      <c r="M41" t="s">
        <v>29</v>
      </c>
      <c r="N41" t="s">
        <v>1095</v>
      </c>
    </row>
    <row r="42" spans="1:14">
      <c r="A42" t="s">
        <v>296</v>
      </c>
      <c r="B42" t="s">
        <v>1094</v>
      </c>
      <c r="C42" t="s">
        <v>1122</v>
      </c>
      <c r="J42" s="3"/>
      <c r="K42" t="s">
        <v>28</v>
      </c>
      <c r="L42" s="3"/>
      <c r="M42" t="s">
        <v>29</v>
      </c>
      <c r="N42" t="s">
        <v>1095</v>
      </c>
    </row>
    <row r="43" spans="1:14">
      <c r="A43" t="s">
        <v>296</v>
      </c>
      <c r="B43" t="s">
        <v>1094</v>
      </c>
      <c r="C43" t="s">
        <v>1123</v>
      </c>
      <c r="J43" s="3"/>
      <c r="K43" t="s">
        <v>28</v>
      </c>
      <c r="L43" s="3"/>
      <c r="M43" t="s">
        <v>29</v>
      </c>
      <c r="N43" t="s">
        <v>1095</v>
      </c>
    </row>
    <row r="44" spans="1:14">
      <c r="A44" t="s">
        <v>296</v>
      </c>
      <c r="B44" t="s">
        <v>1094</v>
      </c>
      <c r="C44" t="s">
        <v>1124</v>
      </c>
      <c r="J44" s="3"/>
      <c r="K44" t="s">
        <v>28</v>
      </c>
      <c r="L44" s="3"/>
      <c r="M44" t="s">
        <v>29</v>
      </c>
      <c r="N44" t="s">
        <v>1095</v>
      </c>
    </row>
    <row r="45" spans="1:14">
      <c r="A45" t="s">
        <v>296</v>
      </c>
      <c r="B45" t="s">
        <v>1094</v>
      </c>
      <c r="C45" t="s">
        <v>1125</v>
      </c>
      <c r="J45" s="3"/>
      <c r="K45" t="s">
        <v>28</v>
      </c>
      <c r="L45" s="3"/>
      <c r="M45" t="s">
        <v>29</v>
      </c>
      <c r="N45" t="s">
        <v>1095</v>
      </c>
    </row>
    <row r="46" spans="1:14">
      <c r="A46" t="s">
        <v>296</v>
      </c>
      <c r="B46" t="s">
        <v>99</v>
      </c>
      <c r="C46" t="s">
        <v>99</v>
      </c>
      <c r="I46" t="s">
        <v>27</v>
      </c>
      <c r="J46" s="3"/>
      <c r="K46" t="s">
        <v>28</v>
      </c>
      <c r="L46" s="3"/>
      <c r="M46" t="s">
        <v>29</v>
      </c>
      <c r="N46" s="3" t="s">
        <v>1106</v>
      </c>
    </row>
    <row r="47" spans="1:14">
      <c r="A47" t="s">
        <v>296</v>
      </c>
      <c r="B47" t="s">
        <v>302</v>
      </c>
      <c r="J47" s="3"/>
      <c r="L47" s="3"/>
      <c r="M47" t="s">
        <v>29</v>
      </c>
      <c r="N47" t="s">
        <v>1106</v>
      </c>
    </row>
    <row r="48" spans="1:14">
      <c r="A48" t="s">
        <v>296</v>
      </c>
      <c r="B48" t="s">
        <v>102</v>
      </c>
      <c r="C48" t="s">
        <v>102</v>
      </c>
      <c r="I48" t="s">
        <v>27</v>
      </c>
      <c r="J48" s="3"/>
      <c r="K48" t="s">
        <v>28</v>
      </c>
      <c r="L48" s="3"/>
      <c r="M48" t="s">
        <v>29</v>
      </c>
      <c r="N48" s="3" t="s">
        <v>1106</v>
      </c>
    </row>
    <row r="49" spans="1:14">
      <c r="A49" t="s">
        <v>296</v>
      </c>
      <c r="B49" t="s">
        <v>1126</v>
      </c>
      <c r="J49" s="3"/>
      <c r="L49" s="3"/>
      <c r="M49" t="s">
        <v>1127</v>
      </c>
      <c r="N49" t="s">
        <v>29</v>
      </c>
    </row>
    <row r="50" spans="1:14">
      <c r="A50" t="s">
        <v>296</v>
      </c>
      <c r="B50" t="s">
        <v>1126</v>
      </c>
      <c r="J50" s="3"/>
      <c r="L50" s="3"/>
      <c r="M50" t="s">
        <v>1128</v>
      </c>
      <c r="N50" t="s">
        <v>1106</v>
      </c>
    </row>
    <row r="51" spans="1:14">
      <c r="A51" t="s">
        <v>296</v>
      </c>
      <c r="B51" t="s">
        <v>1129</v>
      </c>
      <c r="J51" s="3"/>
      <c r="L51" s="3"/>
      <c r="M51" t="s">
        <v>29</v>
      </c>
      <c r="N51" t="s">
        <v>1095</v>
      </c>
    </row>
    <row r="52" spans="1:14">
      <c r="A52" t="s">
        <v>615</v>
      </c>
      <c r="B52" t="s">
        <v>45</v>
      </c>
      <c r="C52" t="s">
        <v>1092</v>
      </c>
      <c r="I52" t="s">
        <v>27</v>
      </c>
      <c r="J52" s="3" t="s">
        <v>1130</v>
      </c>
      <c r="K52" t="s">
        <v>28</v>
      </c>
      <c r="L52" s="3"/>
      <c r="M52" t="s">
        <v>29</v>
      </c>
      <c r="N52" t="s">
        <v>70</v>
      </c>
    </row>
    <row r="53" spans="1:14">
      <c r="A53" t="s">
        <v>615</v>
      </c>
      <c r="B53" t="s">
        <v>45</v>
      </c>
      <c r="C53" t="s">
        <v>1131</v>
      </c>
      <c r="J53" s="3"/>
      <c r="L53" s="3"/>
      <c r="M53" t="s">
        <v>29</v>
      </c>
      <c r="N53" t="s">
        <v>70</v>
      </c>
    </row>
    <row r="54" spans="1:14">
      <c r="A54" t="s">
        <v>615</v>
      </c>
      <c r="B54" t="s">
        <v>137</v>
      </c>
      <c r="C54" t="s">
        <v>138</v>
      </c>
      <c r="J54" s="3"/>
      <c r="L54" s="3"/>
      <c r="M54" t="s">
        <v>29</v>
      </c>
      <c r="N54" t="s">
        <v>92</v>
      </c>
    </row>
    <row r="55" spans="1:14">
      <c r="A55" t="s">
        <v>615</v>
      </c>
      <c r="B55" t="s">
        <v>45</v>
      </c>
      <c r="C55" t="s">
        <v>57</v>
      </c>
      <c r="J55" s="3"/>
      <c r="L55" s="3"/>
      <c r="M55" t="s">
        <v>29</v>
      </c>
      <c r="N55" t="s">
        <v>70</v>
      </c>
    </row>
    <row r="56" spans="1:14">
      <c r="A56" t="s">
        <v>615</v>
      </c>
      <c r="B56" t="s">
        <v>45</v>
      </c>
      <c r="C56" t="s">
        <v>55</v>
      </c>
      <c r="J56" s="3"/>
      <c r="L56" s="3"/>
      <c r="M56" t="s">
        <v>29</v>
      </c>
      <c r="N56" t="s">
        <v>70</v>
      </c>
    </row>
    <row r="57" spans="1:14">
      <c r="A57" t="s">
        <v>615</v>
      </c>
      <c r="B57" t="s">
        <v>45</v>
      </c>
      <c r="C57" t="s">
        <v>1132</v>
      </c>
      <c r="I57" t="s">
        <v>27</v>
      </c>
      <c r="J57" s="3" t="s">
        <v>1130</v>
      </c>
      <c r="K57" t="s">
        <v>28</v>
      </c>
      <c r="L57" s="3"/>
      <c r="M57" t="s">
        <v>29</v>
      </c>
      <c r="N57" t="s">
        <v>70</v>
      </c>
    </row>
    <row r="58" spans="1:14">
      <c r="A58" t="s">
        <v>615</v>
      </c>
      <c r="B58" t="s">
        <v>45</v>
      </c>
      <c r="C58" t="s">
        <v>1133</v>
      </c>
      <c r="I58" t="s">
        <v>27</v>
      </c>
      <c r="J58" s="3" t="s">
        <v>1130</v>
      </c>
      <c r="K58" t="s">
        <v>28</v>
      </c>
      <c r="L58" s="3"/>
      <c r="M58" t="s">
        <v>29</v>
      </c>
      <c r="N58" t="s">
        <v>70</v>
      </c>
    </row>
    <row r="59" spans="1:14">
      <c r="A59" t="s">
        <v>615</v>
      </c>
      <c r="B59" t="s">
        <v>45</v>
      </c>
      <c r="C59" t="s">
        <v>1134</v>
      </c>
      <c r="J59" s="3"/>
      <c r="L59" s="3"/>
      <c r="M59" t="s">
        <v>29</v>
      </c>
      <c r="N59" t="s">
        <v>70</v>
      </c>
    </row>
    <row r="60" spans="1:14">
      <c r="A60" t="s">
        <v>615</v>
      </c>
      <c r="B60" t="s">
        <v>45</v>
      </c>
      <c r="C60" t="s">
        <v>1135</v>
      </c>
      <c r="J60" s="3"/>
      <c r="L60" s="3"/>
      <c r="M60" t="s">
        <v>29</v>
      </c>
      <c r="N60" t="s">
        <v>70</v>
      </c>
    </row>
    <row r="61" spans="1:14">
      <c r="A61" t="s">
        <v>615</v>
      </c>
      <c r="B61" t="s">
        <v>45</v>
      </c>
      <c r="C61" t="s">
        <v>1136</v>
      </c>
      <c r="J61" s="3"/>
      <c r="L61" s="3"/>
      <c r="M61" t="s">
        <v>29</v>
      </c>
      <c r="N61" t="s">
        <v>70</v>
      </c>
    </row>
    <row r="62" spans="1:14">
      <c r="A62" t="s">
        <v>615</v>
      </c>
      <c r="B62" t="s">
        <v>45</v>
      </c>
      <c r="C62" t="s">
        <v>56</v>
      </c>
      <c r="J62" s="3"/>
      <c r="L62" s="3"/>
      <c r="M62" t="s">
        <v>29</v>
      </c>
      <c r="N62" t="s">
        <v>70</v>
      </c>
    </row>
    <row r="63" spans="1:14">
      <c r="A63" t="s">
        <v>615</v>
      </c>
      <c r="B63" t="s">
        <v>45</v>
      </c>
      <c r="C63" t="s">
        <v>1137</v>
      </c>
      <c r="J63" s="3"/>
      <c r="L63" s="3"/>
      <c r="M63" t="s">
        <v>29</v>
      </c>
      <c r="N63" t="s">
        <v>70</v>
      </c>
    </row>
    <row r="64" spans="1:14">
      <c r="A64" t="s">
        <v>615</v>
      </c>
      <c r="B64" t="s">
        <v>27</v>
      </c>
      <c r="J64" s="3"/>
      <c r="K64" t="s">
        <v>28</v>
      </c>
      <c r="L64" s="3"/>
      <c r="M64" t="s">
        <v>29</v>
      </c>
      <c r="N64" t="s">
        <v>29</v>
      </c>
    </row>
    <row r="65" spans="1:21">
      <c r="A65" t="s">
        <v>615</v>
      </c>
      <c r="B65" t="s">
        <v>28</v>
      </c>
      <c r="J65" s="3"/>
      <c r="K65" t="s">
        <v>28</v>
      </c>
      <c r="L65" s="3"/>
      <c r="M65" t="s">
        <v>29</v>
      </c>
      <c r="N65" t="s">
        <v>29</v>
      </c>
    </row>
    <row r="66" spans="1:21">
      <c r="A66" t="s">
        <v>615</v>
      </c>
      <c r="B66" t="s">
        <v>99</v>
      </c>
      <c r="I66" t="s">
        <v>1138</v>
      </c>
      <c r="J66" s="3"/>
      <c r="K66" t="s">
        <v>1138</v>
      </c>
      <c r="L66" s="3"/>
      <c r="M66" t="s">
        <v>47</v>
      </c>
      <c r="N66" s="3" t="s">
        <v>1106</v>
      </c>
    </row>
    <row r="67" spans="1:21">
      <c r="A67" t="s">
        <v>615</v>
      </c>
      <c r="B67" t="s">
        <v>102</v>
      </c>
      <c r="I67" t="s">
        <v>1138</v>
      </c>
      <c r="J67" s="3"/>
      <c r="K67" t="s">
        <v>1138</v>
      </c>
      <c r="L67" s="3"/>
      <c r="M67" t="s">
        <v>47</v>
      </c>
      <c r="N67" s="3" t="s">
        <v>1106</v>
      </c>
    </row>
    <row r="68" spans="1:21">
      <c r="A68" t="s">
        <v>615</v>
      </c>
      <c r="B68" t="s">
        <v>656</v>
      </c>
      <c r="J68" s="3"/>
      <c r="L68" s="3"/>
      <c r="M68" t="s">
        <v>151</v>
      </c>
      <c r="N68" t="s">
        <v>151</v>
      </c>
    </row>
    <row r="69" spans="1:21">
      <c r="A69" t="s">
        <v>615</v>
      </c>
      <c r="B69" t="s">
        <v>657</v>
      </c>
      <c r="J69" s="3"/>
      <c r="L69" s="3"/>
      <c r="M69" t="s">
        <v>151</v>
      </c>
      <c r="N69" t="s">
        <v>151</v>
      </c>
    </row>
    <row r="70" spans="1:21">
      <c r="A70" t="s">
        <v>615</v>
      </c>
      <c r="B70" t="s">
        <v>1100</v>
      </c>
      <c r="C70" t="s">
        <v>160</v>
      </c>
      <c r="J70" s="3"/>
      <c r="L70" s="3"/>
      <c r="M70" t="s">
        <v>151</v>
      </c>
      <c r="N70" t="s">
        <v>151</v>
      </c>
    </row>
    <row r="71" spans="1:21">
      <c r="A71" t="s">
        <v>615</v>
      </c>
      <c r="B71" t="s">
        <v>1094</v>
      </c>
      <c r="C71" t="s">
        <v>1096</v>
      </c>
      <c r="I71" t="s">
        <v>1093</v>
      </c>
      <c r="J71" s="3"/>
      <c r="K71" t="s">
        <v>28</v>
      </c>
      <c r="L71" s="3"/>
      <c r="M71" t="s">
        <v>29</v>
      </c>
      <c r="N71" s="3" t="s">
        <v>1095</v>
      </c>
    </row>
    <row r="72" spans="1:21">
      <c r="A72" t="s">
        <v>615</v>
      </c>
      <c r="B72" t="s">
        <v>45</v>
      </c>
      <c r="C72" t="s">
        <v>1139</v>
      </c>
      <c r="I72" t="s">
        <v>27</v>
      </c>
      <c r="J72" s="3"/>
      <c r="K72" t="s">
        <v>28</v>
      </c>
      <c r="L72" s="3"/>
      <c r="M72" t="s">
        <v>29</v>
      </c>
      <c r="N72" t="s">
        <v>70</v>
      </c>
      <c r="R72">
        <v>1</v>
      </c>
    </row>
    <row r="73" spans="1:21">
      <c r="A73" t="s">
        <v>615</v>
      </c>
      <c r="B73" t="s">
        <v>93</v>
      </c>
      <c r="C73" t="s">
        <v>1140</v>
      </c>
      <c r="J73" s="3"/>
      <c r="L73" s="3"/>
      <c r="M73" t="s">
        <v>29</v>
      </c>
      <c r="N73" t="s">
        <v>77</v>
      </c>
      <c r="P73" t="s">
        <v>1141</v>
      </c>
      <c r="U73" t="s">
        <v>1142</v>
      </c>
    </row>
    <row r="74" spans="1:21">
      <c r="A74" t="s">
        <v>615</v>
      </c>
      <c r="B74" t="s">
        <v>93</v>
      </c>
      <c r="C74" t="s">
        <v>1143</v>
      </c>
      <c r="J74" s="3"/>
      <c r="L74" s="3"/>
      <c r="M74" t="s">
        <v>29</v>
      </c>
      <c r="N74" t="s">
        <v>77</v>
      </c>
      <c r="P74" t="s">
        <v>1141</v>
      </c>
      <c r="U74" t="s">
        <v>1142</v>
      </c>
    </row>
    <row r="75" spans="1:21">
      <c r="A75" t="s">
        <v>615</v>
      </c>
      <c r="B75" t="s">
        <v>93</v>
      </c>
      <c r="C75" t="s">
        <v>1144</v>
      </c>
      <c r="J75" s="3"/>
      <c r="L75" s="3"/>
      <c r="M75" t="s">
        <v>29</v>
      </c>
      <c r="N75" t="s">
        <v>77</v>
      </c>
      <c r="P75" t="s">
        <v>1141</v>
      </c>
      <c r="U75" t="s">
        <v>1142</v>
      </c>
    </row>
    <row r="76" spans="1:21">
      <c r="A76" t="s">
        <v>615</v>
      </c>
      <c r="B76" t="s">
        <v>93</v>
      </c>
      <c r="C76" t="s">
        <v>1145</v>
      </c>
      <c r="J76" s="3"/>
      <c r="L76" s="3"/>
      <c r="M76" t="s">
        <v>29</v>
      </c>
      <c r="N76" t="s">
        <v>77</v>
      </c>
      <c r="P76" t="s">
        <v>1141</v>
      </c>
      <c r="U76" t="s">
        <v>1142</v>
      </c>
    </row>
    <row r="77" spans="1:21">
      <c r="A77" t="s">
        <v>615</v>
      </c>
      <c r="B77" t="s">
        <v>30</v>
      </c>
      <c r="C77" t="s">
        <v>98</v>
      </c>
      <c r="J77" s="3"/>
      <c r="L77" s="3"/>
      <c r="M77" t="s">
        <v>29</v>
      </c>
      <c r="N77" t="s">
        <v>1106</v>
      </c>
    </row>
    <row r="78" spans="1:21">
      <c r="A78" t="s">
        <v>615</v>
      </c>
      <c r="B78" t="s">
        <v>30</v>
      </c>
      <c r="C78" t="s">
        <v>37</v>
      </c>
      <c r="J78" s="3"/>
      <c r="L78" s="3"/>
      <c r="M78" t="s">
        <v>29</v>
      </c>
      <c r="N78" t="s">
        <v>1106</v>
      </c>
    </row>
    <row r="79" spans="1:21">
      <c r="A79" t="s">
        <v>615</v>
      </c>
      <c r="B79" t="s">
        <v>30</v>
      </c>
      <c r="C79" t="s">
        <v>101</v>
      </c>
      <c r="J79" s="3"/>
      <c r="L79" s="3"/>
      <c r="M79" t="s">
        <v>29</v>
      </c>
      <c r="N79" t="s">
        <v>1106</v>
      </c>
    </row>
    <row r="80" spans="1:21">
      <c r="A80" t="s">
        <v>615</v>
      </c>
      <c r="B80" t="s">
        <v>71</v>
      </c>
      <c r="C80" t="s">
        <v>72</v>
      </c>
      <c r="J80" s="3"/>
      <c r="L80" s="3"/>
      <c r="M80" t="s">
        <v>29</v>
      </c>
      <c r="N80" t="s">
        <v>77</v>
      </c>
    </row>
    <row r="81" spans="1:14">
      <c r="A81" t="s">
        <v>615</v>
      </c>
      <c r="B81" t="s">
        <v>302</v>
      </c>
      <c r="C81" t="s">
        <v>138</v>
      </c>
      <c r="J81" s="3"/>
      <c r="L81" s="3"/>
      <c r="M81" t="s">
        <v>29</v>
      </c>
      <c r="N81" t="s">
        <v>92</v>
      </c>
    </row>
    <row r="82" spans="1:14">
      <c r="A82" t="s">
        <v>615</v>
      </c>
      <c r="B82" t="s">
        <v>30</v>
      </c>
      <c r="C82" t="s">
        <v>1105</v>
      </c>
      <c r="J82" s="3"/>
      <c r="L82" s="3"/>
      <c r="M82" t="s">
        <v>29</v>
      </c>
      <c r="N82" t="s">
        <v>1106</v>
      </c>
    </row>
    <row r="83" spans="1:14">
      <c r="A83" t="s">
        <v>615</v>
      </c>
      <c r="B83" t="s">
        <v>30</v>
      </c>
      <c r="C83" t="s">
        <v>1107</v>
      </c>
      <c r="J83" s="3"/>
      <c r="L83" s="3"/>
      <c r="M83" t="s">
        <v>29</v>
      </c>
      <c r="N83" t="s">
        <v>1106</v>
      </c>
    </row>
    <row r="84" spans="1:14">
      <c r="A84" t="s">
        <v>641</v>
      </c>
      <c r="B84" t="s">
        <v>643</v>
      </c>
      <c r="C84" t="s">
        <v>643</v>
      </c>
      <c r="I84" t="s">
        <v>27</v>
      </c>
      <c r="J84" s="3"/>
      <c r="K84" t="s">
        <v>28</v>
      </c>
      <c r="L84" s="3"/>
      <c r="M84" t="s">
        <v>29</v>
      </c>
      <c r="N84" t="s">
        <v>29</v>
      </c>
    </row>
    <row r="85" spans="1:14">
      <c r="A85" t="s">
        <v>641</v>
      </c>
      <c r="B85" t="s">
        <v>1100</v>
      </c>
      <c r="C85" t="s">
        <v>160</v>
      </c>
      <c r="G85" t="s">
        <v>161</v>
      </c>
      <c r="J85" s="3"/>
      <c r="L85" s="3"/>
      <c r="M85" t="s">
        <v>151</v>
      </c>
      <c r="N85" t="s">
        <v>151</v>
      </c>
    </row>
    <row r="86" spans="1:14">
      <c r="A86" t="s">
        <v>641</v>
      </c>
      <c r="B86" t="s">
        <v>1146</v>
      </c>
      <c r="I86" t="s">
        <v>1147</v>
      </c>
      <c r="J86" s="3"/>
      <c r="K86" t="s">
        <v>1147</v>
      </c>
      <c r="L86" s="3"/>
      <c r="M86" t="s">
        <v>47</v>
      </c>
      <c r="N86" t="s">
        <v>1106</v>
      </c>
    </row>
    <row r="87" spans="1:14">
      <c r="A87" t="s">
        <v>641</v>
      </c>
      <c r="B87" t="s">
        <v>1094</v>
      </c>
      <c r="C87" t="s">
        <v>1148</v>
      </c>
      <c r="F87" t="s">
        <v>26</v>
      </c>
      <c r="I87" t="s">
        <v>1093</v>
      </c>
      <c r="J87" s="3"/>
      <c r="K87" t="s">
        <v>1104</v>
      </c>
      <c r="L87" s="3"/>
      <c r="M87" t="s">
        <v>29</v>
      </c>
      <c r="N87" t="s">
        <v>1095</v>
      </c>
    </row>
    <row r="88" spans="1:14">
      <c r="A88" t="s">
        <v>641</v>
      </c>
      <c r="B88" t="s">
        <v>1094</v>
      </c>
      <c r="C88" t="s">
        <v>1112</v>
      </c>
      <c r="F88" t="s">
        <v>26</v>
      </c>
      <c r="I88" t="s">
        <v>1093</v>
      </c>
      <c r="J88" s="3"/>
      <c r="K88" t="s">
        <v>1104</v>
      </c>
      <c r="L88" s="3"/>
      <c r="M88" t="s">
        <v>29</v>
      </c>
      <c r="N88" t="s">
        <v>1095</v>
      </c>
    </row>
    <row r="89" spans="1:14">
      <c r="A89" t="s">
        <v>641</v>
      </c>
      <c r="B89" t="s">
        <v>1094</v>
      </c>
      <c r="C89" t="s">
        <v>1149</v>
      </c>
      <c r="F89" t="s">
        <v>26</v>
      </c>
      <c r="I89" t="s">
        <v>1093</v>
      </c>
      <c r="J89" s="3"/>
      <c r="K89" t="s">
        <v>1104</v>
      </c>
      <c r="L89" s="3"/>
      <c r="M89" t="s">
        <v>29</v>
      </c>
      <c r="N89" t="s">
        <v>1095</v>
      </c>
    </row>
    <row r="90" spans="1:14">
      <c r="A90" t="s">
        <v>641</v>
      </c>
      <c r="B90" t="s">
        <v>1094</v>
      </c>
      <c r="C90" t="s">
        <v>1150</v>
      </c>
      <c r="F90" t="s">
        <v>26</v>
      </c>
      <c r="I90" t="s">
        <v>1093</v>
      </c>
      <c r="J90" s="3"/>
      <c r="K90" t="s">
        <v>1104</v>
      </c>
      <c r="L90" s="3"/>
      <c r="M90" t="s">
        <v>29</v>
      </c>
      <c r="N90" t="s">
        <v>1095</v>
      </c>
    </row>
    <row r="91" spans="1:14">
      <c r="A91" t="s">
        <v>641</v>
      </c>
      <c r="B91" t="s">
        <v>1094</v>
      </c>
      <c r="C91" t="s">
        <v>1151</v>
      </c>
      <c r="F91" t="s">
        <v>26</v>
      </c>
      <c r="I91" t="s">
        <v>1093</v>
      </c>
      <c r="J91" s="3"/>
      <c r="K91" t="s">
        <v>1104</v>
      </c>
      <c r="L91" s="3"/>
      <c r="M91" t="s">
        <v>29</v>
      </c>
      <c r="N91" t="s">
        <v>1095</v>
      </c>
    </row>
    <row r="92" spans="1:14">
      <c r="A92" t="s">
        <v>641</v>
      </c>
      <c r="B92" t="s">
        <v>1094</v>
      </c>
      <c r="C92" t="s">
        <v>1152</v>
      </c>
      <c r="F92" t="s">
        <v>26</v>
      </c>
      <c r="I92" t="s">
        <v>1093</v>
      </c>
      <c r="J92" s="3"/>
      <c r="K92" t="s">
        <v>1104</v>
      </c>
      <c r="L92" s="3"/>
      <c r="M92" t="s">
        <v>29</v>
      </c>
      <c r="N92" t="s">
        <v>1095</v>
      </c>
    </row>
    <row r="93" spans="1:14">
      <c r="A93" t="s">
        <v>641</v>
      </c>
      <c r="B93" t="s">
        <v>1094</v>
      </c>
      <c r="C93" t="s">
        <v>1153</v>
      </c>
      <c r="F93" t="s">
        <v>26</v>
      </c>
      <c r="I93" t="s">
        <v>1093</v>
      </c>
      <c r="J93" s="3"/>
      <c r="K93" t="s">
        <v>1104</v>
      </c>
      <c r="L93" s="3"/>
      <c r="M93" t="s">
        <v>29</v>
      </c>
      <c r="N93" t="s">
        <v>1095</v>
      </c>
    </row>
    <row r="94" spans="1:14">
      <c r="A94" t="s">
        <v>641</v>
      </c>
      <c r="B94" t="s">
        <v>1094</v>
      </c>
      <c r="C94" t="s">
        <v>1154</v>
      </c>
      <c r="F94" t="s">
        <v>26</v>
      </c>
      <c r="I94" t="s">
        <v>1093</v>
      </c>
      <c r="J94" s="3"/>
      <c r="K94" t="s">
        <v>1104</v>
      </c>
      <c r="L94" s="3"/>
      <c r="M94" t="s">
        <v>29</v>
      </c>
      <c r="N94" t="s">
        <v>1095</v>
      </c>
    </row>
    <row r="95" spans="1:14">
      <c r="A95" t="s">
        <v>641</v>
      </c>
      <c r="B95" t="s">
        <v>1094</v>
      </c>
      <c r="C95" t="s">
        <v>1155</v>
      </c>
      <c r="F95" t="s">
        <v>26</v>
      </c>
      <c r="I95" t="s">
        <v>1093</v>
      </c>
      <c r="J95" s="3"/>
      <c r="K95" t="s">
        <v>1104</v>
      </c>
      <c r="L95" s="3"/>
      <c r="M95" t="s">
        <v>29</v>
      </c>
      <c r="N95" t="s">
        <v>1095</v>
      </c>
    </row>
    <row r="96" spans="1:14">
      <c r="A96" t="s">
        <v>641</v>
      </c>
      <c r="B96" t="s">
        <v>1094</v>
      </c>
      <c r="C96" t="s">
        <v>1156</v>
      </c>
      <c r="F96" t="s">
        <v>26</v>
      </c>
      <c r="I96" t="s">
        <v>1093</v>
      </c>
      <c r="J96" s="3"/>
      <c r="K96" t="s">
        <v>1104</v>
      </c>
      <c r="L96" s="3"/>
      <c r="M96" t="s">
        <v>29</v>
      </c>
      <c r="N96" t="s">
        <v>1095</v>
      </c>
    </row>
    <row r="97" spans="1:14">
      <c r="A97" t="s">
        <v>641</v>
      </c>
      <c r="B97" t="s">
        <v>1094</v>
      </c>
      <c r="C97" t="s">
        <v>1157</v>
      </c>
      <c r="F97" t="s">
        <v>26</v>
      </c>
      <c r="I97" t="s">
        <v>1093</v>
      </c>
      <c r="J97" s="3"/>
      <c r="K97" t="s">
        <v>1104</v>
      </c>
      <c r="L97" s="3"/>
      <c r="M97" t="s">
        <v>29</v>
      </c>
      <c r="N97" t="s">
        <v>1095</v>
      </c>
    </row>
    <row r="98" spans="1:14">
      <c r="A98" t="s">
        <v>641</v>
      </c>
      <c r="B98" t="s">
        <v>1094</v>
      </c>
      <c r="C98" t="s">
        <v>1158</v>
      </c>
      <c r="F98" t="s">
        <v>26</v>
      </c>
      <c r="I98" t="s">
        <v>1093</v>
      </c>
      <c r="J98" s="3"/>
      <c r="K98" t="s">
        <v>1104</v>
      </c>
      <c r="L98" s="3"/>
      <c r="M98" t="s">
        <v>29</v>
      </c>
      <c r="N98" t="s">
        <v>1095</v>
      </c>
    </row>
    <row r="99" spans="1:14">
      <c r="A99" t="s">
        <v>641</v>
      </c>
      <c r="B99" t="s">
        <v>1094</v>
      </c>
      <c r="C99" t="s">
        <v>1159</v>
      </c>
      <c r="F99" t="s">
        <v>26</v>
      </c>
      <c r="I99" t="s">
        <v>1093</v>
      </c>
      <c r="J99" s="3"/>
      <c r="K99" t="s">
        <v>1104</v>
      </c>
      <c r="L99" s="3"/>
      <c r="M99" t="s">
        <v>29</v>
      </c>
      <c r="N99" t="s">
        <v>1095</v>
      </c>
    </row>
    <row r="100" spans="1:14">
      <c r="A100" t="s">
        <v>641</v>
      </c>
      <c r="B100" t="s">
        <v>1094</v>
      </c>
      <c r="C100" t="s">
        <v>1160</v>
      </c>
      <c r="F100" t="s">
        <v>26</v>
      </c>
      <c r="I100" t="s">
        <v>1093</v>
      </c>
      <c r="J100" s="3"/>
      <c r="K100" t="s">
        <v>1104</v>
      </c>
      <c r="L100" s="3"/>
      <c r="M100" t="s">
        <v>29</v>
      </c>
      <c r="N100" t="s">
        <v>1095</v>
      </c>
    </row>
    <row r="101" spans="1:14">
      <c r="A101" t="s">
        <v>641</v>
      </c>
      <c r="B101" t="s">
        <v>1094</v>
      </c>
      <c r="C101" t="s">
        <v>1161</v>
      </c>
      <c r="F101" t="s">
        <v>26</v>
      </c>
      <c r="I101" t="s">
        <v>1093</v>
      </c>
      <c r="J101" s="3"/>
      <c r="K101" t="s">
        <v>1104</v>
      </c>
      <c r="L101" s="3"/>
      <c r="M101" t="s">
        <v>29</v>
      </c>
      <c r="N101" t="s">
        <v>1095</v>
      </c>
    </row>
    <row r="102" spans="1:14">
      <c r="A102" t="s">
        <v>641</v>
      </c>
      <c r="B102" t="s">
        <v>1094</v>
      </c>
      <c r="C102" t="s">
        <v>1162</v>
      </c>
      <c r="F102" t="s">
        <v>26</v>
      </c>
      <c r="I102" t="s">
        <v>1093</v>
      </c>
      <c r="J102" s="3"/>
      <c r="K102" t="s">
        <v>1104</v>
      </c>
      <c r="L102" s="3"/>
      <c r="M102" t="s">
        <v>29</v>
      </c>
      <c r="N102" t="s">
        <v>1095</v>
      </c>
    </row>
    <row r="103" spans="1:14">
      <c r="A103" t="s">
        <v>641</v>
      </c>
      <c r="B103" t="s">
        <v>1094</v>
      </c>
      <c r="C103" t="s">
        <v>1163</v>
      </c>
      <c r="F103" t="s">
        <v>26</v>
      </c>
      <c r="I103" t="s">
        <v>1093</v>
      </c>
      <c r="J103" s="3"/>
      <c r="K103" t="s">
        <v>1104</v>
      </c>
      <c r="L103" s="3"/>
      <c r="M103" t="s">
        <v>29</v>
      </c>
      <c r="N103" t="s">
        <v>1095</v>
      </c>
    </row>
    <row r="104" spans="1:14">
      <c r="A104" t="s">
        <v>641</v>
      </c>
      <c r="B104" t="s">
        <v>1094</v>
      </c>
      <c r="C104" t="s">
        <v>1164</v>
      </c>
      <c r="F104" t="s">
        <v>26</v>
      </c>
      <c r="I104" t="s">
        <v>1093</v>
      </c>
      <c r="J104" s="3"/>
      <c r="K104" t="s">
        <v>1104</v>
      </c>
      <c r="L104" s="3"/>
      <c r="M104" t="s">
        <v>29</v>
      </c>
      <c r="N104" t="s">
        <v>1095</v>
      </c>
    </row>
    <row r="105" spans="1:14">
      <c r="A105" t="s">
        <v>641</v>
      </c>
      <c r="B105" t="s">
        <v>1094</v>
      </c>
      <c r="C105" t="s">
        <v>1165</v>
      </c>
      <c r="F105" t="s">
        <v>26</v>
      </c>
      <c r="I105" t="s">
        <v>1093</v>
      </c>
      <c r="J105" s="3"/>
      <c r="K105" t="s">
        <v>1104</v>
      </c>
      <c r="L105" s="3"/>
      <c r="M105" t="s">
        <v>29</v>
      </c>
      <c r="N105" t="s">
        <v>1095</v>
      </c>
    </row>
    <row r="106" spans="1:14">
      <c r="A106" t="s">
        <v>641</v>
      </c>
      <c r="B106" t="s">
        <v>1094</v>
      </c>
      <c r="C106" t="s">
        <v>1166</v>
      </c>
      <c r="F106" t="s">
        <v>26</v>
      </c>
      <c r="I106" t="s">
        <v>1093</v>
      </c>
      <c r="J106" s="3"/>
      <c r="K106" t="s">
        <v>1104</v>
      </c>
      <c r="L106" s="3"/>
      <c r="M106" t="s">
        <v>29</v>
      </c>
      <c r="N106" t="s">
        <v>1095</v>
      </c>
    </row>
    <row r="107" spans="1:14">
      <c r="A107" t="s">
        <v>641</v>
      </c>
      <c r="B107" t="s">
        <v>1094</v>
      </c>
      <c r="C107" t="s">
        <v>1167</v>
      </c>
      <c r="F107" t="s">
        <v>26</v>
      </c>
      <c r="I107" t="s">
        <v>1093</v>
      </c>
      <c r="J107" s="3"/>
      <c r="K107" t="s">
        <v>1104</v>
      </c>
      <c r="L107" s="3"/>
      <c r="M107" t="s">
        <v>29</v>
      </c>
      <c r="N107" t="s">
        <v>1095</v>
      </c>
    </row>
    <row r="108" spans="1:14">
      <c r="A108" t="s">
        <v>641</v>
      </c>
      <c r="B108" t="s">
        <v>1094</v>
      </c>
      <c r="C108" t="s">
        <v>1168</v>
      </c>
      <c r="F108" t="s">
        <v>26</v>
      </c>
      <c r="I108" t="s">
        <v>1093</v>
      </c>
      <c r="J108" s="3"/>
      <c r="K108" t="s">
        <v>1104</v>
      </c>
      <c r="L108" s="3"/>
      <c r="M108" t="s">
        <v>29</v>
      </c>
      <c r="N108" t="s">
        <v>1095</v>
      </c>
    </row>
    <row r="109" spans="1:14">
      <c r="A109" t="s">
        <v>641</v>
      </c>
      <c r="B109" t="s">
        <v>1094</v>
      </c>
      <c r="C109" t="s">
        <v>1169</v>
      </c>
      <c r="F109" t="s">
        <v>26</v>
      </c>
      <c r="I109" t="s">
        <v>1093</v>
      </c>
      <c r="J109" s="3"/>
      <c r="K109" t="s">
        <v>1104</v>
      </c>
      <c r="L109" s="3"/>
      <c r="M109" t="s">
        <v>29</v>
      </c>
      <c r="N109" t="s">
        <v>1095</v>
      </c>
    </row>
    <row r="110" spans="1:14">
      <c r="A110" t="s">
        <v>641</v>
      </c>
      <c r="B110" t="s">
        <v>1094</v>
      </c>
      <c r="C110" t="s">
        <v>1170</v>
      </c>
      <c r="F110" t="s">
        <v>26</v>
      </c>
      <c r="I110" t="s">
        <v>1093</v>
      </c>
      <c r="J110" s="3"/>
      <c r="K110" t="s">
        <v>1104</v>
      </c>
      <c r="L110" s="3"/>
      <c r="M110" t="s">
        <v>29</v>
      </c>
      <c r="N110" t="s">
        <v>1095</v>
      </c>
    </row>
    <row r="111" spans="1:14">
      <c r="A111" t="s">
        <v>641</v>
      </c>
      <c r="B111" t="s">
        <v>1094</v>
      </c>
      <c r="C111" t="s">
        <v>1171</v>
      </c>
      <c r="F111" t="s">
        <v>26</v>
      </c>
      <c r="I111" t="s">
        <v>1093</v>
      </c>
      <c r="J111" s="3"/>
      <c r="K111" t="s">
        <v>1104</v>
      </c>
      <c r="L111" s="3"/>
      <c r="M111" t="s">
        <v>29</v>
      </c>
      <c r="N111" t="s">
        <v>1095</v>
      </c>
    </row>
    <row r="112" spans="1:14">
      <c r="A112" t="s">
        <v>641</v>
      </c>
      <c r="B112" t="s">
        <v>1094</v>
      </c>
      <c r="C112" t="s">
        <v>1172</v>
      </c>
      <c r="F112" t="s">
        <v>26</v>
      </c>
      <c r="I112" t="s">
        <v>1093</v>
      </c>
      <c r="J112" s="3"/>
      <c r="K112" t="s">
        <v>1104</v>
      </c>
      <c r="L112" s="3"/>
      <c r="M112" t="s">
        <v>29</v>
      </c>
      <c r="N112" t="s">
        <v>1095</v>
      </c>
    </row>
    <row r="113" spans="1:14">
      <c r="A113" t="s">
        <v>641</v>
      </c>
      <c r="B113" t="s">
        <v>1094</v>
      </c>
      <c r="C113" t="s">
        <v>1173</v>
      </c>
      <c r="F113" t="s">
        <v>26</v>
      </c>
      <c r="I113" t="s">
        <v>1093</v>
      </c>
      <c r="J113" s="3"/>
      <c r="K113" t="s">
        <v>1104</v>
      </c>
      <c r="L113" s="3"/>
      <c r="M113" t="s">
        <v>29</v>
      </c>
      <c r="N113" t="s">
        <v>1095</v>
      </c>
    </row>
    <row r="114" spans="1:14">
      <c r="A114" t="s">
        <v>641</v>
      </c>
      <c r="B114" t="s">
        <v>1094</v>
      </c>
      <c r="C114" t="s">
        <v>1174</v>
      </c>
      <c r="F114" t="s">
        <v>26</v>
      </c>
      <c r="I114" t="s">
        <v>1093</v>
      </c>
      <c r="J114" s="3"/>
      <c r="K114" t="s">
        <v>1104</v>
      </c>
      <c r="L114" s="3"/>
      <c r="M114" t="s">
        <v>29</v>
      </c>
      <c r="N114" t="s">
        <v>1095</v>
      </c>
    </row>
    <row r="115" spans="1:14">
      <c r="A115" t="s">
        <v>641</v>
      </c>
      <c r="B115" t="s">
        <v>1094</v>
      </c>
      <c r="C115" t="s">
        <v>1175</v>
      </c>
      <c r="F115" t="s">
        <v>26</v>
      </c>
      <c r="I115" t="s">
        <v>1093</v>
      </c>
      <c r="J115" s="3"/>
      <c r="K115" t="s">
        <v>1104</v>
      </c>
      <c r="L115" s="3"/>
      <c r="M115" t="s">
        <v>29</v>
      </c>
      <c r="N115" t="s">
        <v>1095</v>
      </c>
    </row>
    <row r="116" spans="1:14">
      <c r="A116" t="s">
        <v>641</v>
      </c>
      <c r="B116" t="s">
        <v>1094</v>
      </c>
      <c r="C116" t="s">
        <v>1176</v>
      </c>
      <c r="F116" t="s">
        <v>26</v>
      </c>
      <c r="I116" t="s">
        <v>1093</v>
      </c>
      <c r="J116" s="3"/>
      <c r="K116" t="s">
        <v>1104</v>
      </c>
      <c r="L116" s="3"/>
      <c r="M116" t="s">
        <v>29</v>
      </c>
      <c r="N116" t="s">
        <v>1095</v>
      </c>
    </row>
    <row r="117" spans="1:14">
      <c r="A117" t="s">
        <v>641</v>
      </c>
      <c r="B117" t="s">
        <v>1094</v>
      </c>
      <c r="C117" t="s">
        <v>1177</v>
      </c>
      <c r="F117" t="s">
        <v>26</v>
      </c>
      <c r="I117" t="s">
        <v>1093</v>
      </c>
      <c r="J117" s="3"/>
      <c r="K117" t="s">
        <v>1104</v>
      </c>
      <c r="L117" s="3"/>
      <c r="M117" t="s">
        <v>29</v>
      </c>
      <c r="N117" t="s">
        <v>1095</v>
      </c>
    </row>
    <row r="118" spans="1:14">
      <c r="A118" t="s">
        <v>641</v>
      </c>
      <c r="B118" t="s">
        <v>1094</v>
      </c>
      <c r="C118" t="s">
        <v>1178</v>
      </c>
      <c r="F118" t="s">
        <v>26</v>
      </c>
      <c r="I118" t="s">
        <v>1093</v>
      </c>
      <c r="J118" s="3"/>
      <c r="K118" t="s">
        <v>1104</v>
      </c>
      <c r="L118" s="3"/>
      <c r="M118" t="s">
        <v>29</v>
      </c>
      <c r="N118" t="s">
        <v>1095</v>
      </c>
    </row>
    <row r="119" spans="1:14">
      <c r="A119" t="s">
        <v>641</v>
      </c>
      <c r="B119" t="s">
        <v>1094</v>
      </c>
      <c r="C119" t="s">
        <v>1179</v>
      </c>
      <c r="F119" t="s">
        <v>26</v>
      </c>
      <c r="I119" t="s">
        <v>1093</v>
      </c>
      <c r="J119" s="3"/>
      <c r="K119" t="s">
        <v>1104</v>
      </c>
      <c r="L119" s="3"/>
      <c r="M119" t="s">
        <v>29</v>
      </c>
      <c r="N119" t="s">
        <v>1095</v>
      </c>
    </row>
    <row r="120" spans="1:14">
      <c r="A120" t="s">
        <v>641</v>
      </c>
      <c r="B120" t="s">
        <v>1094</v>
      </c>
      <c r="C120" t="s">
        <v>1180</v>
      </c>
      <c r="F120" t="s">
        <v>26</v>
      </c>
      <c r="I120" t="s">
        <v>1093</v>
      </c>
      <c r="J120" s="3"/>
      <c r="K120" t="s">
        <v>1104</v>
      </c>
      <c r="L120" s="3"/>
      <c r="M120" t="s">
        <v>29</v>
      </c>
      <c r="N120" t="s">
        <v>1095</v>
      </c>
    </row>
    <row r="121" spans="1:14">
      <c r="A121" t="s">
        <v>641</v>
      </c>
      <c r="B121" t="s">
        <v>1094</v>
      </c>
      <c r="C121" t="s">
        <v>1181</v>
      </c>
      <c r="F121" t="s">
        <v>26</v>
      </c>
      <c r="I121" t="s">
        <v>1093</v>
      </c>
      <c r="J121" s="3"/>
      <c r="K121" t="s">
        <v>1104</v>
      </c>
      <c r="L121" s="3"/>
      <c r="M121" t="s">
        <v>29</v>
      </c>
      <c r="N121" t="s">
        <v>1095</v>
      </c>
    </row>
    <row r="122" spans="1:14">
      <c r="A122" t="s">
        <v>641</v>
      </c>
      <c r="B122" t="s">
        <v>1129</v>
      </c>
      <c r="F122" t="s">
        <v>26</v>
      </c>
      <c r="I122" t="s">
        <v>1093</v>
      </c>
      <c r="J122" s="3"/>
      <c r="K122" t="s">
        <v>1104</v>
      </c>
      <c r="L122" s="3"/>
      <c r="M122" t="s">
        <v>29</v>
      </c>
      <c r="N122" t="s">
        <v>1095</v>
      </c>
    </row>
    <row r="123" spans="1:14">
      <c r="A123" t="s">
        <v>641</v>
      </c>
      <c r="B123" t="s">
        <v>654</v>
      </c>
      <c r="C123" t="s">
        <v>654</v>
      </c>
      <c r="J123" s="3"/>
      <c r="L123" s="3"/>
      <c r="M123" t="s">
        <v>151</v>
      </c>
      <c r="N123" t="s">
        <v>1204</v>
      </c>
    </row>
    <row r="124" spans="1:14">
      <c r="A124" t="s">
        <v>641</v>
      </c>
      <c r="B124" t="s">
        <v>71</v>
      </c>
      <c r="C124" t="s">
        <v>1182</v>
      </c>
      <c r="I124" t="s">
        <v>27</v>
      </c>
      <c r="J124" s="3" t="s">
        <v>1130</v>
      </c>
      <c r="K124" t="s">
        <v>27</v>
      </c>
      <c r="L124" s="3"/>
      <c r="M124" t="s">
        <v>29</v>
      </c>
      <c r="N124" s="3" t="s">
        <v>77</v>
      </c>
    </row>
    <row r="125" spans="1:14">
      <c r="A125" t="s">
        <v>641</v>
      </c>
      <c r="B125" t="s">
        <v>71</v>
      </c>
      <c r="C125" t="s">
        <v>1183</v>
      </c>
      <c r="I125" t="s">
        <v>27</v>
      </c>
      <c r="J125" s="3" t="s">
        <v>1130</v>
      </c>
      <c r="K125" t="s">
        <v>27</v>
      </c>
      <c r="L125" s="3"/>
      <c r="M125" t="s">
        <v>29</v>
      </c>
      <c r="N125" s="3" t="s">
        <v>77</v>
      </c>
    </row>
    <row r="126" spans="1:14">
      <c r="A126" t="s">
        <v>641</v>
      </c>
      <c r="B126" t="s">
        <v>71</v>
      </c>
      <c r="C126" t="s">
        <v>1184</v>
      </c>
      <c r="I126" t="s">
        <v>27</v>
      </c>
      <c r="J126" s="3" t="s">
        <v>1130</v>
      </c>
      <c r="K126" t="s">
        <v>27</v>
      </c>
      <c r="L126" s="3"/>
      <c r="M126" t="s">
        <v>29</v>
      </c>
      <c r="N126" s="3" t="s">
        <v>77</v>
      </c>
    </row>
    <row r="127" spans="1:14">
      <c r="A127" t="s">
        <v>641</v>
      </c>
      <c r="B127" t="s">
        <v>71</v>
      </c>
      <c r="C127" t="s">
        <v>1185</v>
      </c>
      <c r="I127" t="s">
        <v>27</v>
      </c>
      <c r="J127" s="3" t="s">
        <v>1130</v>
      </c>
      <c r="K127" t="s">
        <v>27</v>
      </c>
      <c r="L127" s="3"/>
      <c r="M127" t="s">
        <v>29</v>
      </c>
      <c r="N127" s="3" t="s">
        <v>77</v>
      </c>
    </row>
    <row r="128" spans="1:14">
      <c r="A128" t="s">
        <v>641</v>
      </c>
      <c r="B128" t="s">
        <v>71</v>
      </c>
      <c r="C128" t="s">
        <v>1186</v>
      </c>
      <c r="I128" t="s">
        <v>27</v>
      </c>
      <c r="J128" s="3" t="s">
        <v>1130</v>
      </c>
      <c r="K128" t="s">
        <v>27</v>
      </c>
      <c r="L128" s="3"/>
      <c r="M128" t="s">
        <v>29</v>
      </c>
      <c r="N128" s="3" t="s">
        <v>77</v>
      </c>
    </row>
    <row r="129" spans="1:14">
      <c r="A129" t="s">
        <v>641</v>
      </c>
      <c r="B129" t="s">
        <v>71</v>
      </c>
      <c r="C129" t="s">
        <v>1187</v>
      </c>
      <c r="I129" t="s">
        <v>27</v>
      </c>
      <c r="J129" s="3" t="s">
        <v>1130</v>
      </c>
      <c r="K129" t="s">
        <v>27</v>
      </c>
      <c r="L129" s="3"/>
      <c r="M129" t="s">
        <v>29</v>
      </c>
      <c r="N129" s="3" t="s">
        <v>77</v>
      </c>
    </row>
    <row r="130" spans="1:14">
      <c r="A130" t="s">
        <v>641</v>
      </c>
      <c r="B130" t="s">
        <v>71</v>
      </c>
      <c r="C130" t="s">
        <v>72</v>
      </c>
      <c r="I130" t="s">
        <v>27</v>
      </c>
      <c r="J130" s="3" t="s">
        <v>1130</v>
      </c>
      <c r="K130" t="s">
        <v>27</v>
      </c>
      <c r="L130" s="3"/>
      <c r="M130" t="s">
        <v>29</v>
      </c>
      <c r="N130" s="3" t="s">
        <v>77</v>
      </c>
    </row>
    <row r="131" spans="1:14">
      <c r="A131" t="s">
        <v>641</v>
      </c>
      <c r="B131" t="s">
        <v>71</v>
      </c>
      <c r="C131" t="s">
        <v>1188</v>
      </c>
      <c r="I131" t="s">
        <v>27</v>
      </c>
      <c r="J131" s="3" t="s">
        <v>1130</v>
      </c>
      <c r="K131" t="s">
        <v>27</v>
      </c>
      <c r="L131" s="3"/>
      <c r="M131" t="s">
        <v>29</v>
      </c>
      <c r="N131" s="3" t="s">
        <v>77</v>
      </c>
    </row>
    <row r="132" spans="1:14">
      <c r="A132" t="s">
        <v>641</v>
      </c>
      <c r="B132" t="s">
        <v>71</v>
      </c>
      <c r="C132" t="s">
        <v>1189</v>
      </c>
      <c r="I132" t="s">
        <v>27</v>
      </c>
      <c r="J132" s="3" t="s">
        <v>1130</v>
      </c>
      <c r="K132" t="s">
        <v>27</v>
      </c>
      <c r="L132" s="3"/>
      <c r="M132" t="s">
        <v>29</v>
      </c>
      <c r="N132" s="3" t="s">
        <v>77</v>
      </c>
    </row>
    <row r="133" spans="1:14">
      <c r="A133" t="s">
        <v>641</v>
      </c>
      <c r="B133" t="s">
        <v>71</v>
      </c>
      <c r="C133" t="s">
        <v>1190</v>
      </c>
      <c r="I133" t="s">
        <v>27</v>
      </c>
      <c r="J133" s="3" t="s">
        <v>1130</v>
      </c>
      <c r="K133" t="s">
        <v>27</v>
      </c>
      <c r="L133" s="3"/>
      <c r="M133" t="s">
        <v>29</v>
      </c>
      <c r="N133" s="3" t="s">
        <v>77</v>
      </c>
    </row>
    <row r="134" spans="1:14">
      <c r="A134" t="s">
        <v>641</v>
      </c>
      <c r="B134" t="s">
        <v>71</v>
      </c>
      <c r="C134" t="s">
        <v>1191</v>
      </c>
      <c r="I134" t="s">
        <v>27</v>
      </c>
      <c r="J134" s="3" t="s">
        <v>1130</v>
      </c>
      <c r="K134" t="s">
        <v>27</v>
      </c>
      <c r="L134" s="3"/>
      <c r="M134" t="s">
        <v>29</v>
      </c>
      <c r="N134" s="3" t="s">
        <v>77</v>
      </c>
    </row>
    <row r="135" spans="1:14">
      <c r="A135" t="s">
        <v>641</v>
      </c>
      <c r="B135" t="s">
        <v>71</v>
      </c>
      <c r="C135" t="s">
        <v>1192</v>
      </c>
      <c r="I135" t="s">
        <v>27</v>
      </c>
      <c r="J135" s="3" t="s">
        <v>1130</v>
      </c>
      <c r="K135" t="s">
        <v>27</v>
      </c>
      <c r="L135" s="3"/>
      <c r="M135" t="s">
        <v>29</v>
      </c>
      <c r="N135" s="3" t="s">
        <v>77</v>
      </c>
    </row>
    <row r="136" spans="1:14">
      <c r="A136" t="s">
        <v>641</v>
      </c>
      <c r="B136" t="s">
        <v>1193</v>
      </c>
      <c r="C136" t="s">
        <v>1193</v>
      </c>
      <c r="I136" t="s">
        <v>27</v>
      </c>
      <c r="J136" s="3" t="s">
        <v>1130</v>
      </c>
      <c r="K136" t="s">
        <v>27</v>
      </c>
      <c r="L136" s="3"/>
      <c r="M136" t="s">
        <v>29</v>
      </c>
      <c r="N136" s="3" t="s">
        <v>77</v>
      </c>
    </row>
    <row r="137" spans="1:14">
      <c r="A137" t="s">
        <v>641</v>
      </c>
      <c r="B137" t="s">
        <v>1194</v>
      </c>
      <c r="C137" t="s">
        <v>1194</v>
      </c>
      <c r="I137" t="s">
        <v>27</v>
      </c>
      <c r="J137" s="3" t="s">
        <v>1130</v>
      </c>
      <c r="K137" t="s">
        <v>27</v>
      </c>
      <c r="L137" s="3"/>
      <c r="M137" t="s">
        <v>29</v>
      </c>
      <c r="N137" s="3" t="s">
        <v>77</v>
      </c>
    </row>
    <row r="138" spans="1:14">
      <c r="A138" t="s">
        <v>641</v>
      </c>
      <c r="B138" t="s">
        <v>658</v>
      </c>
      <c r="C138" t="s">
        <v>658</v>
      </c>
      <c r="J138" s="3"/>
      <c r="L138" s="3"/>
      <c r="M138" t="s">
        <v>151</v>
      </c>
      <c r="N138" s="3" t="s">
        <v>151</v>
      </c>
    </row>
    <row r="139" spans="1:14">
      <c r="A139" t="s">
        <v>641</v>
      </c>
      <c r="B139" t="s">
        <v>656</v>
      </c>
      <c r="C139" t="s">
        <v>656</v>
      </c>
      <c r="J139" s="3"/>
      <c r="L139" s="3"/>
      <c r="M139" t="s">
        <v>151</v>
      </c>
      <c r="N139" t="s">
        <v>151</v>
      </c>
    </row>
    <row r="140" spans="1:14">
      <c r="A140" t="s">
        <v>641</v>
      </c>
      <c r="B140" t="s">
        <v>660</v>
      </c>
      <c r="C140" t="s">
        <v>664</v>
      </c>
      <c r="I140" t="s">
        <v>27</v>
      </c>
      <c r="J140" s="3"/>
      <c r="K140" t="s">
        <v>28</v>
      </c>
      <c r="L140" s="3"/>
      <c r="M140" t="s">
        <v>29</v>
      </c>
      <c r="N140" s="3" t="s">
        <v>1503</v>
      </c>
    </row>
    <row r="141" spans="1:14">
      <c r="A141" t="s">
        <v>641</v>
      </c>
      <c r="B141" t="s">
        <v>78</v>
      </c>
      <c r="C141" t="s">
        <v>648</v>
      </c>
      <c r="I141" t="s">
        <v>1138</v>
      </c>
      <c r="J141" s="3"/>
      <c r="K141" t="s">
        <v>1138</v>
      </c>
      <c r="L141" s="3"/>
      <c r="M141" t="s">
        <v>1128</v>
      </c>
      <c r="N141" s="3" t="s">
        <v>135</v>
      </c>
    </row>
    <row r="142" spans="1:14">
      <c r="A142" t="s">
        <v>641</v>
      </c>
      <c r="B142" t="s">
        <v>132</v>
      </c>
      <c r="C142" t="s">
        <v>133</v>
      </c>
      <c r="I142" t="s">
        <v>1138</v>
      </c>
      <c r="J142" s="3"/>
      <c r="K142" t="s">
        <v>1138</v>
      </c>
      <c r="L142" s="3"/>
      <c r="M142" t="s">
        <v>1128</v>
      </c>
      <c r="N142" t="s">
        <v>135</v>
      </c>
    </row>
    <row r="143" spans="1:14">
      <c r="A143" t="s">
        <v>641</v>
      </c>
      <c r="B143" t="s">
        <v>1126</v>
      </c>
      <c r="C143" t="s">
        <v>1126</v>
      </c>
      <c r="I143" t="s">
        <v>27</v>
      </c>
      <c r="J143" s="3"/>
      <c r="K143" t="s">
        <v>28</v>
      </c>
      <c r="L143" s="3"/>
      <c r="M143" t="s">
        <v>29</v>
      </c>
      <c r="N143" t="s">
        <v>1106</v>
      </c>
    </row>
    <row r="144" spans="1:14">
      <c r="A144" t="s">
        <v>641</v>
      </c>
      <c r="B144" t="s">
        <v>1126</v>
      </c>
      <c r="C144" t="s">
        <v>1126</v>
      </c>
      <c r="J144" s="3"/>
      <c r="L144" s="3"/>
      <c r="M144" t="s">
        <v>29</v>
      </c>
      <c r="N144" t="s">
        <v>29</v>
      </c>
    </row>
    <row r="145" spans="1:18">
      <c r="A145" t="s">
        <v>641</v>
      </c>
      <c r="B145" t="s">
        <v>657</v>
      </c>
      <c r="C145" t="s">
        <v>657</v>
      </c>
      <c r="J145" s="3"/>
      <c r="L145" s="3"/>
      <c r="M145" t="s">
        <v>151</v>
      </c>
      <c r="N145" t="s">
        <v>151</v>
      </c>
    </row>
    <row r="146" spans="1:18">
      <c r="A146" t="s">
        <v>641</v>
      </c>
      <c r="B146" t="s">
        <v>659</v>
      </c>
      <c r="J146" s="3"/>
      <c r="L146" s="3"/>
      <c r="M146" t="s">
        <v>1128</v>
      </c>
      <c r="N146" t="s">
        <v>1195</v>
      </c>
    </row>
    <row r="147" spans="1:18">
      <c r="A147" t="s">
        <v>641</v>
      </c>
      <c r="B147" t="s">
        <v>60</v>
      </c>
      <c r="C147" t="s">
        <v>652</v>
      </c>
      <c r="I147" t="s">
        <v>1093</v>
      </c>
      <c r="J147" s="3"/>
      <c r="K147" t="s">
        <v>1104</v>
      </c>
      <c r="L147" s="3"/>
      <c r="M147" t="s">
        <v>29</v>
      </c>
      <c r="N147" t="s">
        <v>62</v>
      </c>
      <c r="Q147" t="s">
        <v>1109</v>
      </c>
      <c r="R147">
        <v>-1</v>
      </c>
    </row>
    <row r="148" spans="1:18">
      <c r="A148" t="s">
        <v>641</v>
      </c>
      <c r="B148" t="s">
        <v>60</v>
      </c>
      <c r="C148" t="s">
        <v>651</v>
      </c>
      <c r="I148" t="s">
        <v>1093</v>
      </c>
      <c r="J148" s="3"/>
      <c r="K148" t="s">
        <v>1104</v>
      </c>
      <c r="L148" s="3"/>
      <c r="M148" t="s">
        <v>29</v>
      </c>
      <c r="N148" t="s">
        <v>62</v>
      </c>
      <c r="Q148" t="s">
        <v>1109</v>
      </c>
      <c r="R148">
        <v>-1</v>
      </c>
    </row>
    <row r="149" spans="1:18">
      <c r="A149" t="s">
        <v>641</v>
      </c>
      <c r="B149" t="s">
        <v>60</v>
      </c>
      <c r="C149" t="s">
        <v>653</v>
      </c>
      <c r="I149" t="s">
        <v>1093</v>
      </c>
      <c r="J149" s="3"/>
      <c r="K149" t="s">
        <v>1104</v>
      </c>
      <c r="L149" s="3"/>
      <c r="M149" t="s">
        <v>29</v>
      </c>
      <c r="N149" t="s">
        <v>62</v>
      </c>
      <c r="Q149" t="s">
        <v>1109</v>
      </c>
      <c r="R149">
        <v>-1</v>
      </c>
    </row>
    <row r="150" spans="1:18">
      <c r="A150" t="s">
        <v>641</v>
      </c>
      <c r="B150" t="s">
        <v>60</v>
      </c>
      <c r="C150" t="s">
        <v>649</v>
      </c>
      <c r="J150" s="3"/>
      <c r="L150" s="3"/>
      <c r="M150" t="s">
        <v>29</v>
      </c>
      <c r="N150" t="s">
        <v>62</v>
      </c>
      <c r="Q150" t="s">
        <v>1109</v>
      </c>
      <c r="R150">
        <v>1</v>
      </c>
    </row>
    <row r="151" spans="1:18">
      <c r="A151" t="s">
        <v>641</v>
      </c>
      <c r="B151" t="s">
        <v>60</v>
      </c>
      <c r="C151" t="s">
        <v>1196</v>
      </c>
      <c r="I151" t="s">
        <v>27</v>
      </c>
      <c r="J151" s="3"/>
      <c r="K151" t="s">
        <v>28</v>
      </c>
      <c r="L151" s="3"/>
      <c r="M151" t="s">
        <v>29</v>
      </c>
      <c r="N151" t="s">
        <v>62</v>
      </c>
      <c r="Q151" t="s">
        <v>1109</v>
      </c>
      <c r="R151">
        <v>1</v>
      </c>
    </row>
    <row r="152" spans="1:18">
      <c r="A152" t="s">
        <v>641</v>
      </c>
      <c r="B152" t="s">
        <v>60</v>
      </c>
      <c r="C152" t="s">
        <v>647</v>
      </c>
      <c r="I152" t="s">
        <v>1138</v>
      </c>
      <c r="J152" s="3"/>
      <c r="K152" t="s">
        <v>1138</v>
      </c>
      <c r="L152" s="3"/>
      <c r="M152" t="s">
        <v>1128</v>
      </c>
      <c r="N152" t="s">
        <v>62</v>
      </c>
      <c r="Q152" t="s">
        <v>1109</v>
      </c>
    </row>
    <row r="153" spans="1:18">
      <c r="A153" t="s">
        <v>641</v>
      </c>
      <c r="B153" t="s">
        <v>60</v>
      </c>
      <c r="C153" t="s">
        <v>646</v>
      </c>
      <c r="I153" t="s">
        <v>1138</v>
      </c>
      <c r="J153" s="3"/>
      <c r="K153" t="s">
        <v>1138</v>
      </c>
      <c r="L153" s="3"/>
      <c r="M153" t="s">
        <v>1128</v>
      </c>
      <c r="N153" t="s">
        <v>62</v>
      </c>
      <c r="Q153" t="s">
        <v>1109</v>
      </c>
    </row>
    <row r="154" spans="1:18">
      <c r="A154" t="s">
        <v>641</v>
      </c>
      <c r="B154" t="s">
        <v>60</v>
      </c>
      <c r="C154" t="s">
        <v>650</v>
      </c>
      <c r="I154" t="s">
        <v>27</v>
      </c>
      <c r="J154" s="3"/>
      <c r="K154" t="s">
        <v>28</v>
      </c>
      <c r="L154" s="3"/>
      <c r="M154" t="s">
        <v>29</v>
      </c>
      <c r="N154" t="s">
        <v>62</v>
      </c>
      <c r="Q154" t="s">
        <v>1109</v>
      </c>
      <c r="R154">
        <v>1</v>
      </c>
    </row>
    <row r="155" spans="1:18">
      <c r="A155" t="s">
        <v>641</v>
      </c>
      <c r="B155" t="s">
        <v>60</v>
      </c>
      <c r="C155" t="s">
        <v>1197</v>
      </c>
      <c r="I155" t="s">
        <v>1138</v>
      </c>
      <c r="J155" s="3"/>
      <c r="K155" t="s">
        <v>1138</v>
      </c>
      <c r="L155" s="3"/>
      <c r="M155" t="s">
        <v>1128</v>
      </c>
      <c r="N155" t="s">
        <v>62</v>
      </c>
      <c r="Q155" t="s">
        <v>1109</v>
      </c>
    </row>
    <row r="156" spans="1:18">
      <c r="A156" t="s">
        <v>641</v>
      </c>
      <c r="B156" t="s">
        <v>60</v>
      </c>
      <c r="C156" t="s">
        <v>66</v>
      </c>
      <c r="I156" t="s">
        <v>1138</v>
      </c>
      <c r="J156" s="3"/>
      <c r="K156" t="s">
        <v>1138</v>
      </c>
      <c r="L156" s="3"/>
      <c r="M156" t="s">
        <v>1128</v>
      </c>
      <c r="N156" t="s">
        <v>62</v>
      </c>
    </row>
    <row r="157" spans="1:18">
      <c r="A157" t="s">
        <v>641</v>
      </c>
      <c r="B157" t="s">
        <v>60</v>
      </c>
      <c r="C157" t="s">
        <v>61</v>
      </c>
      <c r="I157" t="s">
        <v>1138</v>
      </c>
      <c r="J157" s="3"/>
      <c r="K157" t="s">
        <v>1138</v>
      </c>
      <c r="L157" s="3"/>
      <c r="M157" t="s">
        <v>1128</v>
      </c>
      <c r="N157" t="s">
        <v>62</v>
      </c>
    </row>
    <row r="158" spans="1:18">
      <c r="A158" t="s">
        <v>641</v>
      </c>
      <c r="B158" t="s">
        <v>45</v>
      </c>
      <c r="C158" t="s">
        <v>1198</v>
      </c>
      <c r="I158" t="s">
        <v>27</v>
      </c>
      <c r="J158" s="3" t="s">
        <v>1130</v>
      </c>
      <c r="K158" t="s">
        <v>1199</v>
      </c>
      <c r="L158" s="3"/>
      <c r="M158" t="s">
        <v>1200</v>
      </c>
      <c r="N158" s="3" t="s">
        <v>70</v>
      </c>
    </row>
    <row r="159" spans="1:18">
      <c r="A159" t="s">
        <v>641</v>
      </c>
      <c r="B159" t="s">
        <v>45</v>
      </c>
      <c r="C159" t="s">
        <v>1201</v>
      </c>
      <c r="I159" t="s">
        <v>27</v>
      </c>
      <c r="J159" s="3" t="s">
        <v>1130</v>
      </c>
      <c r="K159" t="s">
        <v>1199</v>
      </c>
      <c r="L159" s="3"/>
      <c r="M159" t="s">
        <v>1200</v>
      </c>
      <c r="N159" s="3" t="s">
        <v>70</v>
      </c>
    </row>
    <row r="160" spans="1:18">
      <c r="A160" t="s">
        <v>641</v>
      </c>
      <c r="B160" t="s">
        <v>23</v>
      </c>
      <c r="J160" s="3"/>
      <c r="L160" s="3"/>
      <c r="M160" t="s">
        <v>29</v>
      </c>
      <c r="N160" t="s">
        <v>29</v>
      </c>
    </row>
    <row r="161" spans="1:14">
      <c r="A161" t="s">
        <v>641</v>
      </c>
      <c r="B161" t="s">
        <v>30</v>
      </c>
      <c r="C161" t="s">
        <v>1107</v>
      </c>
      <c r="I161" t="s">
        <v>27</v>
      </c>
      <c r="J161" s="3"/>
      <c r="K161" t="s">
        <v>28</v>
      </c>
      <c r="L161" s="3"/>
      <c r="M161" t="s">
        <v>29</v>
      </c>
      <c r="N161" t="s">
        <v>1106</v>
      </c>
    </row>
    <row r="162" spans="1:14">
      <c r="A162" t="s">
        <v>641</v>
      </c>
      <c r="B162" t="s">
        <v>30</v>
      </c>
      <c r="C162" t="s">
        <v>101</v>
      </c>
      <c r="I162" t="s">
        <v>27</v>
      </c>
      <c r="J162" s="3"/>
      <c r="K162" t="s">
        <v>28</v>
      </c>
      <c r="L162" s="3"/>
      <c r="M162" t="s">
        <v>29</v>
      </c>
      <c r="N162" t="s">
        <v>1106</v>
      </c>
    </row>
    <row r="163" spans="1:14">
      <c r="A163" t="s">
        <v>641</v>
      </c>
      <c r="B163" t="s">
        <v>99</v>
      </c>
      <c r="C163" t="s">
        <v>99</v>
      </c>
      <c r="I163" t="s">
        <v>27</v>
      </c>
      <c r="J163" s="3"/>
      <c r="K163" t="s">
        <v>28</v>
      </c>
      <c r="L163" s="3"/>
      <c r="M163" t="s">
        <v>29</v>
      </c>
      <c r="N163" t="s">
        <v>1106</v>
      </c>
    </row>
    <row r="164" spans="1:14">
      <c r="A164" t="s">
        <v>641</v>
      </c>
      <c r="B164" t="s">
        <v>102</v>
      </c>
      <c r="C164" t="s">
        <v>102</v>
      </c>
      <c r="I164" t="s">
        <v>27</v>
      </c>
      <c r="J164" s="3"/>
      <c r="K164" t="s">
        <v>28</v>
      </c>
      <c r="L164" s="3"/>
      <c r="M164" t="s">
        <v>29</v>
      </c>
      <c r="N164" t="s">
        <v>1106</v>
      </c>
    </row>
    <row r="165" spans="1:14">
      <c r="A165" t="s">
        <v>641</v>
      </c>
      <c r="B165" t="s">
        <v>28</v>
      </c>
      <c r="C165" t="s">
        <v>28</v>
      </c>
      <c r="J165" s="3"/>
      <c r="K165" t="s">
        <v>28</v>
      </c>
      <c r="L165" s="3"/>
      <c r="M165" t="s">
        <v>29</v>
      </c>
      <c r="N165" t="s">
        <v>29</v>
      </c>
    </row>
    <row r="166" spans="1:14">
      <c r="A166" t="s">
        <v>641</v>
      </c>
      <c r="B166" t="s">
        <v>1104</v>
      </c>
      <c r="C166" t="s">
        <v>1104</v>
      </c>
      <c r="J166" s="3"/>
      <c r="K166" t="s">
        <v>28</v>
      </c>
      <c r="L166" s="3"/>
      <c r="M166" t="s">
        <v>29</v>
      </c>
      <c r="N166" t="s">
        <v>29</v>
      </c>
    </row>
    <row r="167" spans="1:14">
      <c r="A167" t="s">
        <v>641</v>
      </c>
      <c r="B167" t="s">
        <v>27</v>
      </c>
      <c r="C167" t="s">
        <v>27</v>
      </c>
      <c r="J167" s="3"/>
      <c r="K167" t="s">
        <v>28</v>
      </c>
      <c r="L167" s="3"/>
      <c r="M167" t="s">
        <v>29</v>
      </c>
      <c r="N167" t="s">
        <v>29</v>
      </c>
    </row>
    <row r="168" spans="1:14">
      <c r="A168" t="s">
        <v>641</v>
      </c>
      <c r="B168" t="s">
        <v>1202</v>
      </c>
      <c r="D168" t="s">
        <v>1203</v>
      </c>
      <c r="J168" s="3"/>
      <c r="L168" s="3"/>
      <c r="M168" t="s">
        <v>151</v>
      </c>
      <c r="N168" t="s">
        <v>1204</v>
      </c>
    </row>
    <row r="169" spans="1:14">
      <c r="A169" t="s">
        <v>641</v>
      </c>
      <c r="B169" t="s">
        <v>1202</v>
      </c>
      <c r="D169" t="s">
        <v>655</v>
      </c>
      <c r="I169" t="s">
        <v>27</v>
      </c>
      <c r="J169" s="3"/>
      <c r="K169" t="s">
        <v>28</v>
      </c>
      <c r="L169" s="3"/>
      <c r="M169" t="s">
        <v>29</v>
      </c>
      <c r="N169" s="3" t="s">
        <v>1204</v>
      </c>
    </row>
    <row r="170" spans="1:14">
      <c r="A170" t="s">
        <v>641</v>
      </c>
      <c r="B170" t="s">
        <v>1146</v>
      </c>
      <c r="J170" s="3"/>
      <c r="L170" s="3"/>
      <c r="M170" t="s">
        <v>29</v>
      </c>
      <c r="N170" t="s">
        <v>29</v>
      </c>
    </row>
    <row r="171" spans="1:14">
      <c r="A171" t="s">
        <v>641</v>
      </c>
      <c r="B171" t="s">
        <v>63</v>
      </c>
      <c r="C171" t="s">
        <v>645</v>
      </c>
      <c r="I171" t="s">
        <v>1138</v>
      </c>
      <c r="J171" s="3"/>
      <c r="K171" t="s">
        <v>1138</v>
      </c>
      <c r="L171" s="3"/>
      <c r="M171" t="s">
        <v>1128</v>
      </c>
      <c r="N171" t="s">
        <v>62</v>
      </c>
    </row>
    <row r="172" spans="1:14">
      <c r="A172" t="s">
        <v>641</v>
      </c>
      <c r="B172" t="s">
        <v>23</v>
      </c>
      <c r="C172" t="s">
        <v>24</v>
      </c>
      <c r="D172" t="s">
        <v>24</v>
      </c>
      <c r="E172" t="s">
        <v>25</v>
      </c>
      <c r="F172" t="s">
        <v>26</v>
      </c>
      <c r="I172" t="s">
        <v>27</v>
      </c>
      <c r="J172" s="3"/>
      <c r="K172" t="s">
        <v>28</v>
      </c>
      <c r="L172" s="3"/>
      <c r="M172" t="s">
        <v>29</v>
      </c>
      <c r="N172" t="s">
        <v>29</v>
      </c>
    </row>
    <row r="173" spans="1:14">
      <c r="A173" t="s">
        <v>641</v>
      </c>
      <c r="B173" t="s">
        <v>45</v>
      </c>
      <c r="C173" t="s">
        <v>1205</v>
      </c>
      <c r="I173" t="s">
        <v>27</v>
      </c>
      <c r="J173" s="3" t="s">
        <v>1130</v>
      </c>
      <c r="K173" t="s">
        <v>1199</v>
      </c>
      <c r="L173" s="3"/>
      <c r="M173" t="s">
        <v>1200</v>
      </c>
      <c r="N173" s="3" t="s">
        <v>70</v>
      </c>
    </row>
    <row r="174" spans="1:14">
      <c r="A174" t="s">
        <v>641</v>
      </c>
      <c r="B174" t="s">
        <v>45</v>
      </c>
      <c r="C174" t="s">
        <v>1206</v>
      </c>
      <c r="I174" t="s">
        <v>27</v>
      </c>
      <c r="J174" s="3" t="s">
        <v>1130</v>
      </c>
      <c r="K174" t="s">
        <v>1199</v>
      </c>
      <c r="L174" s="3"/>
      <c r="M174" t="s">
        <v>1200</v>
      </c>
      <c r="N174" s="3" t="s">
        <v>70</v>
      </c>
    </row>
    <row r="175" spans="1:14">
      <c r="A175" t="s">
        <v>641</v>
      </c>
      <c r="B175" t="s">
        <v>45</v>
      </c>
      <c r="C175" t="s">
        <v>1207</v>
      </c>
      <c r="I175" t="s">
        <v>27</v>
      </c>
      <c r="J175" s="3" t="s">
        <v>1130</v>
      </c>
      <c r="K175" t="s">
        <v>1199</v>
      </c>
      <c r="L175" s="3"/>
      <c r="M175" t="s">
        <v>1200</v>
      </c>
      <c r="N175" s="3" t="s">
        <v>70</v>
      </c>
    </row>
    <row r="176" spans="1:14">
      <c r="A176" t="s">
        <v>641</v>
      </c>
      <c r="B176" t="s">
        <v>45</v>
      </c>
      <c r="C176" t="s">
        <v>1208</v>
      </c>
      <c r="I176" t="s">
        <v>27</v>
      </c>
      <c r="J176" s="3" t="s">
        <v>1130</v>
      </c>
      <c r="K176" t="s">
        <v>1199</v>
      </c>
      <c r="L176" s="3"/>
      <c r="M176" t="s">
        <v>1200</v>
      </c>
      <c r="N176" s="3" t="s">
        <v>70</v>
      </c>
    </row>
    <row r="177" spans="1:14">
      <c r="A177" t="s">
        <v>641</v>
      </c>
      <c r="B177" t="s">
        <v>45</v>
      </c>
      <c r="C177" t="s">
        <v>1209</v>
      </c>
      <c r="I177" t="s">
        <v>27</v>
      </c>
      <c r="J177" s="3" t="s">
        <v>1130</v>
      </c>
      <c r="K177" t="s">
        <v>1199</v>
      </c>
      <c r="L177" s="3"/>
      <c r="M177" t="s">
        <v>1200</v>
      </c>
      <c r="N177" s="3" t="s">
        <v>70</v>
      </c>
    </row>
    <row r="178" spans="1:14">
      <c r="A178" t="s">
        <v>641</v>
      </c>
      <c r="B178" t="s">
        <v>45</v>
      </c>
      <c r="C178" t="s">
        <v>1210</v>
      </c>
      <c r="I178" t="s">
        <v>27</v>
      </c>
      <c r="J178" s="3" t="s">
        <v>1130</v>
      </c>
      <c r="K178" t="s">
        <v>1199</v>
      </c>
      <c r="L178" s="3"/>
      <c r="M178" t="s">
        <v>1200</v>
      </c>
      <c r="N178" s="3" t="s">
        <v>70</v>
      </c>
    </row>
    <row r="179" spans="1:14">
      <c r="A179" t="s">
        <v>641</v>
      </c>
      <c r="B179" t="s">
        <v>45</v>
      </c>
      <c r="C179" t="s">
        <v>1211</v>
      </c>
      <c r="I179" t="s">
        <v>27</v>
      </c>
      <c r="J179" s="3" t="s">
        <v>1130</v>
      </c>
      <c r="K179" t="s">
        <v>1199</v>
      </c>
      <c r="L179" s="3"/>
      <c r="M179" t="s">
        <v>1200</v>
      </c>
      <c r="N179" s="3" t="s">
        <v>70</v>
      </c>
    </row>
    <row r="180" spans="1:14">
      <c r="A180" t="s">
        <v>641</v>
      </c>
      <c r="B180" t="s">
        <v>45</v>
      </c>
      <c r="C180" t="s">
        <v>1212</v>
      </c>
      <c r="I180" t="s">
        <v>27</v>
      </c>
      <c r="J180" s="3" t="s">
        <v>1130</v>
      </c>
      <c r="K180" t="s">
        <v>1199</v>
      </c>
      <c r="L180" s="3"/>
      <c r="M180" t="s">
        <v>1200</v>
      </c>
      <c r="N180" s="3" t="s">
        <v>70</v>
      </c>
    </row>
    <row r="181" spans="1:14">
      <c r="A181" t="s">
        <v>641</v>
      </c>
      <c r="B181" t="s">
        <v>45</v>
      </c>
      <c r="C181" t="s">
        <v>1213</v>
      </c>
      <c r="I181" t="s">
        <v>27</v>
      </c>
      <c r="J181" s="3" t="s">
        <v>1130</v>
      </c>
      <c r="K181" t="s">
        <v>1199</v>
      </c>
      <c r="L181" s="3"/>
      <c r="M181" t="s">
        <v>1200</v>
      </c>
      <c r="N181" s="3" t="s">
        <v>70</v>
      </c>
    </row>
    <row r="182" spans="1:14">
      <c r="A182" t="s">
        <v>641</v>
      </c>
      <c r="B182" t="s">
        <v>45</v>
      </c>
      <c r="C182" t="s">
        <v>1214</v>
      </c>
      <c r="I182" t="s">
        <v>27</v>
      </c>
      <c r="J182" s="3" t="s">
        <v>1130</v>
      </c>
      <c r="K182" t="s">
        <v>1199</v>
      </c>
      <c r="L182" s="3"/>
      <c r="M182" t="s">
        <v>1200</v>
      </c>
      <c r="N182" s="3" t="s">
        <v>70</v>
      </c>
    </row>
    <row r="183" spans="1:14">
      <c r="A183" t="s">
        <v>641</v>
      </c>
      <c r="B183" t="s">
        <v>45</v>
      </c>
      <c r="C183" t="s">
        <v>1215</v>
      </c>
      <c r="I183" t="s">
        <v>27</v>
      </c>
      <c r="J183" s="3" t="s">
        <v>1130</v>
      </c>
      <c r="K183" t="s">
        <v>1199</v>
      </c>
      <c r="L183" s="3"/>
      <c r="M183" t="s">
        <v>1200</v>
      </c>
      <c r="N183" s="3" t="s">
        <v>70</v>
      </c>
    </row>
    <row r="184" spans="1:14">
      <c r="A184" t="s">
        <v>641</v>
      </c>
      <c r="B184" t="s">
        <v>45</v>
      </c>
      <c r="C184" t="s">
        <v>1216</v>
      </c>
      <c r="I184" t="s">
        <v>27</v>
      </c>
      <c r="J184" s="3" t="s">
        <v>1130</v>
      </c>
      <c r="K184" t="s">
        <v>1199</v>
      </c>
      <c r="L184" s="3"/>
      <c r="M184" t="s">
        <v>1200</v>
      </c>
      <c r="N184" s="3" t="s">
        <v>70</v>
      </c>
    </row>
    <row r="185" spans="1:14">
      <c r="A185" t="s">
        <v>641</v>
      </c>
      <c r="B185" t="s">
        <v>45</v>
      </c>
      <c r="C185" t="s">
        <v>1217</v>
      </c>
      <c r="I185" t="s">
        <v>27</v>
      </c>
      <c r="J185" s="3" t="s">
        <v>1130</v>
      </c>
      <c r="K185" t="s">
        <v>1199</v>
      </c>
      <c r="L185" s="3"/>
      <c r="M185" t="s">
        <v>1200</v>
      </c>
      <c r="N185" s="3" t="s">
        <v>70</v>
      </c>
    </row>
    <row r="186" spans="1:14">
      <c r="A186" t="s">
        <v>641</v>
      </c>
      <c r="B186" t="s">
        <v>45</v>
      </c>
      <c r="C186" t="s">
        <v>1218</v>
      </c>
      <c r="I186" t="s">
        <v>27</v>
      </c>
      <c r="J186" s="3" t="s">
        <v>1130</v>
      </c>
      <c r="K186" t="s">
        <v>1199</v>
      </c>
      <c r="L186" s="3"/>
      <c r="M186" t="s">
        <v>1200</v>
      </c>
      <c r="N186" s="3" t="s">
        <v>70</v>
      </c>
    </row>
    <row r="187" spans="1:14">
      <c r="A187" t="s">
        <v>641</v>
      </c>
      <c r="B187" t="s">
        <v>45</v>
      </c>
      <c r="C187" t="s">
        <v>1219</v>
      </c>
      <c r="I187" t="s">
        <v>27</v>
      </c>
      <c r="J187" s="3" t="s">
        <v>1130</v>
      </c>
      <c r="K187" t="s">
        <v>1199</v>
      </c>
      <c r="L187" s="3"/>
      <c r="M187" t="s">
        <v>1200</v>
      </c>
      <c r="N187" s="3" t="s">
        <v>70</v>
      </c>
    </row>
    <row r="188" spans="1:14">
      <c r="A188" t="s">
        <v>641</v>
      </c>
      <c r="B188" t="s">
        <v>45</v>
      </c>
      <c r="C188" t="s">
        <v>1132</v>
      </c>
      <c r="I188" t="s">
        <v>27</v>
      </c>
      <c r="J188" s="3" t="s">
        <v>1130</v>
      </c>
      <c r="K188" t="s">
        <v>1199</v>
      </c>
      <c r="L188" s="3"/>
      <c r="M188" t="s">
        <v>1200</v>
      </c>
      <c r="N188" s="3" t="s">
        <v>70</v>
      </c>
    </row>
    <row r="189" spans="1:14">
      <c r="A189" t="s">
        <v>641</v>
      </c>
      <c r="B189" t="s">
        <v>45</v>
      </c>
      <c r="C189" t="s">
        <v>1220</v>
      </c>
      <c r="I189" t="s">
        <v>27</v>
      </c>
      <c r="J189" s="3" t="s">
        <v>1130</v>
      </c>
      <c r="K189" t="s">
        <v>1199</v>
      </c>
      <c r="L189" s="3"/>
      <c r="M189" t="s">
        <v>1200</v>
      </c>
      <c r="N189" s="3" t="s">
        <v>70</v>
      </c>
    </row>
    <row r="190" spans="1:14">
      <c r="A190" t="s">
        <v>641</v>
      </c>
      <c r="B190" t="s">
        <v>45</v>
      </c>
      <c r="C190" t="s">
        <v>1221</v>
      </c>
      <c r="I190" t="s">
        <v>27</v>
      </c>
      <c r="J190" s="3" t="s">
        <v>1130</v>
      </c>
      <c r="K190" t="s">
        <v>1199</v>
      </c>
      <c r="L190" s="3"/>
      <c r="M190" t="s">
        <v>1200</v>
      </c>
      <c r="N190" s="3" t="s">
        <v>70</v>
      </c>
    </row>
    <row r="191" spans="1:14">
      <c r="A191" t="s">
        <v>641</v>
      </c>
      <c r="B191" t="s">
        <v>45</v>
      </c>
      <c r="C191" t="s">
        <v>1222</v>
      </c>
      <c r="I191" t="s">
        <v>27</v>
      </c>
      <c r="J191" s="3" t="s">
        <v>1130</v>
      </c>
      <c r="K191" t="s">
        <v>1199</v>
      </c>
      <c r="L191" s="3"/>
      <c r="M191" t="s">
        <v>1200</v>
      </c>
      <c r="N191" s="3" t="s">
        <v>70</v>
      </c>
    </row>
    <row r="192" spans="1:14">
      <c r="A192" t="s">
        <v>641</v>
      </c>
      <c r="B192" t="s">
        <v>45</v>
      </c>
      <c r="C192" t="s">
        <v>1223</v>
      </c>
      <c r="I192" t="s">
        <v>27</v>
      </c>
      <c r="J192" s="3" t="s">
        <v>1130</v>
      </c>
      <c r="K192" t="s">
        <v>1199</v>
      </c>
      <c r="L192" s="3"/>
      <c r="M192" t="s">
        <v>1200</v>
      </c>
      <c r="N192" s="3" t="s">
        <v>70</v>
      </c>
    </row>
    <row r="193" spans="1:14">
      <c r="A193" t="s">
        <v>641</v>
      </c>
      <c r="B193" t="s">
        <v>45</v>
      </c>
      <c r="C193" t="s">
        <v>1224</v>
      </c>
      <c r="I193" t="s">
        <v>27</v>
      </c>
      <c r="J193" s="3" t="s">
        <v>1130</v>
      </c>
      <c r="K193" t="s">
        <v>1199</v>
      </c>
      <c r="L193" s="3"/>
      <c r="M193" t="s">
        <v>1200</v>
      </c>
      <c r="N193" s="3" t="s">
        <v>70</v>
      </c>
    </row>
    <row r="194" spans="1:14">
      <c r="A194" t="s">
        <v>641</v>
      </c>
      <c r="B194" t="s">
        <v>45</v>
      </c>
      <c r="C194" t="s">
        <v>1225</v>
      </c>
      <c r="I194" t="s">
        <v>27</v>
      </c>
      <c r="J194" s="3" t="s">
        <v>1130</v>
      </c>
      <c r="K194" t="s">
        <v>1199</v>
      </c>
      <c r="L194" s="3"/>
      <c r="M194" t="s">
        <v>1200</v>
      </c>
      <c r="N194" s="3" t="s">
        <v>70</v>
      </c>
    </row>
    <row r="195" spans="1:14">
      <c r="A195" t="s">
        <v>641</v>
      </c>
      <c r="B195" t="s">
        <v>45</v>
      </c>
      <c r="C195" t="s">
        <v>1226</v>
      </c>
      <c r="I195" t="s">
        <v>27</v>
      </c>
      <c r="J195" s="3" t="s">
        <v>1130</v>
      </c>
      <c r="K195" t="s">
        <v>1199</v>
      </c>
      <c r="L195" s="3"/>
      <c r="M195" t="s">
        <v>1200</v>
      </c>
      <c r="N195" s="3" t="s">
        <v>70</v>
      </c>
    </row>
    <row r="196" spans="1:14">
      <c r="A196" t="s">
        <v>641</v>
      </c>
      <c r="B196" t="s">
        <v>45</v>
      </c>
      <c r="C196" t="s">
        <v>1227</v>
      </c>
      <c r="I196" t="s">
        <v>27</v>
      </c>
      <c r="J196" s="3" t="s">
        <v>1130</v>
      </c>
      <c r="K196" t="s">
        <v>1199</v>
      </c>
      <c r="L196" s="3"/>
      <c r="M196" t="s">
        <v>1200</v>
      </c>
      <c r="N196" s="3" t="s">
        <v>70</v>
      </c>
    </row>
    <row r="197" spans="1:14">
      <c r="A197" t="s">
        <v>641</v>
      </c>
      <c r="B197" t="s">
        <v>45</v>
      </c>
      <c r="C197" t="s">
        <v>1228</v>
      </c>
      <c r="I197" t="s">
        <v>27</v>
      </c>
      <c r="J197" s="3" t="s">
        <v>1130</v>
      </c>
      <c r="K197" t="s">
        <v>1199</v>
      </c>
      <c r="L197" s="3"/>
      <c r="M197" t="s">
        <v>1200</v>
      </c>
      <c r="N197" s="3" t="s">
        <v>70</v>
      </c>
    </row>
    <row r="198" spans="1:14">
      <c r="A198" t="s">
        <v>641</v>
      </c>
      <c r="B198" t="s">
        <v>45</v>
      </c>
      <c r="C198" t="s">
        <v>1229</v>
      </c>
      <c r="I198" t="s">
        <v>27</v>
      </c>
      <c r="J198" s="3" t="s">
        <v>1130</v>
      </c>
      <c r="K198" t="s">
        <v>1199</v>
      </c>
      <c r="L198" s="3"/>
      <c r="M198" t="s">
        <v>1200</v>
      </c>
      <c r="N198" s="3" t="s">
        <v>70</v>
      </c>
    </row>
    <row r="199" spans="1:14">
      <c r="A199" t="s">
        <v>641</v>
      </c>
      <c r="B199" t="s">
        <v>45</v>
      </c>
      <c r="C199" t="s">
        <v>1230</v>
      </c>
      <c r="I199" t="s">
        <v>27</v>
      </c>
      <c r="J199" s="3" t="s">
        <v>1130</v>
      </c>
      <c r="K199" t="s">
        <v>1199</v>
      </c>
      <c r="L199" s="3"/>
      <c r="M199" t="s">
        <v>1200</v>
      </c>
      <c r="N199" s="3" t="s">
        <v>70</v>
      </c>
    </row>
    <row r="200" spans="1:14">
      <c r="A200" t="s">
        <v>641</v>
      </c>
      <c r="B200" t="s">
        <v>45</v>
      </c>
      <c r="C200" t="s">
        <v>1231</v>
      </c>
      <c r="I200" t="s">
        <v>27</v>
      </c>
      <c r="J200" s="3" t="s">
        <v>1130</v>
      </c>
      <c r="K200" t="s">
        <v>1199</v>
      </c>
      <c r="L200" s="3"/>
      <c r="M200" t="s">
        <v>1200</v>
      </c>
      <c r="N200" s="3" t="s">
        <v>70</v>
      </c>
    </row>
    <row r="201" spans="1:14">
      <c r="A201" t="s">
        <v>641</v>
      </c>
      <c r="B201" t="s">
        <v>45</v>
      </c>
      <c r="C201" t="s">
        <v>1232</v>
      </c>
      <c r="I201" t="s">
        <v>27</v>
      </c>
      <c r="J201" s="3" t="s">
        <v>1130</v>
      </c>
      <c r="K201" t="s">
        <v>1199</v>
      </c>
      <c r="L201" s="3"/>
      <c r="M201" t="s">
        <v>1200</v>
      </c>
      <c r="N201" s="3" t="s">
        <v>70</v>
      </c>
    </row>
    <row r="202" spans="1:14">
      <c r="A202" t="s">
        <v>641</v>
      </c>
      <c r="B202" t="s">
        <v>45</v>
      </c>
      <c r="C202" t="s">
        <v>1233</v>
      </c>
      <c r="I202" t="s">
        <v>27</v>
      </c>
      <c r="J202" s="3" t="s">
        <v>1130</v>
      </c>
      <c r="K202" t="s">
        <v>1199</v>
      </c>
      <c r="L202" s="3"/>
      <c r="M202" t="s">
        <v>1200</v>
      </c>
      <c r="N202" s="3" t="s">
        <v>70</v>
      </c>
    </row>
    <row r="203" spans="1:14">
      <c r="A203" t="s">
        <v>641</v>
      </c>
      <c r="B203" t="s">
        <v>45</v>
      </c>
      <c r="C203" t="s">
        <v>1234</v>
      </c>
      <c r="I203" t="s">
        <v>27</v>
      </c>
      <c r="J203" s="3" t="s">
        <v>1130</v>
      </c>
      <c r="K203" t="s">
        <v>1199</v>
      </c>
      <c r="L203" s="3"/>
      <c r="M203" t="s">
        <v>1200</v>
      </c>
      <c r="N203" s="3" t="s">
        <v>70</v>
      </c>
    </row>
    <row r="204" spans="1:14">
      <c r="A204" t="s">
        <v>641</v>
      </c>
      <c r="B204" t="s">
        <v>45</v>
      </c>
      <c r="C204" t="s">
        <v>1235</v>
      </c>
      <c r="I204" t="s">
        <v>27</v>
      </c>
      <c r="J204" s="3" t="s">
        <v>1130</v>
      </c>
      <c r="K204" t="s">
        <v>1199</v>
      </c>
      <c r="L204" s="3"/>
      <c r="M204" t="s">
        <v>1200</v>
      </c>
      <c r="N204" s="3" t="s">
        <v>70</v>
      </c>
    </row>
    <row r="205" spans="1:14">
      <c r="A205" t="s">
        <v>641</v>
      </c>
      <c r="B205" t="s">
        <v>45</v>
      </c>
      <c r="C205" t="s">
        <v>1236</v>
      </c>
      <c r="I205" t="s">
        <v>27</v>
      </c>
      <c r="J205" s="3" t="s">
        <v>1130</v>
      </c>
      <c r="K205" t="s">
        <v>1199</v>
      </c>
      <c r="L205" s="3"/>
      <c r="M205" t="s">
        <v>1200</v>
      </c>
      <c r="N205" s="3" t="s">
        <v>70</v>
      </c>
    </row>
    <row r="206" spans="1:14">
      <c r="A206" t="s">
        <v>641</v>
      </c>
      <c r="B206" t="s">
        <v>45</v>
      </c>
      <c r="C206" t="s">
        <v>1237</v>
      </c>
      <c r="I206" t="s">
        <v>27</v>
      </c>
      <c r="J206" s="3" t="s">
        <v>1130</v>
      </c>
      <c r="K206" t="s">
        <v>1199</v>
      </c>
      <c r="L206" s="3"/>
      <c r="M206" t="s">
        <v>1200</v>
      </c>
      <c r="N206" s="3" t="s">
        <v>70</v>
      </c>
    </row>
    <row r="207" spans="1:14">
      <c r="A207" t="s">
        <v>641</v>
      </c>
      <c r="B207" t="s">
        <v>45</v>
      </c>
      <c r="C207" t="s">
        <v>1238</v>
      </c>
      <c r="I207" t="s">
        <v>27</v>
      </c>
      <c r="J207" s="3" t="s">
        <v>1130</v>
      </c>
      <c r="K207" t="s">
        <v>1199</v>
      </c>
      <c r="L207" s="3"/>
      <c r="M207" t="s">
        <v>1200</v>
      </c>
      <c r="N207" s="3" t="s">
        <v>70</v>
      </c>
    </row>
    <row r="208" spans="1:14">
      <c r="A208" t="s">
        <v>641</v>
      </c>
      <c r="B208" t="s">
        <v>45</v>
      </c>
      <c r="C208" t="s">
        <v>1239</v>
      </c>
      <c r="I208" t="s">
        <v>27</v>
      </c>
      <c r="J208" s="3" t="s">
        <v>1130</v>
      </c>
      <c r="K208" t="s">
        <v>1199</v>
      </c>
      <c r="L208" s="3"/>
      <c r="M208" t="s">
        <v>1200</v>
      </c>
      <c r="N208" s="3" t="s">
        <v>70</v>
      </c>
    </row>
    <row r="209" spans="1:18">
      <c r="A209" t="s">
        <v>641</v>
      </c>
      <c r="B209" t="s">
        <v>45</v>
      </c>
      <c r="C209" t="s">
        <v>1092</v>
      </c>
      <c r="I209" t="s">
        <v>27</v>
      </c>
      <c r="J209" s="3" t="s">
        <v>1130</v>
      </c>
      <c r="K209" t="s">
        <v>1199</v>
      </c>
      <c r="L209" s="3"/>
      <c r="M209" t="s">
        <v>1200</v>
      </c>
      <c r="N209" s="3" t="s">
        <v>70</v>
      </c>
    </row>
    <row r="210" spans="1:18">
      <c r="A210" t="s">
        <v>641</v>
      </c>
      <c r="B210" t="s">
        <v>45</v>
      </c>
      <c r="C210" t="s">
        <v>1240</v>
      </c>
      <c r="I210" t="s">
        <v>27</v>
      </c>
      <c r="J210" s="3" t="s">
        <v>1130</v>
      </c>
      <c r="K210" t="s">
        <v>1199</v>
      </c>
      <c r="L210" s="3"/>
      <c r="M210" t="s">
        <v>1200</v>
      </c>
      <c r="N210" s="3" t="s">
        <v>70</v>
      </c>
    </row>
    <row r="211" spans="1:18">
      <c r="A211" t="s">
        <v>641</v>
      </c>
      <c r="B211" t="s">
        <v>45</v>
      </c>
      <c r="C211" t="s">
        <v>1241</v>
      </c>
      <c r="I211" t="s">
        <v>27</v>
      </c>
      <c r="J211" s="3" t="s">
        <v>1130</v>
      </c>
      <c r="K211" t="s">
        <v>1199</v>
      </c>
      <c r="L211" s="3"/>
      <c r="M211" t="s">
        <v>1200</v>
      </c>
      <c r="N211" s="3" t="s">
        <v>70</v>
      </c>
    </row>
    <row r="212" spans="1:18">
      <c r="A212" t="s">
        <v>641</v>
      </c>
      <c r="B212" t="s">
        <v>45</v>
      </c>
      <c r="C212" t="s">
        <v>1242</v>
      </c>
      <c r="I212" t="s">
        <v>27</v>
      </c>
      <c r="J212" s="3" t="s">
        <v>1130</v>
      </c>
      <c r="K212" t="s">
        <v>1199</v>
      </c>
      <c r="L212" s="3"/>
      <c r="M212" t="s">
        <v>1200</v>
      </c>
      <c r="N212" s="3" t="s">
        <v>70</v>
      </c>
    </row>
    <row r="213" spans="1:18">
      <c r="A213" t="s">
        <v>641</v>
      </c>
      <c r="B213" t="s">
        <v>45</v>
      </c>
      <c r="C213" t="s">
        <v>1243</v>
      </c>
      <c r="I213" t="s">
        <v>27</v>
      </c>
      <c r="J213" s="3" t="s">
        <v>1130</v>
      </c>
      <c r="K213" t="s">
        <v>1199</v>
      </c>
      <c r="L213" s="3"/>
      <c r="M213" t="s">
        <v>1200</v>
      </c>
      <c r="N213" s="3" t="s">
        <v>70</v>
      </c>
    </row>
    <row r="214" spans="1:18">
      <c r="A214" t="s">
        <v>641</v>
      </c>
      <c r="B214" t="s">
        <v>45</v>
      </c>
      <c r="C214" t="s">
        <v>1244</v>
      </c>
      <c r="I214" t="s">
        <v>27</v>
      </c>
      <c r="J214" s="3" t="s">
        <v>1130</v>
      </c>
      <c r="K214" t="s">
        <v>1199</v>
      </c>
      <c r="L214" s="3"/>
      <c r="M214" t="s">
        <v>1200</v>
      </c>
      <c r="N214" s="3" t="s">
        <v>70</v>
      </c>
    </row>
    <row r="215" spans="1:18">
      <c r="A215" t="s">
        <v>641</v>
      </c>
      <c r="B215" t="s">
        <v>45</v>
      </c>
      <c r="C215" t="s">
        <v>1245</v>
      </c>
      <c r="I215" t="s">
        <v>27</v>
      </c>
      <c r="J215" s="3" t="s">
        <v>1130</v>
      </c>
      <c r="K215" t="s">
        <v>1199</v>
      </c>
      <c r="L215" s="3"/>
      <c r="M215" t="s">
        <v>1200</v>
      </c>
      <c r="N215" s="3" t="s">
        <v>70</v>
      </c>
    </row>
    <row r="216" spans="1:18">
      <c r="A216" t="s">
        <v>641</v>
      </c>
      <c r="B216" t="s">
        <v>45</v>
      </c>
      <c r="C216" t="s">
        <v>1246</v>
      </c>
      <c r="I216" t="s">
        <v>27</v>
      </c>
      <c r="J216" s="3" t="s">
        <v>1130</v>
      </c>
      <c r="K216" t="s">
        <v>1199</v>
      </c>
      <c r="L216" s="3"/>
      <c r="M216" t="s">
        <v>1200</v>
      </c>
      <c r="N216" s="3" t="s">
        <v>70</v>
      </c>
    </row>
    <row r="217" spans="1:18">
      <c r="A217" t="s">
        <v>641</v>
      </c>
      <c r="B217" t="s">
        <v>45</v>
      </c>
      <c r="C217" t="s">
        <v>1247</v>
      </c>
      <c r="I217" t="s">
        <v>27</v>
      </c>
      <c r="J217" s="3" t="s">
        <v>1130</v>
      </c>
      <c r="K217" t="s">
        <v>1199</v>
      </c>
      <c r="L217" s="3"/>
      <c r="M217" t="s">
        <v>1200</v>
      </c>
      <c r="N217" s="3" t="s">
        <v>70</v>
      </c>
    </row>
    <row r="218" spans="1:18">
      <c r="A218" t="s">
        <v>641</v>
      </c>
      <c r="B218" t="s">
        <v>45</v>
      </c>
      <c r="C218" t="s">
        <v>1248</v>
      </c>
      <c r="I218" t="s">
        <v>27</v>
      </c>
      <c r="J218" s="3" t="s">
        <v>1130</v>
      </c>
      <c r="K218" t="s">
        <v>1199</v>
      </c>
      <c r="L218" s="3"/>
      <c r="M218" t="s">
        <v>1200</v>
      </c>
      <c r="N218" s="3" t="s">
        <v>70</v>
      </c>
    </row>
    <row r="219" spans="1:18">
      <c r="A219" t="s">
        <v>641</v>
      </c>
      <c r="B219" t="s">
        <v>45</v>
      </c>
      <c r="C219" t="s">
        <v>1249</v>
      </c>
      <c r="I219" t="s">
        <v>27</v>
      </c>
      <c r="J219" s="3" t="s">
        <v>1130</v>
      </c>
      <c r="K219" t="s">
        <v>1199</v>
      </c>
      <c r="L219" s="3"/>
      <c r="M219" t="s">
        <v>1200</v>
      </c>
      <c r="N219" s="3" t="s">
        <v>70</v>
      </c>
    </row>
    <row r="220" spans="1:18">
      <c r="A220" t="s">
        <v>641</v>
      </c>
      <c r="B220" t="s">
        <v>60</v>
      </c>
      <c r="C220" t="s">
        <v>1250</v>
      </c>
      <c r="I220" t="s">
        <v>27</v>
      </c>
      <c r="J220" s="3" t="s">
        <v>1130</v>
      </c>
      <c r="K220" t="s">
        <v>1199</v>
      </c>
      <c r="L220" s="3"/>
      <c r="M220" t="s">
        <v>1200</v>
      </c>
      <c r="N220" s="3" t="s">
        <v>70</v>
      </c>
    </row>
    <row r="221" spans="1:18">
      <c r="A221" t="s">
        <v>641</v>
      </c>
      <c r="B221" t="s">
        <v>45</v>
      </c>
      <c r="C221" t="s">
        <v>1251</v>
      </c>
      <c r="I221" t="s">
        <v>27</v>
      </c>
      <c r="J221" s="3" t="s">
        <v>1130</v>
      </c>
      <c r="K221" t="s">
        <v>1199</v>
      </c>
      <c r="L221" s="3"/>
      <c r="M221" t="s">
        <v>1200</v>
      </c>
      <c r="N221" s="3" t="s">
        <v>70</v>
      </c>
    </row>
    <row r="222" spans="1:18">
      <c r="A222" t="s">
        <v>641</v>
      </c>
      <c r="B222" t="s">
        <v>45</v>
      </c>
      <c r="C222" t="s">
        <v>1252</v>
      </c>
      <c r="I222" t="s">
        <v>27</v>
      </c>
      <c r="J222" s="3" t="s">
        <v>1130</v>
      </c>
      <c r="K222" t="s">
        <v>1199</v>
      </c>
      <c r="L222" s="3"/>
      <c r="M222" t="s">
        <v>1200</v>
      </c>
      <c r="N222" t="s">
        <v>70</v>
      </c>
      <c r="R222">
        <v>-1</v>
      </c>
    </row>
    <row r="223" spans="1:18">
      <c r="A223" t="s">
        <v>641</v>
      </c>
      <c r="B223" t="s">
        <v>45</v>
      </c>
      <c r="C223" t="s">
        <v>1253</v>
      </c>
      <c r="I223" t="s">
        <v>27</v>
      </c>
      <c r="J223" s="3" t="s">
        <v>1130</v>
      </c>
      <c r="K223" t="s">
        <v>1199</v>
      </c>
      <c r="L223" s="3"/>
      <c r="M223" t="s">
        <v>1200</v>
      </c>
      <c r="N223" s="3" t="s">
        <v>70</v>
      </c>
    </row>
    <row r="224" spans="1:18">
      <c r="A224" t="s">
        <v>641</v>
      </c>
      <c r="B224" t="s">
        <v>45</v>
      </c>
      <c r="C224" t="s">
        <v>1254</v>
      </c>
      <c r="I224" t="s">
        <v>27</v>
      </c>
      <c r="J224" s="3" t="s">
        <v>1130</v>
      </c>
      <c r="K224" t="s">
        <v>1199</v>
      </c>
      <c r="L224" s="3"/>
      <c r="M224" t="s">
        <v>1200</v>
      </c>
      <c r="N224" s="3" t="s">
        <v>70</v>
      </c>
    </row>
    <row r="225" spans="1:14">
      <c r="A225" t="s">
        <v>641</v>
      </c>
      <c r="B225" t="s">
        <v>45</v>
      </c>
      <c r="C225" t="s">
        <v>1255</v>
      </c>
      <c r="I225" t="s">
        <v>27</v>
      </c>
      <c r="J225" s="3" t="s">
        <v>1130</v>
      </c>
      <c r="K225" t="s">
        <v>1199</v>
      </c>
      <c r="L225" s="3"/>
      <c r="M225" t="s">
        <v>1200</v>
      </c>
      <c r="N225" s="3" t="s">
        <v>70</v>
      </c>
    </row>
    <row r="226" spans="1:14">
      <c r="A226" t="s">
        <v>641</v>
      </c>
      <c r="B226" t="s">
        <v>60</v>
      </c>
      <c r="C226" t="s">
        <v>1256</v>
      </c>
      <c r="I226" t="s">
        <v>27</v>
      </c>
      <c r="J226" s="3" t="s">
        <v>1130</v>
      </c>
      <c r="K226" t="s">
        <v>1199</v>
      </c>
      <c r="L226" s="3"/>
      <c r="M226" t="s">
        <v>1200</v>
      </c>
      <c r="N226" s="3" t="s">
        <v>70</v>
      </c>
    </row>
    <row r="227" spans="1:14">
      <c r="A227" t="s">
        <v>641</v>
      </c>
      <c r="B227" t="s">
        <v>45</v>
      </c>
      <c r="C227" t="s">
        <v>1134</v>
      </c>
      <c r="I227" t="s">
        <v>27</v>
      </c>
      <c r="J227" s="3" t="s">
        <v>1130</v>
      </c>
      <c r="K227" t="s">
        <v>1199</v>
      </c>
      <c r="L227" s="3"/>
      <c r="M227" t="s">
        <v>1200</v>
      </c>
      <c r="N227" s="3" t="s">
        <v>70</v>
      </c>
    </row>
    <row r="228" spans="1:14">
      <c r="A228" t="s">
        <v>641</v>
      </c>
      <c r="B228" t="s">
        <v>45</v>
      </c>
      <c r="C228" t="s">
        <v>1257</v>
      </c>
      <c r="I228" t="s">
        <v>27</v>
      </c>
      <c r="J228" s="3" t="s">
        <v>1130</v>
      </c>
      <c r="K228" t="s">
        <v>1199</v>
      </c>
      <c r="L228" s="3"/>
      <c r="M228" t="s">
        <v>1200</v>
      </c>
      <c r="N228" s="3" t="s">
        <v>70</v>
      </c>
    </row>
    <row r="229" spans="1:14">
      <c r="A229" t="s">
        <v>641</v>
      </c>
      <c r="B229" t="s">
        <v>45</v>
      </c>
      <c r="C229" t="s">
        <v>1258</v>
      </c>
      <c r="I229" t="s">
        <v>27</v>
      </c>
      <c r="J229" s="3" t="s">
        <v>1130</v>
      </c>
      <c r="K229" t="s">
        <v>1199</v>
      </c>
      <c r="L229" s="3"/>
      <c r="M229" t="s">
        <v>1200</v>
      </c>
      <c r="N229" s="3" t="s">
        <v>70</v>
      </c>
    </row>
    <row r="230" spans="1:14">
      <c r="A230" t="s">
        <v>641</v>
      </c>
      <c r="B230" t="s">
        <v>45</v>
      </c>
      <c r="C230" t="s">
        <v>1259</v>
      </c>
      <c r="I230" t="s">
        <v>27</v>
      </c>
      <c r="J230" s="3" t="s">
        <v>1130</v>
      </c>
      <c r="K230" t="s">
        <v>1199</v>
      </c>
      <c r="L230" s="3"/>
      <c r="M230" t="s">
        <v>1200</v>
      </c>
      <c r="N230" s="3" t="s">
        <v>70</v>
      </c>
    </row>
    <row r="231" spans="1:14">
      <c r="A231" t="s">
        <v>641</v>
      </c>
      <c r="B231" t="s">
        <v>45</v>
      </c>
      <c r="C231" t="s">
        <v>1260</v>
      </c>
      <c r="I231" t="s">
        <v>27</v>
      </c>
      <c r="J231" s="3" t="s">
        <v>1130</v>
      </c>
      <c r="K231" t="s">
        <v>1199</v>
      </c>
      <c r="L231" s="3"/>
      <c r="M231" t="s">
        <v>1200</v>
      </c>
      <c r="N231" s="3" t="s">
        <v>70</v>
      </c>
    </row>
    <row r="232" spans="1:14">
      <c r="A232" t="s">
        <v>641</v>
      </c>
      <c r="B232" t="s">
        <v>45</v>
      </c>
      <c r="C232" t="s">
        <v>1261</v>
      </c>
      <c r="I232" t="s">
        <v>27</v>
      </c>
      <c r="J232" s="3" t="s">
        <v>1130</v>
      </c>
      <c r="K232" t="s">
        <v>1199</v>
      </c>
      <c r="L232" s="3"/>
      <c r="M232" t="s">
        <v>1200</v>
      </c>
      <c r="N232" s="3" t="s">
        <v>70</v>
      </c>
    </row>
    <row r="233" spans="1:14">
      <c r="A233" t="s">
        <v>641</v>
      </c>
      <c r="B233" t="s">
        <v>45</v>
      </c>
      <c r="C233" t="s">
        <v>1262</v>
      </c>
      <c r="I233" t="s">
        <v>27</v>
      </c>
      <c r="J233" s="3" t="s">
        <v>1130</v>
      </c>
      <c r="K233" t="s">
        <v>1199</v>
      </c>
      <c r="L233" s="3"/>
      <c r="M233" t="s">
        <v>1200</v>
      </c>
      <c r="N233" s="3" t="s">
        <v>70</v>
      </c>
    </row>
    <row r="234" spans="1:14">
      <c r="A234" t="s">
        <v>641</v>
      </c>
      <c r="B234" t="s">
        <v>45</v>
      </c>
      <c r="C234" t="s">
        <v>1263</v>
      </c>
      <c r="I234" t="s">
        <v>27</v>
      </c>
      <c r="J234" s="3" t="s">
        <v>1130</v>
      </c>
      <c r="K234" t="s">
        <v>1199</v>
      </c>
      <c r="L234" s="3"/>
      <c r="M234" t="s">
        <v>1200</v>
      </c>
      <c r="N234" s="3" t="s">
        <v>70</v>
      </c>
    </row>
    <row r="235" spans="1:14">
      <c r="A235" t="s">
        <v>641</v>
      </c>
      <c r="B235" t="s">
        <v>45</v>
      </c>
      <c r="C235" t="s">
        <v>1264</v>
      </c>
      <c r="I235" t="s">
        <v>27</v>
      </c>
      <c r="J235" s="3" t="s">
        <v>1130</v>
      </c>
      <c r="K235" t="s">
        <v>1199</v>
      </c>
      <c r="L235" s="3"/>
      <c r="M235" t="s">
        <v>1200</v>
      </c>
      <c r="N235" s="3" t="s">
        <v>70</v>
      </c>
    </row>
    <row r="236" spans="1:14">
      <c r="A236" t="s">
        <v>641</v>
      </c>
      <c r="B236" t="s">
        <v>45</v>
      </c>
      <c r="C236" t="s">
        <v>1265</v>
      </c>
      <c r="I236" t="s">
        <v>27</v>
      </c>
      <c r="J236" s="3" t="s">
        <v>1130</v>
      </c>
      <c r="K236" t="s">
        <v>1199</v>
      </c>
      <c r="L236" s="3"/>
      <c r="M236" t="s">
        <v>1200</v>
      </c>
      <c r="N236" s="3" t="s">
        <v>70</v>
      </c>
    </row>
    <row r="237" spans="1:14">
      <c r="A237" t="s">
        <v>641</v>
      </c>
      <c r="B237" t="s">
        <v>45</v>
      </c>
      <c r="C237" t="s">
        <v>1266</v>
      </c>
      <c r="I237" t="s">
        <v>27</v>
      </c>
      <c r="J237" s="3" t="s">
        <v>1130</v>
      </c>
      <c r="K237" t="s">
        <v>1199</v>
      </c>
      <c r="L237" s="3"/>
      <c r="M237" t="s">
        <v>1200</v>
      </c>
      <c r="N237" s="3" t="s">
        <v>70</v>
      </c>
    </row>
    <row r="238" spans="1:14">
      <c r="A238" t="s">
        <v>641</v>
      </c>
      <c r="B238" t="s">
        <v>45</v>
      </c>
      <c r="C238" t="s">
        <v>1267</v>
      </c>
      <c r="I238" t="s">
        <v>27</v>
      </c>
      <c r="J238" s="3" t="s">
        <v>1130</v>
      </c>
      <c r="K238" t="s">
        <v>1199</v>
      </c>
      <c r="L238" s="3"/>
      <c r="M238" t="s">
        <v>1200</v>
      </c>
      <c r="N238" s="3" t="s">
        <v>70</v>
      </c>
    </row>
    <row r="239" spans="1:14">
      <c r="A239" t="s">
        <v>641</v>
      </c>
      <c r="B239" t="s">
        <v>45</v>
      </c>
      <c r="C239" t="s">
        <v>1268</v>
      </c>
      <c r="I239" t="s">
        <v>27</v>
      </c>
      <c r="J239" s="3" t="s">
        <v>1130</v>
      </c>
      <c r="K239" t="s">
        <v>1199</v>
      </c>
      <c r="L239" s="3"/>
      <c r="M239" t="s">
        <v>1200</v>
      </c>
      <c r="N239" s="3" t="s">
        <v>70</v>
      </c>
    </row>
    <row r="240" spans="1:14">
      <c r="A240" t="s">
        <v>641</v>
      </c>
      <c r="B240" t="s">
        <v>45</v>
      </c>
      <c r="C240" t="s">
        <v>1269</v>
      </c>
      <c r="I240" t="s">
        <v>27</v>
      </c>
      <c r="J240" s="3" t="s">
        <v>1130</v>
      </c>
      <c r="K240" t="s">
        <v>1199</v>
      </c>
      <c r="L240" s="3"/>
      <c r="M240" t="s">
        <v>1200</v>
      </c>
      <c r="N240" s="3" t="s">
        <v>70</v>
      </c>
    </row>
    <row r="241" spans="1:14">
      <c r="A241" t="s">
        <v>641</v>
      </c>
      <c r="B241" t="s">
        <v>45</v>
      </c>
      <c r="C241" t="s">
        <v>1270</v>
      </c>
      <c r="I241" t="s">
        <v>27</v>
      </c>
      <c r="J241" s="3" t="s">
        <v>1130</v>
      </c>
      <c r="K241" t="s">
        <v>1199</v>
      </c>
      <c r="L241" s="3"/>
      <c r="M241" t="s">
        <v>1200</v>
      </c>
      <c r="N241" s="3" t="s">
        <v>70</v>
      </c>
    </row>
    <row r="242" spans="1:14">
      <c r="A242" t="s">
        <v>641</v>
      </c>
      <c r="B242" t="s">
        <v>45</v>
      </c>
      <c r="C242" t="s">
        <v>1271</v>
      </c>
      <c r="I242" t="s">
        <v>27</v>
      </c>
      <c r="J242" s="3" t="s">
        <v>1130</v>
      </c>
      <c r="K242" t="s">
        <v>1199</v>
      </c>
      <c r="L242" s="3"/>
      <c r="M242" t="s">
        <v>1200</v>
      </c>
      <c r="N242" s="3" t="s">
        <v>70</v>
      </c>
    </row>
    <row r="243" spans="1:14">
      <c r="A243" t="s">
        <v>641</v>
      </c>
      <c r="B243" t="s">
        <v>45</v>
      </c>
      <c r="C243" t="s">
        <v>1272</v>
      </c>
      <c r="I243" t="s">
        <v>27</v>
      </c>
      <c r="J243" s="3" t="s">
        <v>1130</v>
      </c>
      <c r="K243" t="s">
        <v>1199</v>
      </c>
      <c r="L243" s="3"/>
      <c r="M243" t="s">
        <v>1200</v>
      </c>
      <c r="N243" s="3" t="s">
        <v>70</v>
      </c>
    </row>
    <row r="244" spans="1:14">
      <c r="A244" t="s">
        <v>641</v>
      </c>
      <c r="B244" t="s">
        <v>45</v>
      </c>
      <c r="C244" t="s">
        <v>1273</v>
      </c>
      <c r="I244" t="s">
        <v>27</v>
      </c>
      <c r="J244" s="3" t="s">
        <v>1130</v>
      </c>
      <c r="K244" t="s">
        <v>1199</v>
      </c>
      <c r="L244" s="3"/>
      <c r="M244" t="s">
        <v>1200</v>
      </c>
      <c r="N244" s="3" t="s">
        <v>70</v>
      </c>
    </row>
    <row r="245" spans="1:14">
      <c r="A245" t="s">
        <v>641</v>
      </c>
      <c r="B245" t="s">
        <v>45</v>
      </c>
      <c r="C245" t="s">
        <v>1274</v>
      </c>
      <c r="I245" t="s">
        <v>27</v>
      </c>
      <c r="J245" s="3" t="s">
        <v>1130</v>
      </c>
      <c r="K245" t="s">
        <v>1199</v>
      </c>
      <c r="L245" s="3"/>
      <c r="M245" t="s">
        <v>1200</v>
      </c>
      <c r="N245" s="3" t="s">
        <v>70</v>
      </c>
    </row>
    <row r="246" spans="1:14">
      <c r="A246" t="s">
        <v>641</v>
      </c>
      <c r="B246" t="s">
        <v>45</v>
      </c>
      <c r="C246" t="s">
        <v>1275</v>
      </c>
      <c r="I246" t="s">
        <v>27</v>
      </c>
      <c r="J246" s="3" t="s">
        <v>1130</v>
      </c>
      <c r="K246" t="s">
        <v>1199</v>
      </c>
      <c r="L246" s="3"/>
      <c r="M246" t="s">
        <v>1200</v>
      </c>
      <c r="N246" s="3" t="s">
        <v>70</v>
      </c>
    </row>
    <row r="247" spans="1:14">
      <c r="A247" t="s">
        <v>641</v>
      </c>
      <c r="B247" t="s">
        <v>45</v>
      </c>
      <c r="C247" t="s">
        <v>1276</v>
      </c>
      <c r="I247" t="s">
        <v>27</v>
      </c>
      <c r="J247" s="3" t="s">
        <v>1130</v>
      </c>
      <c r="K247" t="s">
        <v>1199</v>
      </c>
      <c r="L247" s="3"/>
      <c r="M247" t="s">
        <v>1200</v>
      </c>
      <c r="N247" s="3" t="s">
        <v>70</v>
      </c>
    </row>
    <row r="248" spans="1:14">
      <c r="A248" t="s">
        <v>641</v>
      </c>
      <c r="B248" t="s">
        <v>45</v>
      </c>
      <c r="C248" t="s">
        <v>1136</v>
      </c>
      <c r="I248" t="s">
        <v>27</v>
      </c>
      <c r="J248" s="3" t="s">
        <v>1130</v>
      </c>
      <c r="K248" t="s">
        <v>1199</v>
      </c>
      <c r="L248" s="3"/>
      <c r="M248" t="s">
        <v>1200</v>
      </c>
      <c r="N248" s="3" t="s">
        <v>70</v>
      </c>
    </row>
    <row r="249" spans="1:14">
      <c r="A249" t="s">
        <v>641</v>
      </c>
      <c r="B249" t="s">
        <v>45</v>
      </c>
      <c r="C249" t="s">
        <v>1277</v>
      </c>
      <c r="I249" t="s">
        <v>27</v>
      </c>
      <c r="J249" s="3" t="s">
        <v>1130</v>
      </c>
      <c r="K249" t="s">
        <v>1199</v>
      </c>
      <c r="L249" s="3"/>
      <c r="M249" t="s">
        <v>1200</v>
      </c>
      <c r="N249" s="3" t="s">
        <v>70</v>
      </c>
    </row>
    <row r="250" spans="1:14">
      <c r="A250" t="s">
        <v>641</v>
      </c>
      <c r="B250" t="s">
        <v>45</v>
      </c>
      <c r="C250" t="s">
        <v>1278</v>
      </c>
      <c r="I250" t="s">
        <v>27</v>
      </c>
      <c r="J250" s="3" t="s">
        <v>1130</v>
      </c>
      <c r="K250" t="s">
        <v>1199</v>
      </c>
      <c r="L250" s="3"/>
      <c r="M250" t="s">
        <v>1200</v>
      </c>
      <c r="N250" s="3" t="s">
        <v>70</v>
      </c>
    </row>
    <row r="251" spans="1:14">
      <c r="A251" t="s">
        <v>641</v>
      </c>
      <c r="B251" t="s">
        <v>45</v>
      </c>
      <c r="C251" t="s">
        <v>1279</v>
      </c>
      <c r="I251" t="s">
        <v>27</v>
      </c>
      <c r="J251" s="3" t="s">
        <v>1130</v>
      </c>
      <c r="K251" t="s">
        <v>1199</v>
      </c>
      <c r="L251" s="3"/>
      <c r="M251" t="s">
        <v>1200</v>
      </c>
      <c r="N251" s="3" t="s">
        <v>70</v>
      </c>
    </row>
    <row r="252" spans="1:14">
      <c r="A252" t="s">
        <v>641</v>
      </c>
      <c r="B252" t="s">
        <v>45</v>
      </c>
      <c r="C252" t="s">
        <v>1280</v>
      </c>
      <c r="I252" t="s">
        <v>27</v>
      </c>
      <c r="J252" s="3" t="s">
        <v>1130</v>
      </c>
      <c r="K252" t="s">
        <v>1199</v>
      </c>
      <c r="L252" s="3"/>
      <c r="M252" t="s">
        <v>1200</v>
      </c>
      <c r="N252" s="3" t="s">
        <v>70</v>
      </c>
    </row>
    <row r="253" spans="1:14">
      <c r="A253" t="s">
        <v>641</v>
      </c>
      <c r="B253" t="s">
        <v>45</v>
      </c>
      <c r="C253" t="s">
        <v>1281</v>
      </c>
      <c r="I253" t="s">
        <v>27</v>
      </c>
      <c r="J253" s="3" t="s">
        <v>1130</v>
      </c>
      <c r="K253" t="s">
        <v>1199</v>
      </c>
      <c r="L253" s="3"/>
      <c r="M253" t="s">
        <v>1200</v>
      </c>
      <c r="N253" s="3" t="s">
        <v>70</v>
      </c>
    </row>
    <row r="254" spans="1:14">
      <c r="A254" t="s">
        <v>641</v>
      </c>
      <c r="B254" t="s">
        <v>45</v>
      </c>
      <c r="C254" t="s">
        <v>1282</v>
      </c>
      <c r="I254" t="s">
        <v>27</v>
      </c>
      <c r="J254" s="3" t="s">
        <v>1130</v>
      </c>
      <c r="K254" t="s">
        <v>1199</v>
      </c>
      <c r="L254" s="3"/>
      <c r="M254" t="s">
        <v>1200</v>
      </c>
      <c r="N254" s="3" t="s">
        <v>70</v>
      </c>
    </row>
    <row r="255" spans="1:14">
      <c r="A255" t="s">
        <v>641</v>
      </c>
      <c r="B255" t="s">
        <v>45</v>
      </c>
      <c r="C255" t="s">
        <v>1283</v>
      </c>
      <c r="I255" t="s">
        <v>27</v>
      </c>
      <c r="J255" s="3" t="s">
        <v>1130</v>
      </c>
      <c r="K255" t="s">
        <v>1199</v>
      </c>
      <c r="L255" s="3"/>
      <c r="M255" t="s">
        <v>1200</v>
      </c>
      <c r="N255" s="3" t="s">
        <v>70</v>
      </c>
    </row>
    <row r="256" spans="1:14">
      <c r="A256" t="s">
        <v>641</v>
      </c>
      <c r="B256" t="s">
        <v>45</v>
      </c>
      <c r="C256" t="s">
        <v>1284</v>
      </c>
      <c r="I256" t="s">
        <v>27</v>
      </c>
      <c r="J256" s="3" t="s">
        <v>1130</v>
      </c>
      <c r="K256" t="s">
        <v>1199</v>
      </c>
      <c r="L256" s="3"/>
      <c r="M256" t="s">
        <v>1200</v>
      </c>
      <c r="N256" s="3" t="s">
        <v>70</v>
      </c>
    </row>
    <row r="257" spans="1:14">
      <c r="A257" t="s">
        <v>641</v>
      </c>
      <c r="B257" t="s">
        <v>45</v>
      </c>
      <c r="C257" t="s">
        <v>1285</v>
      </c>
      <c r="I257" t="s">
        <v>27</v>
      </c>
      <c r="J257" s="3" t="s">
        <v>1130</v>
      </c>
      <c r="K257" t="s">
        <v>1199</v>
      </c>
      <c r="L257" s="3"/>
      <c r="M257" t="s">
        <v>1200</v>
      </c>
      <c r="N257" s="3" t="s">
        <v>70</v>
      </c>
    </row>
    <row r="258" spans="1:14">
      <c r="A258" t="s">
        <v>641</v>
      </c>
      <c r="B258" t="s">
        <v>45</v>
      </c>
      <c r="C258" t="s">
        <v>1286</v>
      </c>
      <c r="I258" t="s">
        <v>27</v>
      </c>
      <c r="J258" s="3" t="s">
        <v>1130</v>
      </c>
      <c r="K258" t="s">
        <v>1199</v>
      </c>
      <c r="L258" s="3"/>
      <c r="M258" t="s">
        <v>1200</v>
      </c>
      <c r="N258" s="3" t="s">
        <v>70</v>
      </c>
    </row>
    <row r="259" spans="1:14">
      <c r="A259" t="s">
        <v>641</v>
      </c>
      <c r="B259" t="s">
        <v>45</v>
      </c>
      <c r="C259" t="s">
        <v>1287</v>
      </c>
      <c r="I259" t="s">
        <v>27</v>
      </c>
      <c r="J259" s="3" t="s">
        <v>1130</v>
      </c>
      <c r="K259" t="s">
        <v>1199</v>
      </c>
      <c r="L259" s="3"/>
      <c r="M259" t="s">
        <v>1200</v>
      </c>
      <c r="N259" s="3" t="s">
        <v>70</v>
      </c>
    </row>
    <row r="260" spans="1:14">
      <c r="A260" t="s">
        <v>641</v>
      </c>
      <c r="B260" t="s">
        <v>60</v>
      </c>
      <c r="C260" t="s">
        <v>1288</v>
      </c>
      <c r="I260" t="s">
        <v>27</v>
      </c>
      <c r="J260" s="3" t="s">
        <v>1130</v>
      </c>
      <c r="K260" t="s">
        <v>1199</v>
      </c>
      <c r="L260" s="3"/>
      <c r="M260" t="s">
        <v>1200</v>
      </c>
      <c r="N260" s="3" t="s">
        <v>70</v>
      </c>
    </row>
    <row r="261" spans="1:14">
      <c r="A261" t="s">
        <v>641</v>
      </c>
      <c r="B261" t="s">
        <v>45</v>
      </c>
      <c r="C261" t="s">
        <v>1289</v>
      </c>
      <c r="I261" t="s">
        <v>27</v>
      </c>
      <c r="J261" s="3" t="s">
        <v>1130</v>
      </c>
      <c r="K261" t="s">
        <v>1199</v>
      </c>
      <c r="L261" s="3"/>
      <c r="M261" t="s">
        <v>1200</v>
      </c>
      <c r="N261" s="3" t="s">
        <v>70</v>
      </c>
    </row>
    <row r="262" spans="1:14">
      <c r="A262" t="s">
        <v>641</v>
      </c>
      <c r="B262" t="s">
        <v>45</v>
      </c>
      <c r="C262" t="s">
        <v>1290</v>
      </c>
      <c r="I262" t="s">
        <v>27</v>
      </c>
      <c r="J262" s="3" t="s">
        <v>1130</v>
      </c>
      <c r="K262" t="s">
        <v>1199</v>
      </c>
      <c r="L262" s="3"/>
      <c r="M262" t="s">
        <v>1200</v>
      </c>
      <c r="N262" s="3" t="s">
        <v>70</v>
      </c>
    </row>
    <row r="263" spans="1:14">
      <c r="A263" t="s">
        <v>641</v>
      </c>
      <c r="B263" t="s">
        <v>45</v>
      </c>
      <c r="C263" t="s">
        <v>1291</v>
      </c>
      <c r="I263" t="s">
        <v>27</v>
      </c>
      <c r="J263" s="3" t="s">
        <v>1130</v>
      </c>
      <c r="K263" t="s">
        <v>1199</v>
      </c>
      <c r="L263" s="3"/>
      <c r="M263" t="s">
        <v>1200</v>
      </c>
      <c r="N263" s="3" t="s">
        <v>70</v>
      </c>
    </row>
    <row r="264" spans="1:14">
      <c r="A264" t="s">
        <v>641</v>
      </c>
      <c r="B264" t="s">
        <v>45</v>
      </c>
      <c r="C264" t="s">
        <v>1292</v>
      </c>
      <c r="I264" t="s">
        <v>27</v>
      </c>
      <c r="J264" s="3" t="s">
        <v>1130</v>
      </c>
      <c r="K264" t="s">
        <v>1199</v>
      </c>
      <c r="L264" s="3"/>
      <c r="M264" t="s">
        <v>1200</v>
      </c>
      <c r="N264" s="3" t="s">
        <v>70</v>
      </c>
    </row>
    <row r="265" spans="1:14">
      <c r="A265" t="s">
        <v>641</v>
      </c>
      <c r="B265" t="s">
        <v>45</v>
      </c>
      <c r="C265" t="s">
        <v>1293</v>
      </c>
      <c r="I265" t="s">
        <v>27</v>
      </c>
      <c r="J265" s="3" t="s">
        <v>1130</v>
      </c>
      <c r="K265" t="s">
        <v>1199</v>
      </c>
      <c r="L265" s="3"/>
      <c r="M265" t="s">
        <v>1200</v>
      </c>
      <c r="N265" s="3" t="s">
        <v>70</v>
      </c>
    </row>
    <row r="266" spans="1:14">
      <c r="A266" t="s">
        <v>641</v>
      </c>
      <c r="B266" t="s">
        <v>45</v>
      </c>
      <c r="C266" t="s">
        <v>1294</v>
      </c>
      <c r="I266" t="s">
        <v>27</v>
      </c>
      <c r="J266" s="3" t="s">
        <v>1130</v>
      </c>
      <c r="K266" t="s">
        <v>1199</v>
      </c>
      <c r="L266" s="3"/>
      <c r="M266" t="s">
        <v>1200</v>
      </c>
      <c r="N266" s="3" t="s">
        <v>70</v>
      </c>
    </row>
    <row r="267" spans="1:14">
      <c r="A267" t="s">
        <v>641</v>
      </c>
      <c r="B267" t="s">
        <v>45</v>
      </c>
      <c r="C267" t="s">
        <v>1295</v>
      </c>
      <c r="I267" t="s">
        <v>27</v>
      </c>
      <c r="J267" s="3" t="s">
        <v>1130</v>
      </c>
      <c r="K267" t="s">
        <v>1199</v>
      </c>
      <c r="L267" s="3"/>
      <c r="M267" t="s">
        <v>1200</v>
      </c>
      <c r="N267" s="3" t="s">
        <v>70</v>
      </c>
    </row>
    <row r="268" spans="1:14">
      <c r="A268" t="s">
        <v>641</v>
      </c>
      <c r="B268" t="s">
        <v>45</v>
      </c>
      <c r="C268" t="s">
        <v>1296</v>
      </c>
      <c r="I268" t="s">
        <v>27</v>
      </c>
      <c r="J268" s="3" t="s">
        <v>1130</v>
      </c>
      <c r="K268" t="s">
        <v>1199</v>
      </c>
      <c r="L268" s="3"/>
      <c r="M268" t="s">
        <v>1200</v>
      </c>
      <c r="N268" s="3" t="s">
        <v>70</v>
      </c>
    </row>
    <row r="269" spans="1:14">
      <c r="A269" t="s">
        <v>641</v>
      </c>
      <c r="B269" t="s">
        <v>45</v>
      </c>
      <c r="C269" t="s">
        <v>1297</v>
      </c>
      <c r="I269" t="s">
        <v>27</v>
      </c>
      <c r="J269" s="3" t="s">
        <v>1130</v>
      </c>
      <c r="K269" t="s">
        <v>1199</v>
      </c>
      <c r="L269" s="3"/>
      <c r="M269" t="s">
        <v>1200</v>
      </c>
      <c r="N269" s="3" t="s">
        <v>70</v>
      </c>
    </row>
    <row r="270" spans="1:14">
      <c r="A270" t="s">
        <v>641</v>
      </c>
      <c r="B270" t="s">
        <v>45</v>
      </c>
      <c r="C270" t="s">
        <v>1298</v>
      </c>
      <c r="I270" t="s">
        <v>27</v>
      </c>
      <c r="J270" s="3" t="s">
        <v>1130</v>
      </c>
      <c r="K270" t="s">
        <v>1199</v>
      </c>
      <c r="L270" s="3"/>
      <c r="M270" t="s">
        <v>1200</v>
      </c>
      <c r="N270" s="3" t="s">
        <v>70</v>
      </c>
    </row>
    <row r="271" spans="1:14">
      <c r="A271" t="s">
        <v>641</v>
      </c>
      <c r="B271" t="s">
        <v>45</v>
      </c>
      <c r="C271" t="s">
        <v>1299</v>
      </c>
      <c r="I271" t="s">
        <v>27</v>
      </c>
      <c r="J271" s="3" t="s">
        <v>1130</v>
      </c>
      <c r="K271" t="s">
        <v>1199</v>
      </c>
      <c r="L271" s="3"/>
      <c r="M271" t="s">
        <v>1200</v>
      </c>
      <c r="N271" s="3" t="s">
        <v>70</v>
      </c>
    </row>
    <row r="272" spans="1:14">
      <c r="A272" t="s">
        <v>641</v>
      </c>
      <c r="B272" t="s">
        <v>45</v>
      </c>
      <c r="C272" t="s">
        <v>1300</v>
      </c>
      <c r="I272" t="s">
        <v>27</v>
      </c>
      <c r="J272" s="3" t="s">
        <v>1130</v>
      </c>
      <c r="K272" t="s">
        <v>1199</v>
      </c>
      <c r="L272" s="3"/>
      <c r="M272" t="s">
        <v>1200</v>
      </c>
      <c r="N272" s="3" t="s">
        <v>70</v>
      </c>
    </row>
    <row r="273" spans="1:18">
      <c r="A273" t="s">
        <v>641</v>
      </c>
      <c r="B273" t="s">
        <v>45</v>
      </c>
      <c r="C273" t="s">
        <v>1301</v>
      </c>
      <c r="I273" t="s">
        <v>27</v>
      </c>
      <c r="J273" s="3" t="s">
        <v>1130</v>
      </c>
      <c r="K273" t="s">
        <v>1199</v>
      </c>
      <c r="L273" s="3"/>
      <c r="M273" t="s">
        <v>1200</v>
      </c>
      <c r="N273" s="3" t="s">
        <v>70</v>
      </c>
    </row>
    <row r="274" spans="1:18">
      <c r="A274" t="s">
        <v>641</v>
      </c>
      <c r="B274" t="s">
        <v>45</v>
      </c>
      <c r="C274" t="s">
        <v>1302</v>
      </c>
      <c r="I274" t="s">
        <v>27</v>
      </c>
      <c r="J274" s="3" t="s">
        <v>1130</v>
      </c>
      <c r="K274" t="s">
        <v>1199</v>
      </c>
      <c r="L274" s="3"/>
      <c r="M274" t="s">
        <v>1200</v>
      </c>
      <c r="N274" s="3" t="s">
        <v>70</v>
      </c>
    </row>
    <row r="275" spans="1:18">
      <c r="A275" t="s">
        <v>641</v>
      </c>
      <c r="B275" t="s">
        <v>45</v>
      </c>
      <c r="C275" t="s">
        <v>56</v>
      </c>
      <c r="I275" t="s">
        <v>27</v>
      </c>
      <c r="J275" s="3" t="s">
        <v>1130</v>
      </c>
      <c r="K275" t="s">
        <v>1199</v>
      </c>
      <c r="L275" s="3"/>
      <c r="M275" t="s">
        <v>1200</v>
      </c>
      <c r="N275" s="3" t="s">
        <v>70</v>
      </c>
    </row>
    <row r="276" spans="1:18">
      <c r="A276" t="s">
        <v>641</v>
      </c>
      <c r="B276" t="s">
        <v>45</v>
      </c>
      <c r="C276" t="s">
        <v>1303</v>
      </c>
      <c r="I276" t="s">
        <v>27</v>
      </c>
      <c r="J276" s="3" t="s">
        <v>1130</v>
      </c>
      <c r="K276" t="s">
        <v>1199</v>
      </c>
      <c r="L276" s="3"/>
      <c r="M276" t="s">
        <v>1200</v>
      </c>
      <c r="N276" s="3" t="s">
        <v>70</v>
      </c>
    </row>
    <row r="277" spans="1:18">
      <c r="A277" t="s">
        <v>641</v>
      </c>
      <c r="B277" t="s">
        <v>45</v>
      </c>
      <c r="C277" t="s">
        <v>1304</v>
      </c>
      <c r="I277" t="s">
        <v>27</v>
      </c>
      <c r="J277" s="3" t="s">
        <v>1130</v>
      </c>
      <c r="K277" t="s">
        <v>1199</v>
      </c>
      <c r="L277" s="3"/>
      <c r="M277" t="s">
        <v>1200</v>
      </c>
      <c r="N277" s="3" t="s">
        <v>70</v>
      </c>
    </row>
    <row r="278" spans="1:18">
      <c r="A278" t="s">
        <v>641</v>
      </c>
      <c r="B278" t="s">
        <v>45</v>
      </c>
      <c r="C278" t="s">
        <v>1305</v>
      </c>
      <c r="I278" t="s">
        <v>27</v>
      </c>
      <c r="J278" s="3" t="s">
        <v>1130</v>
      </c>
      <c r="K278" t="s">
        <v>1199</v>
      </c>
      <c r="L278" s="3"/>
      <c r="M278" t="s">
        <v>1200</v>
      </c>
      <c r="N278" s="3" t="s">
        <v>70</v>
      </c>
    </row>
    <row r="279" spans="1:18">
      <c r="A279" t="s">
        <v>641</v>
      </c>
      <c r="B279" t="s">
        <v>60</v>
      </c>
      <c r="C279" t="s">
        <v>1306</v>
      </c>
      <c r="I279" t="s">
        <v>27</v>
      </c>
      <c r="J279" s="3" t="s">
        <v>1130</v>
      </c>
      <c r="K279" t="s">
        <v>1199</v>
      </c>
      <c r="L279" s="3"/>
      <c r="M279" t="s">
        <v>1200</v>
      </c>
      <c r="N279" s="3" t="s">
        <v>70</v>
      </c>
    </row>
    <row r="280" spans="1:18">
      <c r="A280" t="s">
        <v>641</v>
      </c>
      <c r="B280" t="s">
        <v>45</v>
      </c>
      <c r="C280" t="s">
        <v>1307</v>
      </c>
      <c r="I280" t="s">
        <v>27</v>
      </c>
      <c r="J280" s="3" t="s">
        <v>1130</v>
      </c>
      <c r="K280" t="s">
        <v>1199</v>
      </c>
      <c r="L280" s="3"/>
      <c r="M280" t="s">
        <v>1200</v>
      </c>
      <c r="N280" s="3" t="s">
        <v>70</v>
      </c>
    </row>
    <row r="281" spans="1:18">
      <c r="A281" t="s">
        <v>641</v>
      </c>
      <c r="B281" t="s">
        <v>45</v>
      </c>
      <c r="C281" t="s">
        <v>1308</v>
      </c>
      <c r="I281" t="s">
        <v>27</v>
      </c>
      <c r="J281" s="3" t="s">
        <v>1130</v>
      </c>
      <c r="K281" t="s">
        <v>1199</v>
      </c>
      <c r="L281" s="3"/>
      <c r="M281" t="s">
        <v>1200</v>
      </c>
      <c r="N281" s="3" t="s">
        <v>70</v>
      </c>
    </row>
    <row r="282" spans="1:18">
      <c r="A282" t="s">
        <v>641</v>
      </c>
      <c r="B282" t="s">
        <v>45</v>
      </c>
      <c r="C282" t="s">
        <v>1309</v>
      </c>
      <c r="I282" t="s">
        <v>27</v>
      </c>
      <c r="J282" s="3" t="s">
        <v>1130</v>
      </c>
      <c r="K282" t="s">
        <v>1199</v>
      </c>
      <c r="L282" s="3"/>
      <c r="M282" t="s">
        <v>1200</v>
      </c>
      <c r="N282" s="3" t="s">
        <v>70</v>
      </c>
    </row>
    <row r="283" spans="1:18">
      <c r="A283" t="s">
        <v>641</v>
      </c>
      <c r="B283" t="s">
        <v>45</v>
      </c>
      <c r="C283" t="s">
        <v>1310</v>
      </c>
      <c r="I283" t="s">
        <v>27</v>
      </c>
      <c r="J283" s="3" t="s">
        <v>1130</v>
      </c>
      <c r="K283" t="s">
        <v>1199</v>
      </c>
      <c r="L283" s="3"/>
      <c r="M283" t="s">
        <v>1200</v>
      </c>
      <c r="N283" s="3" t="s">
        <v>70</v>
      </c>
    </row>
    <row r="284" spans="1:18">
      <c r="A284" t="s">
        <v>641</v>
      </c>
      <c r="B284" t="s">
        <v>45</v>
      </c>
      <c r="C284" t="s">
        <v>1311</v>
      </c>
      <c r="I284" t="s">
        <v>27</v>
      </c>
      <c r="J284" s="3" t="s">
        <v>1130</v>
      </c>
      <c r="K284" t="s">
        <v>1199</v>
      </c>
      <c r="L284" s="3"/>
      <c r="M284" t="s">
        <v>1200</v>
      </c>
      <c r="N284" s="3" t="s">
        <v>70</v>
      </c>
    </row>
    <row r="285" spans="1:18">
      <c r="A285" t="s">
        <v>641</v>
      </c>
      <c r="B285" t="s">
        <v>45</v>
      </c>
      <c r="C285" t="s">
        <v>1312</v>
      </c>
      <c r="I285" t="s">
        <v>27</v>
      </c>
      <c r="J285" s="3" t="s">
        <v>1130</v>
      </c>
      <c r="K285" t="s">
        <v>1199</v>
      </c>
      <c r="L285" s="3"/>
      <c r="M285" t="s">
        <v>1200</v>
      </c>
      <c r="N285" s="3" t="s">
        <v>70</v>
      </c>
    </row>
    <row r="286" spans="1:18">
      <c r="A286" t="s">
        <v>641</v>
      </c>
      <c r="B286" t="s">
        <v>45</v>
      </c>
      <c r="C286" t="s">
        <v>1313</v>
      </c>
      <c r="I286" t="s">
        <v>27</v>
      </c>
      <c r="J286" s="3" t="s">
        <v>1130</v>
      </c>
      <c r="K286" t="s">
        <v>1199</v>
      </c>
      <c r="L286" s="3"/>
      <c r="M286" t="s">
        <v>1200</v>
      </c>
      <c r="N286" s="3" t="s">
        <v>70</v>
      </c>
    </row>
    <row r="287" spans="1:18">
      <c r="A287" t="s">
        <v>641</v>
      </c>
      <c r="B287" t="s">
        <v>45</v>
      </c>
      <c r="C287" t="s">
        <v>1314</v>
      </c>
      <c r="I287" t="s">
        <v>27</v>
      </c>
      <c r="J287" s="3" t="s">
        <v>1130</v>
      </c>
      <c r="K287" t="s">
        <v>1199</v>
      </c>
      <c r="L287" s="3"/>
      <c r="M287" t="s">
        <v>1200</v>
      </c>
      <c r="N287" s="3" t="s">
        <v>70</v>
      </c>
    </row>
    <row r="288" spans="1:18">
      <c r="A288" t="s">
        <v>641</v>
      </c>
      <c r="B288" t="s">
        <v>45</v>
      </c>
      <c r="C288" t="s">
        <v>1139</v>
      </c>
      <c r="I288" t="s">
        <v>27</v>
      </c>
      <c r="J288" s="3" t="s">
        <v>1130</v>
      </c>
      <c r="K288" t="s">
        <v>1199</v>
      </c>
      <c r="L288" s="3"/>
      <c r="M288" t="s">
        <v>1200</v>
      </c>
      <c r="N288" t="s">
        <v>70</v>
      </c>
      <c r="R288">
        <v>-1</v>
      </c>
    </row>
  </sheetData>
  <dataValidations count="4">
    <dataValidation type="list" allowBlank="1" showInputMessage="1" showErrorMessage="1" sqref="N168:N288" xr:uid="{8A832B7E-FEA5-4343-BDBE-2F786B2D1ED9}">
      <formula1>$C$47:$C$68</formula1>
    </dataValidation>
    <dataValidation type="list" allowBlank="1" showInputMessage="1" showErrorMessage="1" sqref="K135 K68 K73:K74" xr:uid="{2E16E033-CB2B-4070-A691-736342EDE72D}">
      <formula1>$C$28:$C$34</formula1>
    </dataValidation>
    <dataValidation type="list" allowBlank="1" showInputMessage="1" showErrorMessage="1" sqref="I172:I288 S1:S288 F2:G288 H1:H288 I1:I65 I68:I85 I87:I140 I143:I145 I147:I151 I154 I158:I170 N1:N137" xr:uid="{909CDC53-EA75-44E3-9892-6599F9295797}"/>
    <dataValidation allowBlank="1" showInputMessage="1" sqref="N138:N167" xr:uid="{625A8017-F13D-4DFD-868B-4CA46BD94E7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00A4-F562-4469-AC3E-F8F96D2704AC}">
  <dimension ref="A1:C617"/>
  <sheetViews>
    <sheetView workbookViewId="0">
      <selection activeCell="B12" sqref="B12"/>
    </sheetView>
  </sheetViews>
  <sheetFormatPr defaultRowHeight="15"/>
  <cols>
    <col min="1" max="1" width="21.140625" bestFit="1" customWidth="1"/>
    <col min="2" max="2" width="57.85546875" bestFit="1" customWidth="1"/>
    <col min="3" max="3" width="10.85546875" bestFit="1" customWidth="1"/>
  </cols>
  <sheetData>
    <row r="1" spans="1:3">
      <c r="A1" t="s">
        <v>13</v>
      </c>
      <c r="B1" t="s">
        <v>141</v>
      </c>
      <c r="C1" t="s">
        <v>1315</v>
      </c>
    </row>
    <row r="2" spans="1:3">
      <c r="A2" t="s">
        <v>151</v>
      </c>
      <c r="B2" t="s">
        <v>148</v>
      </c>
      <c r="C2" t="s">
        <v>149</v>
      </c>
    </row>
    <row r="3" spans="1:3">
      <c r="A3" t="s">
        <v>151</v>
      </c>
      <c r="B3" t="s">
        <v>656</v>
      </c>
      <c r="C3" t="s">
        <v>149</v>
      </c>
    </row>
    <row r="4" spans="1:3">
      <c r="A4" t="s">
        <v>151</v>
      </c>
      <c r="B4" t="s">
        <v>1316</v>
      </c>
      <c r="C4" t="s">
        <v>149</v>
      </c>
    </row>
    <row r="5" spans="1:3">
      <c r="A5" t="s">
        <v>151</v>
      </c>
      <c r="B5" t="s">
        <v>1317</v>
      </c>
      <c r="C5" t="s">
        <v>149</v>
      </c>
    </row>
    <row r="6" spans="1:3">
      <c r="A6" t="s">
        <v>151</v>
      </c>
      <c r="B6" t="s">
        <v>1318</v>
      </c>
      <c r="C6" t="s">
        <v>149</v>
      </c>
    </row>
    <row r="7" spans="1:3">
      <c r="A7" t="s">
        <v>151</v>
      </c>
      <c r="B7" t="s">
        <v>1100</v>
      </c>
      <c r="C7" t="s">
        <v>1319</v>
      </c>
    </row>
    <row r="8" spans="1:3">
      <c r="A8" t="s">
        <v>151</v>
      </c>
      <c r="B8" t="s">
        <v>657</v>
      </c>
      <c r="C8" t="s">
        <v>149</v>
      </c>
    </row>
    <row r="9" spans="1:3">
      <c r="A9" t="s">
        <v>151</v>
      </c>
      <c r="B9" t="s">
        <v>658</v>
      </c>
      <c r="C9" t="s">
        <v>149</v>
      </c>
    </row>
    <row r="10" spans="1:3">
      <c r="A10" t="s">
        <v>151</v>
      </c>
      <c r="B10" t="s">
        <v>1320</v>
      </c>
      <c r="C10" t="s">
        <v>149</v>
      </c>
    </row>
    <row r="11" spans="1:3">
      <c r="A11" t="s">
        <v>151</v>
      </c>
      <c r="B11" t="s">
        <v>1126</v>
      </c>
      <c r="C11" t="s">
        <v>149</v>
      </c>
    </row>
    <row r="12" spans="1:3">
      <c r="A12" t="s">
        <v>151</v>
      </c>
      <c r="B12" t="s">
        <v>1146</v>
      </c>
      <c r="C12" t="s">
        <v>149</v>
      </c>
    </row>
    <row r="13" spans="1:3">
      <c r="A13" t="s">
        <v>151</v>
      </c>
      <c r="B13" t="s">
        <v>1321</v>
      </c>
      <c r="C13" t="s">
        <v>1322</v>
      </c>
    </row>
    <row r="14" spans="1:3">
      <c r="A14" t="s">
        <v>151</v>
      </c>
      <c r="B14" t="s">
        <v>1323</v>
      </c>
      <c r="C14" t="s">
        <v>1322</v>
      </c>
    </row>
    <row r="15" spans="1:3">
      <c r="A15" t="s">
        <v>151</v>
      </c>
      <c r="B15" t="s">
        <v>1324</v>
      </c>
      <c r="C15" t="s">
        <v>149</v>
      </c>
    </row>
    <row r="16" spans="1:3">
      <c r="A16" t="s">
        <v>151</v>
      </c>
      <c r="B16" t="s">
        <v>1325</v>
      </c>
      <c r="C16" t="s">
        <v>1322</v>
      </c>
    </row>
    <row r="17" spans="1:3">
      <c r="A17" t="s">
        <v>151</v>
      </c>
      <c r="B17" t="s">
        <v>1326</v>
      </c>
      <c r="C17" t="s">
        <v>149</v>
      </c>
    </row>
    <row r="18" spans="1:3">
      <c r="A18" t="s">
        <v>151</v>
      </c>
      <c r="B18" t="s">
        <v>1327</v>
      </c>
      <c r="C18" t="s">
        <v>1322</v>
      </c>
    </row>
    <row r="19" spans="1:3">
      <c r="A19" t="s">
        <v>151</v>
      </c>
      <c r="B19" t="s">
        <v>1328</v>
      </c>
      <c r="C19" t="s">
        <v>149</v>
      </c>
    </row>
    <row r="20" spans="1:3">
      <c r="A20" t="s">
        <v>1329</v>
      </c>
      <c r="B20" t="s">
        <v>1330</v>
      </c>
      <c r="C20" t="s">
        <v>149</v>
      </c>
    </row>
    <row r="21" spans="1:3">
      <c r="A21" t="s">
        <v>1329</v>
      </c>
      <c r="B21" t="s">
        <v>148</v>
      </c>
      <c r="C21" t="s">
        <v>149</v>
      </c>
    </row>
    <row r="22" spans="1:3">
      <c r="A22" t="s">
        <v>1329</v>
      </c>
      <c r="B22" t="s">
        <v>1331</v>
      </c>
      <c r="C22" t="s">
        <v>161</v>
      </c>
    </row>
    <row r="23" spans="1:3">
      <c r="A23" t="s">
        <v>1329</v>
      </c>
      <c r="B23" t="s">
        <v>1332</v>
      </c>
      <c r="C23" t="s">
        <v>161</v>
      </c>
    </row>
    <row r="24" spans="1:3">
      <c r="A24" t="s">
        <v>1329</v>
      </c>
      <c r="B24" t="s">
        <v>1333</v>
      </c>
      <c r="C24" t="s">
        <v>149</v>
      </c>
    </row>
    <row r="25" spans="1:3">
      <c r="A25" t="s">
        <v>29</v>
      </c>
      <c r="B25" t="s">
        <v>153</v>
      </c>
      <c r="C25" t="s">
        <v>149</v>
      </c>
    </row>
    <row r="26" spans="1:3">
      <c r="A26" t="s">
        <v>29</v>
      </c>
      <c r="B26" t="s">
        <v>148</v>
      </c>
      <c r="C26" t="s">
        <v>149</v>
      </c>
    </row>
    <row r="27" spans="1:3">
      <c r="A27" t="s">
        <v>29</v>
      </c>
      <c r="B27" t="s">
        <v>23</v>
      </c>
      <c r="C27" t="s">
        <v>149</v>
      </c>
    </row>
    <row r="28" spans="1:3">
      <c r="A28" t="s">
        <v>29</v>
      </c>
      <c r="B28" t="s">
        <v>1104</v>
      </c>
      <c r="C28" t="s">
        <v>161</v>
      </c>
    </row>
    <row r="29" spans="1:3">
      <c r="A29" t="s">
        <v>29</v>
      </c>
      <c r="B29" t="s">
        <v>27</v>
      </c>
      <c r="C29" t="s">
        <v>1319</v>
      </c>
    </row>
    <row r="30" spans="1:3">
      <c r="A30" t="s">
        <v>29</v>
      </c>
      <c r="B30" t="s">
        <v>1101</v>
      </c>
      <c r="C30" t="s">
        <v>161</v>
      </c>
    </row>
    <row r="31" spans="1:3">
      <c r="A31" t="s">
        <v>29</v>
      </c>
      <c r="B31" t="s">
        <v>28</v>
      </c>
      <c r="C31" t="s">
        <v>1319</v>
      </c>
    </row>
    <row r="32" spans="1:3">
      <c r="A32" t="s">
        <v>29</v>
      </c>
      <c r="B32" t="s">
        <v>1334</v>
      </c>
      <c r="C32" t="s">
        <v>149</v>
      </c>
    </row>
    <row r="33" spans="1:3">
      <c r="A33" t="s">
        <v>29</v>
      </c>
      <c r="B33" t="s">
        <v>1126</v>
      </c>
      <c r="C33" t="s">
        <v>149</v>
      </c>
    </row>
    <row r="34" spans="1:3">
      <c r="A34" t="s">
        <v>29</v>
      </c>
      <c r="B34" t="s">
        <v>1146</v>
      </c>
      <c r="C34" t="s">
        <v>149</v>
      </c>
    </row>
    <row r="35" spans="1:3">
      <c r="A35" t="s">
        <v>29</v>
      </c>
      <c r="B35" t="s">
        <v>1335</v>
      </c>
      <c r="C35" t="s">
        <v>1322</v>
      </c>
    </row>
    <row r="36" spans="1:3">
      <c r="A36" t="s">
        <v>29</v>
      </c>
      <c r="B36" t="s">
        <v>1336</v>
      </c>
      <c r="C36" t="s">
        <v>149</v>
      </c>
    </row>
    <row r="37" spans="1:3">
      <c r="A37" t="s">
        <v>29</v>
      </c>
      <c r="B37" t="s">
        <v>643</v>
      </c>
      <c r="C37" t="s">
        <v>149</v>
      </c>
    </row>
    <row r="38" spans="1:3">
      <c r="A38" t="s">
        <v>29</v>
      </c>
      <c r="B38" t="s">
        <v>1337</v>
      </c>
      <c r="C38" t="s">
        <v>1322</v>
      </c>
    </row>
    <row r="39" spans="1:3">
      <c r="A39" t="s">
        <v>29</v>
      </c>
      <c r="B39" t="s">
        <v>139</v>
      </c>
      <c r="C39" t="s">
        <v>149</v>
      </c>
    </row>
    <row r="40" spans="1:3">
      <c r="A40" t="s">
        <v>29</v>
      </c>
      <c r="B40" t="s">
        <v>1338</v>
      </c>
      <c r="C40" t="s">
        <v>1322</v>
      </c>
    </row>
    <row r="41" spans="1:3">
      <c r="A41" t="s">
        <v>29</v>
      </c>
      <c r="B41" t="s">
        <v>1339</v>
      </c>
      <c r="C41" t="s">
        <v>149</v>
      </c>
    </row>
    <row r="42" spans="1:3">
      <c r="A42" t="s">
        <v>29</v>
      </c>
      <c r="B42" t="s">
        <v>1340</v>
      </c>
      <c r="C42" t="s">
        <v>1322</v>
      </c>
    </row>
    <row r="43" spans="1:3">
      <c r="A43" t="s">
        <v>1204</v>
      </c>
      <c r="B43" t="s">
        <v>1320</v>
      </c>
      <c r="C43" t="s">
        <v>149</v>
      </c>
    </row>
    <row r="44" spans="1:3">
      <c r="A44" t="s">
        <v>1204</v>
      </c>
      <c r="B44" t="s">
        <v>1341</v>
      </c>
      <c r="C44" t="s">
        <v>1322</v>
      </c>
    </row>
    <row r="45" spans="1:3">
      <c r="A45" t="s">
        <v>1204</v>
      </c>
      <c r="B45" t="s">
        <v>1342</v>
      </c>
      <c r="C45" t="s">
        <v>1322</v>
      </c>
    </row>
    <row r="46" spans="1:3">
      <c r="A46" t="s">
        <v>1204</v>
      </c>
      <c r="B46" t="s">
        <v>1343</v>
      </c>
      <c r="C46" t="s">
        <v>1322</v>
      </c>
    </row>
    <row r="47" spans="1:3">
      <c r="A47" t="s">
        <v>1204</v>
      </c>
      <c r="B47" t="s">
        <v>1344</v>
      </c>
      <c r="C47" t="s">
        <v>1322</v>
      </c>
    </row>
    <row r="48" spans="1:3">
      <c r="A48" t="s">
        <v>1204</v>
      </c>
      <c r="B48" t="s">
        <v>1202</v>
      </c>
      <c r="C48" t="s">
        <v>1322</v>
      </c>
    </row>
    <row r="49" spans="1:3">
      <c r="A49" t="s">
        <v>1204</v>
      </c>
      <c r="B49" t="s">
        <v>654</v>
      </c>
      <c r="C49" t="s">
        <v>1322</v>
      </c>
    </row>
    <row r="50" spans="1:3">
      <c r="A50" t="s">
        <v>1204</v>
      </c>
      <c r="B50" t="s">
        <v>1345</v>
      </c>
      <c r="C50" t="s">
        <v>1322</v>
      </c>
    </row>
    <row r="51" spans="1:3">
      <c r="A51" t="s">
        <v>1204</v>
      </c>
      <c r="B51" t="s">
        <v>1346</v>
      </c>
      <c r="C51" t="s">
        <v>149</v>
      </c>
    </row>
    <row r="52" spans="1:3">
      <c r="A52" t="s">
        <v>1204</v>
      </c>
      <c r="B52" t="s">
        <v>1347</v>
      </c>
      <c r="C52" t="s">
        <v>1322</v>
      </c>
    </row>
    <row r="53" spans="1:3">
      <c r="A53" t="s">
        <v>1204</v>
      </c>
      <c r="B53" t="s">
        <v>1348</v>
      </c>
      <c r="C53" t="s">
        <v>1349</v>
      </c>
    </row>
    <row r="54" spans="1:3">
      <c r="A54" t="s">
        <v>1204</v>
      </c>
      <c r="B54" t="s">
        <v>1350</v>
      </c>
      <c r="C54" t="s">
        <v>1349</v>
      </c>
    </row>
    <row r="55" spans="1:3">
      <c r="A55" t="s">
        <v>1204</v>
      </c>
      <c r="B55" t="s">
        <v>1351</v>
      </c>
      <c r="C55" t="s">
        <v>1322</v>
      </c>
    </row>
    <row r="56" spans="1:3">
      <c r="A56" t="s">
        <v>1106</v>
      </c>
      <c r="B56" t="s">
        <v>302</v>
      </c>
      <c r="C56" t="s">
        <v>149</v>
      </c>
    </row>
    <row r="57" spans="1:3">
      <c r="A57" t="s">
        <v>1106</v>
      </c>
      <c r="B57" t="s">
        <v>148</v>
      </c>
      <c r="C57" t="s">
        <v>149</v>
      </c>
    </row>
    <row r="58" spans="1:3">
      <c r="A58" t="s">
        <v>1106</v>
      </c>
      <c r="B58" t="s">
        <v>30</v>
      </c>
      <c r="C58" t="s">
        <v>149</v>
      </c>
    </row>
    <row r="59" spans="1:3">
      <c r="A59" t="s">
        <v>1106</v>
      </c>
      <c r="B59" t="s">
        <v>1352</v>
      </c>
      <c r="C59" t="s">
        <v>161</v>
      </c>
    </row>
    <row r="60" spans="1:3">
      <c r="A60" t="s">
        <v>1106</v>
      </c>
      <c r="B60" t="s">
        <v>102</v>
      </c>
      <c r="C60" t="s">
        <v>1319</v>
      </c>
    </row>
    <row r="61" spans="1:3">
      <c r="A61" t="s">
        <v>1106</v>
      </c>
      <c r="B61" t="s">
        <v>1353</v>
      </c>
      <c r="C61" t="s">
        <v>161</v>
      </c>
    </row>
    <row r="62" spans="1:3">
      <c r="A62" t="s">
        <v>1106</v>
      </c>
      <c r="B62" t="s">
        <v>99</v>
      </c>
      <c r="C62" t="s">
        <v>1319</v>
      </c>
    </row>
    <row r="63" spans="1:3">
      <c r="A63" t="s">
        <v>1106</v>
      </c>
      <c r="B63" t="s">
        <v>1354</v>
      </c>
      <c r="C63" t="s">
        <v>149</v>
      </c>
    </row>
    <row r="64" spans="1:3">
      <c r="A64" t="s">
        <v>1106</v>
      </c>
      <c r="B64" t="s">
        <v>1126</v>
      </c>
      <c r="C64" t="s">
        <v>149</v>
      </c>
    </row>
    <row r="65" spans="1:3">
      <c r="A65" t="s">
        <v>1106</v>
      </c>
      <c r="B65" t="s">
        <v>1146</v>
      </c>
      <c r="C65" t="s">
        <v>149</v>
      </c>
    </row>
    <row r="66" spans="1:3">
      <c r="A66" t="s">
        <v>1106</v>
      </c>
      <c r="B66" t="s">
        <v>1355</v>
      </c>
      <c r="C66" t="s">
        <v>149</v>
      </c>
    </row>
    <row r="67" spans="1:3">
      <c r="A67" t="s">
        <v>1106</v>
      </c>
      <c r="B67" t="s">
        <v>1356</v>
      </c>
      <c r="C67" t="s">
        <v>1322</v>
      </c>
    </row>
    <row r="68" spans="1:3">
      <c r="A68" t="s">
        <v>1106</v>
      </c>
      <c r="B68" t="s">
        <v>1357</v>
      </c>
      <c r="C68" t="s">
        <v>149</v>
      </c>
    </row>
    <row r="69" spans="1:3">
      <c r="A69" t="s">
        <v>1106</v>
      </c>
      <c r="B69" t="s">
        <v>643</v>
      </c>
      <c r="C69" t="s">
        <v>149</v>
      </c>
    </row>
    <row r="70" spans="1:3">
      <c r="A70" t="s">
        <v>1106</v>
      </c>
      <c r="B70" t="s">
        <v>1337</v>
      </c>
      <c r="C70" t="s">
        <v>1322</v>
      </c>
    </row>
    <row r="71" spans="1:3">
      <c r="A71" t="s">
        <v>1106</v>
      </c>
      <c r="B71" t="s">
        <v>1338</v>
      </c>
      <c r="C71" t="s">
        <v>1322</v>
      </c>
    </row>
    <row r="72" spans="1:3">
      <c r="A72" t="s">
        <v>1106</v>
      </c>
      <c r="B72" t="s">
        <v>139</v>
      </c>
      <c r="C72" t="s">
        <v>149</v>
      </c>
    </row>
    <row r="73" spans="1:3">
      <c r="A73" t="s">
        <v>1106</v>
      </c>
      <c r="B73" t="s">
        <v>1358</v>
      </c>
      <c r="C73" t="s">
        <v>149</v>
      </c>
    </row>
    <row r="74" spans="1:3">
      <c r="A74" t="s">
        <v>1106</v>
      </c>
      <c r="B74" t="s">
        <v>1359</v>
      </c>
      <c r="C74" t="s">
        <v>149</v>
      </c>
    </row>
    <row r="75" spans="1:3">
      <c r="A75" t="s">
        <v>1106</v>
      </c>
      <c r="B75" t="s">
        <v>153</v>
      </c>
      <c r="C75" t="s">
        <v>149</v>
      </c>
    </row>
    <row r="76" spans="1:3">
      <c r="A76" t="s">
        <v>1106</v>
      </c>
      <c r="B76" t="s">
        <v>1360</v>
      </c>
      <c r="C76" t="s">
        <v>1322</v>
      </c>
    </row>
    <row r="77" spans="1:3">
      <c r="A77" t="s">
        <v>1106</v>
      </c>
      <c r="B77" t="s">
        <v>1361</v>
      </c>
      <c r="C77" t="s">
        <v>149</v>
      </c>
    </row>
    <row r="78" spans="1:3">
      <c r="A78" t="s">
        <v>1106</v>
      </c>
      <c r="B78" t="s">
        <v>1362</v>
      </c>
      <c r="C78" t="s">
        <v>149</v>
      </c>
    </row>
    <row r="79" spans="1:3">
      <c r="A79" t="s">
        <v>1106</v>
      </c>
      <c r="B79" t="s">
        <v>1363</v>
      </c>
      <c r="C79" t="s">
        <v>149</v>
      </c>
    </row>
    <row r="80" spans="1:3">
      <c r="A80" t="s">
        <v>1095</v>
      </c>
      <c r="B80" t="s">
        <v>1364</v>
      </c>
      <c r="C80" t="s">
        <v>149</v>
      </c>
    </row>
    <row r="81" spans="1:3">
      <c r="A81" t="s">
        <v>1095</v>
      </c>
      <c r="B81" t="s">
        <v>148</v>
      </c>
      <c r="C81" t="s">
        <v>149</v>
      </c>
    </row>
    <row r="82" spans="1:3">
      <c r="A82" t="s">
        <v>1095</v>
      </c>
      <c r="B82" t="s">
        <v>1094</v>
      </c>
      <c r="C82" t="s">
        <v>149</v>
      </c>
    </row>
    <row r="83" spans="1:3">
      <c r="A83" t="s">
        <v>1095</v>
      </c>
      <c r="B83" t="s">
        <v>1129</v>
      </c>
      <c r="C83" t="s">
        <v>161</v>
      </c>
    </row>
    <row r="84" spans="1:3">
      <c r="A84" t="s">
        <v>1095</v>
      </c>
      <c r="B84" t="s">
        <v>1365</v>
      </c>
      <c r="C84" t="s">
        <v>1319</v>
      </c>
    </row>
    <row r="85" spans="1:3">
      <c r="A85" t="s">
        <v>1095</v>
      </c>
      <c r="B85" t="s">
        <v>1366</v>
      </c>
      <c r="C85" t="s">
        <v>161</v>
      </c>
    </row>
    <row r="86" spans="1:3">
      <c r="A86" t="s">
        <v>1095</v>
      </c>
      <c r="B86" t="s">
        <v>1367</v>
      </c>
      <c r="C86" t="s">
        <v>1319</v>
      </c>
    </row>
    <row r="87" spans="1:3">
      <c r="A87" t="s">
        <v>1095</v>
      </c>
      <c r="B87" t="s">
        <v>1368</v>
      </c>
      <c r="C87" t="s">
        <v>149</v>
      </c>
    </row>
    <row r="88" spans="1:3">
      <c r="A88" t="s">
        <v>1095</v>
      </c>
      <c r="B88" t="s">
        <v>1369</v>
      </c>
      <c r="C88" t="s">
        <v>149</v>
      </c>
    </row>
    <row r="89" spans="1:3">
      <c r="A89" t="s">
        <v>1095</v>
      </c>
      <c r="B89" t="s">
        <v>1370</v>
      </c>
      <c r="C89" t="s">
        <v>1322</v>
      </c>
    </row>
    <row r="90" spans="1:3">
      <c r="A90" t="s">
        <v>1095</v>
      </c>
      <c r="B90" t="s">
        <v>1126</v>
      </c>
      <c r="C90" t="s">
        <v>149</v>
      </c>
    </row>
    <row r="91" spans="1:3">
      <c r="A91" t="s">
        <v>1095</v>
      </c>
      <c r="B91" t="s">
        <v>153</v>
      </c>
      <c r="C91" t="s">
        <v>149</v>
      </c>
    </row>
    <row r="92" spans="1:3">
      <c r="A92" t="s">
        <v>1095</v>
      </c>
      <c r="B92" t="s">
        <v>302</v>
      </c>
      <c r="C92" t="s">
        <v>149</v>
      </c>
    </row>
    <row r="93" spans="1:3">
      <c r="A93" t="s">
        <v>1095</v>
      </c>
      <c r="B93" t="s">
        <v>1371</v>
      </c>
      <c r="C93" t="s">
        <v>1322</v>
      </c>
    </row>
    <row r="94" spans="1:3">
      <c r="A94" t="s">
        <v>1095</v>
      </c>
      <c r="B94" t="s">
        <v>1372</v>
      </c>
      <c r="C94" t="s">
        <v>149</v>
      </c>
    </row>
    <row r="95" spans="1:3">
      <c r="A95" t="s">
        <v>1095</v>
      </c>
      <c r="B95" t="s">
        <v>1373</v>
      </c>
      <c r="C95" t="s">
        <v>1322</v>
      </c>
    </row>
    <row r="96" spans="1:3">
      <c r="A96" t="s">
        <v>1095</v>
      </c>
      <c r="B96" t="s">
        <v>1374</v>
      </c>
      <c r="C96" t="s">
        <v>1375</v>
      </c>
    </row>
    <row r="97" spans="1:3">
      <c r="A97" t="s">
        <v>77</v>
      </c>
      <c r="B97" t="s">
        <v>1376</v>
      </c>
      <c r="C97" t="s">
        <v>149</v>
      </c>
    </row>
    <row r="98" spans="1:3">
      <c r="A98" t="s">
        <v>77</v>
      </c>
      <c r="B98" t="s">
        <v>148</v>
      </c>
      <c r="C98" t="s">
        <v>149</v>
      </c>
    </row>
    <row r="99" spans="1:3">
      <c r="A99" t="s">
        <v>77</v>
      </c>
      <c r="B99" t="s">
        <v>71</v>
      </c>
      <c r="C99" t="s">
        <v>149</v>
      </c>
    </row>
    <row r="100" spans="1:3">
      <c r="A100" t="s">
        <v>77</v>
      </c>
      <c r="B100" t="s">
        <v>1377</v>
      </c>
      <c r="C100" t="s">
        <v>161</v>
      </c>
    </row>
    <row r="101" spans="1:3">
      <c r="A101" t="s">
        <v>77</v>
      </c>
      <c r="B101" t="s">
        <v>1194</v>
      </c>
      <c r="C101" t="s">
        <v>1319</v>
      </c>
    </row>
    <row r="102" spans="1:3">
      <c r="A102" t="s">
        <v>77</v>
      </c>
      <c r="B102" t="s">
        <v>1378</v>
      </c>
      <c r="C102" t="s">
        <v>161</v>
      </c>
    </row>
    <row r="103" spans="1:3">
      <c r="A103" t="s">
        <v>77</v>
      </c>
      <c r="B103" t="s">
        <v>1193</v>
      </c>
      <c r="C103" t="s">
        <v>1319</v>
      </c>
    </row>
    <row r="104" spans="1:3">
      <c r="A104" t="s">
        <v>77</v>
      </c>
      <c r="B104" t="s">
        <v>1379</v>
      </c>
      <c r="C104" t="s">
        <v>161</v>
      </c>
    </row>
    <row r="105" spans="1:3">
      <c r="A105" t="s">
        <v>77</v>
      </c>
      <c r="B105" t="s">
        <v>1380</v>
      </c>
      <c r="C105" t="s">
        <v>149</v>
      </c>
    </row>
    <row r="106" spans="1:3">
      <c r="A106" t="s">
        <v>77</v>
      </c>
      <c r="B106" t="s">
        <v>1370</v>
      </c>
      <c r="C106" t="s">
        <v>1322</v>
      </c>
    </row>
    <row r="107" spans="1:3">
      <c r="A107" t="s">
        <v>77</v>
      </c>
      <c r="B107" t="s">
        <v>1381</v>
      </c>
      <c r="C107" t="s">
        <v>149</v>
      </c>
    </row>
    <row r="108" spans="1:3">
      <c r="A108" t="s">
        <v>77</v>
      </c>
      <c r="B108" t="s">
        <v>93</v>
      </c>
      <c r="C108" t="s">
        <v>1349</v>
      </c>
    </row>
    <row r="109" spans="1:3">
      <c r="A109" t="s">
        <v>77</v>
      </c>
      <c r="B109" t="s">
        <v>1382</v>
      </c>
      <c r="C109" t="s">
        <v>149</v>
      </c>
    </row>
    <row r="110" spans="1:3">
      <c r="A110" t="s">
        <v>77</v>
      </c>
      <c r="B110" t="s">
        <v>1383</v>
      </c>
      <c r="C110" t="s">
        <v>1322</v>
      </c>
    </row>
    <row r="111" spans="1:3">
      <c r="A111" t="s">
        <v>77</v>
      </c>
      <c r="B111" t="s">
        <v>1384</v>
      </c>
      <c r="C111" t="s">
        <v>149</v>
      </c>
    </row>
    <row r="112" spans="1:3">
      <c r="A112" t="s">
        <v>77</v>
      </c>
      <c r="B112" t="s">
        <v>1385</v>
      </c>
      <c r="C112" t="s">
        <v>1322</v>
      </c>
    </row>
    <row r="113" spans="1:3">
      <c r="A113" t="s">
        <v>77</v>
      </c>
      <c r="B113" t="s">
        <v>1126</v>
      </c>
      <c r="C113" t="s">
        <v>149</v>
      </c>
    </row>
    <row r="114" spans="1:3">
      <c r="A114" t="s">
        <v>77</v>
      </c>
      <c r="B114" t="s">
        <v>153</v>
      </c>
      <c r="C114" t="s">
        <v>149</v>
      </c>
    </row>
    <row r="115" spans="1:3">
      <c r="A115" t="s">
        <v>77</v>
      </c>
      <c r="B115" t="s">
        <v>302</v>
      </c>
      <c r="C115" t="s">
        <v>149</v>
      </c>
    </row>
    <row r="116" spans="1:3">
      <c r="A116" t="s">
        <v>77</v>
      </c>
      <c r="B116" t="s">
        <v>1386</v>
      </c>
      <c r="C116" t="s">
        <v>1322</v>
      </c>
    </row>
    <row r="117" spans="1:3">
      <c r="A117" t="s">
        <v>77</v>
      </c>
      <c r="B117" t="s">
        <v>1387</v>
      </c>
      <c r="C117" t="s">
        <v>149</v>
      </c>
    </row>
    <row r="118" spans="1:3">
      <c r="A118" t="s">
        <v>77</v>
      </c>
      <c r="B118" t="s">
        <v>1388</v>
      </c>
      <c r="C118" t="s">
        <v>1322</v>
      </c>
    </row>
    <row r="119" spans="1:3">
      <c r="A119" t="s">
        <v>77</v>
      </c>
      <c r="B119" t="s">
        <v>1389</v>
      </c>
      <c r="C119" t="s">
        <v>1349</v>
      </c>
    </row>
    <row r="120" spans="1:3">
      <c r="A120" t="s">
        <v>77</v>
      </c>
      <c r="B120" t="s">
        <v>1390</v>
      </c>
      <c r="C120" t="s">
        <v>1322</v>
      </c>
    </row>
    <row r="121" spans="1:3">
      <c r="A121" t="s">
        <v>77</v>
      </c>
      <c r="B121" t="s">
        <v>1391</v>
      </c>
      <c r="C121" t="s">
        <v>1375</v>
      </c>
    </row>
    <row r="122" spans="1:3">
      <c r="A122" t="s">
        <v>77</v>
      </c>
      <c r="B122" t="s">
        <v>1392</v>
      </c>
      <c r="C122" t="s">
        <v>1375</v>
      </c>
    </row>
    <row r="123" spans="1:3">
      <c r="A123" t="s">
        <v>135</v>
      </c>
      <c r="B123" t="s">
        <v>1393</v>
      </c>
      <c r="C123" t="s">
        <v>149</v>
      </c>
    </row>
    <row r="124" spans="1:3">
      <c r="A124" t="s">
        <v>135</v>
      </c>
      <c r="B124" t="s">
        <v>148</v>
      </c>
      <c r="C124" t="s">
        <v>149</v>
      </c>
    </row>
    <row r="125" spans="1:3">
      <c r="A125" t="s">
        <v>135</v>
      </c>
      <c r="B125" t="s">
        <v>78</v>
      </c>
      <c r="C125" t="s">
        <v>149</v>
      </c>
    </row>
    <row r="126" spans="1:3">
      <c r="A126" t="s">
        <v>135</v>
      </c>
      <c r="B126" t="s">
        <v>1394</v>
      </c>
      <c r="C126" t="s">
        <v>161</v>
      </c>
    </row>
    <row r="127" spans="1:3">
      <c r="A127" t="s">
        <v>135</v>
      </c>
      <c r="B127" t="s">
        <v>1395</v>
      </c>
      <c r="C127" t="s">
        <v>1319</v>
      </c>
    </row>
    <row r="128" spans="1:3">
      <c r="A128" t="s">
        <v>135</v>
      </c>
      <c r="B128" t="s">
        <v>1396</v>
      </c>
      <c r="C128" t="s">
        <v>1319</v>
      </c>
    </row>
    <row r="129" spans="1:3">
      <c r="A129" t="s">
        <v>135</v>
      </c>
      <c r="B129" t="s">
        <v>1397</v>
      </c>
      <c r="C129" t="s">
        <v>149</v>
      </c>
    </row>
    <row r="130" spans="1:3">
      <c r="A130" t="s">
        <v>135</v>
      </c>
      <c r="B130" t="s">
        <v>1398</v>
      </c>
      <c r="C130" t="s">
        <v>149</v>
      </c>
    </row>
    <row r="131" spans="1:3">
      <c r="A131" t="s">
        <v>135</v>
      </c>
      <c r="B131" t="s">
        <v>93</v>
      </c>
      <c r="C131" t="s">
        <v>149</v>
      </c>
    </row>
    <row r="132" spans="1:3">
      <c r="A132" t="s">
        <v>135</v>
      </c>
      <c r="B132" t="s">
        <v>1126</v>
      </c>
      <c r="C132" t="s">
        <v>149</v>
      </c>
    </row>
    <row r="133" spans="1:3">
      <c r="A133" t="s">
        <v>135</v>
      </c>
      <c r="B133" t="s">
        <v>153</v>
      </c>
      <c r="C133" t="s">
        <v>149</v>
      </c>
    </row>
    <row r="134" spans="1:3">
      <c r="A134" t="s">
        <v>135</v>
      </c>
      <c r="B134" t="s">
        <v>302</v>
      </c>
      <c r="C134" t="s">
        <v>149</v>
      </c>
    </row>
    <row r="135" spans="1:3">
      <c r="A135" t="s">
        <v>135</v>
      </c>
      <c r="B135" t="s">
        <v>1399</v>
      </c>
      <c r="C135" t="s">
        <v>1322</v>
      </c>
    </row>
    <row r="136" spans="1:3">
      <c r="A136" t="s">
        <v>135</v>
      </c>
      <c r="B136" t="s">
        <v>132</v>
      </c>
      <c r="C136" t="s">
        <v>149</v>
      </c>
    </row>
    <row r="137" spans="1:3">
      <c r="A137" t="s">
        <v>135</v>
      </c>
      <c r="B137" t="s">
        <v>1400</v>
      </c>
      <c r="C137" t="s">
        <v>1322</v>
      </c>
    </row>
    <row r="138" spans="1:3">
      <c r="A138" t="s">
        <v>135</v>
      </c>
      <c r="B138" t="s">
        <v>1401</v>
      </c>
      <c r="C138" t="s">
        <v>1322</v>
      </c>
    </row>
    <row r="139" spans="1:3">
      <c r="A139" t="s">
        <v>135</v>
      </c>
      <c r="B139" t="s">
        <v>1402</v>
      </c>
      <c r="C139" t="s">
        <v>149</v>
      </c>
    </row>
    <row r="140" spans="1:3">
      <c r="A140" t="s">
        <v>92</v>
      </c>
      <c r="B140" t="s">
        <v>1403</v>
      </c>
      <c r="C140" t="s">
        <v>149</v>
      </c>
    </row>
    <row r="141" spans="1:3">
      <c r="A141" t="s">
        <v>92</v>
      </c>
      <c r="B141" t="s">
        <v>148</v>
      </c>
      <c r="C141" t="s">
        <v>149</v>
      </c>
    </row>
    <row r="142" spans="1:3">
      <c r="A142" t="s">
        <v>92</v>
      </c>
      <c r="B142" t="s">
        <v>137</v>
      </c>
      <c r="C142" t="s">
        <v>149</v>
      </c>
    </row>
    <row r="143" spans="1:3">
      <c r="A143" t="s">
        <v>92</v>
      </c>
      <c r="B143" t="s">
        <v>1404</v>
      </c>
      <c r="C143" t="s">
        <v>161</v>
      </c>
    </row>
    <row r="144" spans="1:3">
      <c r="A144" t="s">
        <v>92</v>
      </c>
      <c r="B144" t="s">
        <v>94</v>
      </c>
      <c r="C144" t="s">
        <v>1319</v>
      </c>
    </row>
    <row r="145" spans="1:3">
      <c r="A145" t="s">
        <v>92</v>
      </c>
      <c r="B145" t="s">
        <v>1405</v>
      </c>
      <c r="C145" t="s">
        <v>161</v>
      </c>
    </row>
    <row r="146" spans="1:3">
      <c r="A146" t="s">
        <v>92</v>
      </c>
      <c r="B146" t="s">
        <v>1406</v>
      </c>
      <c r="C146" t="s">
        <v>1319</v>
      </c>
    </row>
    <row r="147" spans="1:3">
      <c r="A147" t="s">
        <v>92</v>
      </c>
      <c r="B147" t="s">
        <v>1407</v>
      </c>
      <c r="C147" t="s">
        <v>149</v>
      </c>
    </row>
    <row r="148" spans="1:3">
      <c r="A148" t="s">
        <v>92</v>
      </c>
      <c r="B148" t="s">
        <v>1408</v>
      </c>
      <c r="C148" t="s">
        <v>1322</v>
      </c>
    </row>
    <row r="149" spans="1:3">
      <c r="A149" t="s">
        <v>92</v>
      </c>
      <c r="B149" t="s">
        <v>1409</v>
      </c>
      <c r="C149" t="s">
        <v>1322</v>
      </c>
    </row>
    <row r="150" spans="1:3">
      <c r="A150" t="s">
        <v>92</v>
      </c>
      <c r="B150" t="s">
        <v>93</v>
      </c>
      <c r="C150" t="s">
        <v>149</v>
      </c>
    </row>
    <row r="151" spans="1:3">
      <c r="A151" t="s">
        <v>92</v>
      </c>
      <c r="B151" t="s">
        <v>1126</v>
      </c>
      <c r="C151" t="s">
        <v>149</v>
      </c>
    </row>
    <row r="152" spans="1:3">
      <c r="A152" t="s">
        <v>92</v>
      </c>
      <c r="B152" t="s">
        <v>153</v>
      </c>
      <c r="C152" t="s">
        <v>149</v>
      </c>
    </row>
    <row r="153" spans="1:3">
      <c r="A153" t="s">
        <v>92</v>
      </c>
      <c r="B153" t="s">
        <v>302</v>
      </c>
      <c r="C153" t="s">
        <v>149</v>
      </c>
    </row>
    <row r="154" spans="1:3">
      <c r="A154" t="s">
        <v>92</v>
      </c>
      <c r="B154" t="s">
        <v>1410</v>
      </c>
      <c r="C154" t="s">
        <v>1322</v>
      </c>
    </row>
    <row r="155" spans="1:3">
      <c r="A155" t="s">
        <v>92</v>
      </c>
      <c r="B155" t="s">
        <v>1411</v>
      </c>
      <c r="C155" t="s">
        <v>149</v>
      </c>
    </row>
    <row r="156" spans="1:3">
      <c r="A156" t="s">
        <v>92</v>
      </c>
      <c r="B156" t="s">
        <v>87</v>
      </c>
      <c r="C156" t="s">
        <v>149</v>
      </c>
    </row>
    <row r="157" spans="1:3">
      <c r="A157" t="s">
        <v>92</v>
      </c>
      <c r="B157" t="s">
        <v>1412</v>
      </c>
      <c r="C157" t="s">
        <v>1322</v>
      </c>
    </row>
    <row r="158" spans="1:3">
      <c r="A158" t="s">
        <v>92</v>
      </c>
      <c r="B158" t="s">
        <v>1413</v>
      </c>
      <c r="C158" t="s">
        <v>149</v>
      </c>
    </row>
    <row r="159" spans="1:3">
      <c r="A159" t="s">
        <v>70</v>
      </c>
      <c r="B159" t="s">
        <v>1414</v>
      </c>
      <c r="C159" t="s">
        <v>149</v>
      </c>
    </row>
    <row r="160" spans="1:3">
      <c r="A160" t="s">
        <v>70</v>
      </c>
      <c r="B160" t="s">
        <v>148</v>
      </c>
      <c r="C160" t="s">
        <v>149</v>
      </c>
    </row>
    <row r="161" spans="1:3">
      <c r="A161" t="s">
        <v>70</v>
      </c>
      <c r="B161" t="s">
        <v>1415</v>
      </c>
      <c r="C161" t="s">
        <v>149</v>
      </c>
    </row>
    <row r="162" spans="1:3">
      <c r="A162" t="s">
        <v>70</v>
      </c>
      <c r="B162" t="s">
        <v>1416</v>
      </c>
      <c r="C162" t="s">
        <v>161</v>
      </c>
    </row>
    <row r="163" spans="1:3">
      <c r="A163" t="s">
        <v>70</v>
      </c>
      <c r="B163" t="s">
        <v>89</v>
      </c>
      <c r="C163" t="s">
        <v>1319</v>
      </c>
    </row>
    <row r="164" spans="1:3">
      <c r="A164" t="s">
        <v>70</v>
      </c>
      <c r="B164" t="s">
        <v>1417</v>
      </c>
      <c r="C164" t="s">
        <v>1322</v>
      </c>
    </row>
    <row r="165" spans="1:3">
      <c r="A165" t="s">
        <v>70</v>
      </c>
      <c r="B165" t="s">
        <v>1418</v>
      </c>
      <c r="C165" t="s">
        <v>149</v>
      </c>
    </row>
    <row r="166" spans="1:3">
      <c r="A166" t="s">
        <v>70</v>
      </c>
      <c r="B166" t="s">
        <v>1419</v>
      </c>
      <c r="C166" t="s">
        <v>149</v>
      </c>
    </row>
    <row r="167" spans="1:3">
      <c r="A167" t="s">
        <v>70</v>
      </c>
      <c r="B167" t="s">
        <v>45</v>
      </c>
      <c r="C167" t="s">
        <v>1349</v>
      </c>
    </row>
    <row r="168" spans="1:3">
      <c r="A168" t="s">
        <v>70</v>
      </c>
      <c r="B168" t="s">
        <v>60</v>
      </c>
      <c r="C168" t="s">
        <v>149</v>
      </c>
    </row>
    <row r="169" spans="1:3">
      <c r="A169" t="s">
        <v>70</v>
      </c>
      <c r="B169" t="s">
        <v>87</v>
      </c>
      <c r="C169" t="s">
        <v>149</v>
      </c>
    </row>
    <row r="170" spans="1:3">
      <c r="A170" t="s">
        <v>70</v>
      </c>
      <c r="B170" t="s">
        <v>1420</v>
      </c>
      <c r="C170" t="s">
        <v>1349</v>
      </c>
    </row>
    <row r="171" spans="1:3">
      <c r="A171" t="s">
        <v>70</v>
      </c>
      <c r="B171" t="s">
        <v>1421</v>
      </c>
      <c r="C171" t="s">
        <v>1349</v>
      </c>
    </row>
    <row r="172" spans="1:3">
      <c r="A172" t="s">
        <v>70</v>
      </c>
      <c r="B172" t="s">
        <v>1126</v>
      </c>
      <c r="C172" t="s">
        <v>149</v>
      </c>
    </row>
    <row r="173" spans="1:3">
      <c r="A173" t="s">
        <v>70</v>
      </c>
      <c r="B173" t="s">
        <v>153</v>
      </c>
      <c r="C173" t="s">
        <v>149</v>
      </c>
    </row>
    <row r="174" spans="1:3">
      <c r="A174" t="s">
        <v>70</v>
      </c>
      <c r="B174" t="s">
        <v>302</v>
      </c>
      <c r="C174" t="s">
        <v>149</v>
      </c>
    </row>
    <row r="175" spans="1:3">
      <c r="A175" t="s">
        <v>70</v>
      </c>
      <c r="B175" t="s">
        <v>1422</v>
      </c>
      <c r="C175" t="s">
        <v>1322</v>
      </c>
    </row>
    <row r="176" spans="1:3">
      <c r="A176" t="s">
        <v>70</v>
      </c>
      <c r="B176" t="s">
        <v>1423</v>
      </c>
      <c r="C176" t="s">
        <v>149</v>
      </c>
    </row>
    <row r="177" spans="1:3">
      <c r="A177" t="s">
        <v>70</v>
      </c>
      <c r="B177" t="s">
        <v>1412</v>
      </c>
      <c r="C177" t="s">
        <v>1322</v>
      </c>
    </row>
    <row r="178" spans="1:3">
      <c r="A178" t="s">
        <v>70</v>
      </c>
      <c r="B178" t="s">
        <v>1413</v>
      </c>
      <c r="C178" t="s">
        <v>149</v>
      </c>
    </row>
    <row r="179" spans="1:3">
      <c r="A179" t="s">
        <v>70</v>
      </c>
      <c r="B179" t="s">
        <v>1424</v>
      </c>
      <c r="C179" t="s">
        <v>1322</v>
      </c>
    </row>
    <row r="180" spans="1:3">
      <c r="A180" t="s">
        <v>70</v>
      </c>
      <c r="B180" t="s">
        <v>1425</v>
      </c>
      <c r="C180" t="s">
        <v>1426</v>
      </c>
    </row>
    <row r="181" spans="1:3">
      <c r="A181" t="s">
        <v>70</v>
      </c>
      <c r="B181" t="s">
        <v>1427</v>
      </c>
      <c r="C181" t="s">
        <v>149</v>
      </c>
    </row>
    <row r="182" spans="1:3">
      <c r="A182" t="s">
        <v>62</v>
      </c>
      <c r="B182" t="s">
        <v>1428</v>
      </c>
      <c r="C182" t="s">
        <v>149</v>
      </c>
    </row>
    <row r="183" spans="1:3">
      <c r="A183" t="s">
        <v>62</v>
      </c>
      <c r="B183" t="s">
        <v>148</v>
      </c>
      <c r="C183" t="s">
        <v>149</v>
      </c>
    </row>
    <row r="184" spans="1:3">
      <c r="A184" t="s">
        <v>62</v>
      </c>
      <c r="B184" t="s">
        <v>1099</v>
      </c>
      <c r="C184" t="s">
        <v>149</v>
      </c>
    </row>
    <row r="185" spans="1:3">
      <c r="A185" t="s">
        <v>62</v>
      </c>
      <c r="B185" t="s">
        <v>1429</v>
      </c>
      <c r="C185" t="s">
        <v>161</v>
      </c>
    </row>
    <row r="186" spans="1:3">
      <c r="A186" t="s">
        <v>62</v>
      </c>
      <c r="B186" t="s">
        <v>1430</v>
      </c>
      <c r="C186" t="s">
        <v>1319</v>
      </c>
    </row>
    <row r="187" spans="1:3">
      <c r="A187" t="s">
        <v>62</v>
      </c>
      <c r="B187" t="s">
        <v>1431</v>
      </c>
      <c r="C187" t="s">
        <v>149</v>
      </c>
    </row>
    <row r="188" spans="1:3">
      <c r="A188" t="s">
        <v>62</v>
      </c>
      <c r="B188" t="s">
        <v>45</v>
      </c>
      <c r="C188" t="s">
        <v>1349</v>
      </c>
    </row>
    <row r="189" spans="1:3">
      <c r="A189" t="s">
        <v>62</v>
      </c>
      <c r="B189" t="s">
        <v>63</v>
      </c>
      <c r="C189" t="s">
        <v>1322</v>
      </c>
    </row>
    <row r="190" spans="1:3">
      <c r="A190" t="s">
        <v>62</v>
      </c>
      <c r="B190" t="s">
        <v>60</v>
      </c>
      <c r="C190" t="s">
        <v>149</v>
      </c>
    </row>
    <row r="191" spans="1:3">
      <c r="A191" t="s">
        <v>62</v>
      </c>
      <c r="B191" t="s">
        <v>1432</v>
      </c>
      <c r="C191" t="s">
        <v>149</v>
      </c>
    </row>
    <row r="192" spans="1:3">
      <c r="A192" t="s">
        <v>62</v>
      </c>
      <c r="B192" t="s">
        <v>87</v>
      </c>
      <c r="C192" t="s">
        <v>149</v>
      </c>
    </row>
    <row r="193" spans="1:3">
      <c r="A193" t="s">
        <v>62</v>
      </c>
      <c r="B193" t="s">
        <v>1126</v>
      </c>
      <c r="C193" t="s">
        <v>149</v>
      </c>
    </row>
    <row r="194" spans="1:3">
      <c r="A194" t="s">
        <v>62</v>
      </c>
      <c r="B194" t="s">
        <v>153</v>
      </c>
      <c r="C194" t="s">
        <v>149</v>
      </c>
    </row>
    <row r="195" spans="1:3">
      <c r="A195" t="s">
        <v>62</v>
      </c>
      <c r="B195" t="s">
        <v>302</v>
      </c>
      <c r="C195" t="s">
        <v>149</v>
      </c>
    </row>
    <row r="196" spans="1:3">
      <c r="A196" t="s">
        <v>62</v>
      </c>
      <c r="B196" t="s">
        <v>1433</v>
      </c>
      <c r="C196" t="s">
        <v>1322</v>
      </c>
    </row>
    <row r="197" spans="1:3">
      <c r="A197" t="s">
        <v>62</v>
      </c>
      <c r="B197" t="s">
        <v>1434</v>
      </c>
      <c r="C197" t="s">
        <v>149</v>
      </c>
    </row>
    <row r="198" spans="1:3">
      <c r="A198" t="s">
        <v>62</v>
      </c>
      <c r="B198" t="s">
        <v>1412</v>
      </c>
      <c r="C198" t="s">
        <v>1322</v>
      </c>
    </row>
    <row r="199" spans="1:3">
      <c r="A199" t="s">
        <v>62</v>
      </c>
      <c r="B199" t="s">
        <v>1435</v>
      </c>
      <c r="C199" t="s">
        <v>1322</v>
      </c>
    </row>
    <row r="200" spans="1:3">
      <c r="A200" t="s">
        <v>62</v>
      </c>
      <c r="B200" t="s">
        <v>1424</v>
      </c>
      <c r="C200" t="s">
        <v>1322</v>
      </c>
    </row>
    <row r="201" spans="1:3">
      <c r="A201" t="s">
        <v>62</v>
      </c>
      <c r="B201" t="s">
        <v>1436</v>
      </c>
      <c r="C201" t="s">
        <v>149</v>
      </c>
    </row>
    <row r="202" spans="1:3">
      <c r="A202" t="s">
        <v>62</v>
      </c>
      <c r="B202" t="s">
        <v>1437</v>
      </c>
      <c r="C202" t="s">
        <v>149</v>
      </c>
    </row>
    <row r="203" spans="1:3">
      <c r="A203" t="s">
        <v>1438</v>
      </c>
      <c r="B203" t="s">
        <v>1439</v>
      </c>
      <c r="C203" t="s">
        <v>149</v>
      </c>
    </row>
    <row r="204" spans="1:3">
      <c r="A204" t="s">
        <v>1438</v>
      </c>
      <c r="B204" t="s">
        <v>148</v>
      </c>
      <c r="C204" t="s">
        <v>149</v>
      </c>
    </row>
    <row r="205" spans="1:3">
      <c r="A205" t="s">
        <v>1438</v>
      </c>
      <c r="B205" t="s">
        <v>1102</v>
      </c>
      <c r="C205" t="s">
        <v>161</v>
      </c>
    </row>
    <row r="206" spans="1:3">
      <c r="A206" t="s">
        <v>1438</v>
      </c>
      <c r="B206" t="s">
        <v>1440</v>
      </c>
      <c r="C206" t="s">
        <v>1319</v>
      </c>
    </row>
    <row r="207" spans="1:3">
      <c r="A207" t="s">
        <v>1438</v>
      </c>
      <c r="B207" t="s">
        <v>1103</v>
      </c>
      <c r="C207" t="s">
        <v>149</v>
      </c>
    </row>
    <row r="208" spans="1:3">
      <c r="A208" t="s">
        <v>1438</v>
      </c>
      <c r="B208" t="s">
        <v>1441</v>
      </c>
      <c r="C208" t="s">
        <v>149</v>
      </c>
    </row>
    <row r="209" spans="1:3">
      <c r="A209" t="s">
        <v>1438</v>
      </c>
      <c r="B209" t="s">
        <v>1442</v>
      </c>
      <c r="C209" t="s">
        <v>1322</v>
      </c>
    </row>
    <row r="210" spans="1:3">
      <c r="A210" t="s">
        <v>1438</v>
      </c>
      <c r="B210" t="s">
        <v>1443</v>
      </c>
      <c r="C210" t="s">
        <v>149</v>
      </c>
    </row>
    <row r="211" spans="1:3">
      <c r="A211" t="s">
        <v>1444</v>
      </c>
      <c r="B211" t="s">
        <v>1445</v>
      </c>
      <c r="C211" t="s">
        <v>149</v>
      </c>
    </row>
    <row r="212" spans="1:3">
      <c r="A212" t="s">
        <v>1444</v>
      </c>
      <c r="B212" t="s">
        <v>148</v>
      </c>
      <c r="C212" t="s">
        <v>149</v>
      </c>
    </row>
    <row r="213" spans="1:3">
      <c r="A213" t="s">
        <v>1444</v>
      </c>
      <c r="B213" t="s">
        <v>1446</v>
      </c>
      <c r="C213" t="s">
        <v>1426</v>
      </c>
    </row>
    <row r="214" spans="1:3">
      <c r="A214" t="s">
        <v>1444</v>
      </c>
      <c r="B214" t="s">
        <v>1447</v>
      </c>
      <c r="C214" t="s">
        <v>149</v>
      </c>
    </row>
    <row r="215" spans="1:3">
      <c r="A215" t="s">
        <v>1444</v>
      </c>
      <c r="B215" t="s">
        <v>1448</v>
      </c>
      <c r="C215" t="s">
        <v>161</v>
      </c>
    </row>
    <row r="216" spans="1:3">
      <c r="A216" t="s">
        <v>1444</v>
      </c>
      <c r="B216" t="s">
        <v>1449</v>
      </c>
      <c r="C216" t="s">
        <v>1319</v>
      </c>
    </row>
    <row r="217" spans="1:3">
      <c r="A217" t="s">
        <v>1444</v>
      </c>
      <c r="B217" t="s">
        <v>1450</v>
      </c>
      <c r="C217" t="s">
        <v>149</v>
      </c>
    </row>
    <row r="218" spans="1:3">
      <c r="A218" t="s">
        <v>1444</v>
      </c>
      <c r="B218" t="s">
        <v>1451</v>
      </c>
      <c r="C218" t="s">
        <v>149</v>
      </c>
    </row>
    <row r="219" spans="1:3">
      <c r="A219" t="s">
        <v>1444</v>
      </c>
      <c r="B219" t="s">
        <v>1452</v>
      </c>
      <c r="C219" t="s">
        <v>1322</v>
      </c>
    </row>
    <row r="220" spans="1:3">
      <c r="A220" t="s">
        <v>1444</v>
      </c>
      <c r="B220" t="s">
        <v>1453</v>
      </c>
      <c r="C220" t="s">
        <v>1322</v>
      </c>
    </row>
    <row r="221" spans="1:3">
      <c r="A221" t="s">
        <v>1444</v>
      </c>
      <c r="B221" t="s">
        <v>1454</v>
      </c>
      <c r="C221" t="s">
        <v>149</v>
      </c>
    </row>
    <row r="222" spans="1:3">
      <c r="A222" t="s">
        <v>1444</v>
      </c>
      <c r="B222" t="s">
        <v>1455</v>
      </c>
      <c r="C222" t="s">
        <v>149</v>
      </c>
    </row>
    <row r="223" spans="1:3">
      <c r="A223" t="s">
        <v>1444</v>
      </c>
      <c r="B223" t="s">
        <v>1126</v>
      </c>
      <c r="C223" t="s">
        <v>149</v>
      </c>
    </row>
    <row r="224" spans="1:3">
      <c r="A224" t="s">
        <v>1444</v>
      </c>
      <c r="B224" t="s">
        <v>153</v>
      </c>
      <c r="C224" t="s">
        <v>149</v>
      </c>
    </row>
    <row r="225" spans="1:3">
      <c r="A225" t="s">
        <v>1444</v>
      </c>
      <c r="B225" t="s">
        <v>302</v>
      </c>
      <c r="C225" t="s">
        <v>149</v>
      </c>
    </row>
    <row r="226" spans="1:3">
      <c r="A226" t="s">
        <v>1444</v>
      </c>
      <c r="B226" t="s">
        <v>1456</v>
      </c>
      <c r="C226" t="s">
        <v>1322</v>
      </c>
    </row>
    <row r="227" spans="1:3">
      <c r="A227" t="s">
        <v>1444</v>
      </c>
      <c r="B227" t="s">
        <v>1457</v>
      </c>
      <c r="C227" t="s">
        <v>149</v>
      </c>
    </row>
    <row r="228" spans="1:3">
      <c r="A228" t="s">
        <v>1444</v>
      </c>
      <c r="B228" t="s">
        <v>1458</v>
      </c>
      <c r="C228" t="s">
        <v>149</v>
      </c>
    </row>
    <row r="229" spans="1:3">
      <c r="A229" t="s">
        <v>1444</v>
      </c>
      <c r="B229" t="s">
        <v>1459</v>
      </c>
      <c r="C229" t="s">
        <v>149</v>
      </c>
    </row>
    <row r="230" spans="1:3">
      <c r="A230" t="s">
        <v>1444</v>
      </c>
      <c r="B230" t="s">
        <v>1460</v>
      </c>
      <c r="C230" t="s">
        <v>149</v>
      </c>
    </row>
    <row r="231" spans="1:3">
      <c r="A231" t="s">
        <v>1461</v>
      </c>
      <c r="B231" t="s">
        <v>1462</v>
      </c>
      <c r="C231" t="s">
        <v>149</v>
      </c>
    </row>
    <row r="232" spans="1:3">
      <c r="A232" t="s">
        <v>1461</v>
      </c>
      <c r="B232" t="s">
        <v>1445</v>
      </c>
      <c r="C232" t="s">
        <v>149</v>
      </c>
    </row>
    <row r="233" spans="1:3">
      <c r="A233" t="s">
        <v>1461</v>
      </c>
      <c r="B233" t="s">
        <v>1463</v>
      </c>
      <c r="C233" t="s">
        <v>149</v>
      </c>
    </row>
    <row r="234" spans="1:3">
      <c r="A234" t="s">
        <v>1461</v>
      </c>
      <c r="B234" t="s">
        <v>1464</v>
      </c>
      <c r="C234" t="s">
        <v>1322</v>
      </c>
    </row>
    <row r="235" spans="1:3">
      <c r="A235" t="s">
        <v>1461</v>
      </c>
      <c r="B235" t="s">
        <v>1465</v>
      </c>
      <c r="C235" t="s">
        <v>1322</v>
      </c>
    </row>
    <row r="236" spans="1:3">
      <c r="A236" t="s">
        <v>1461</v>
      </c>
      <c r="B236" t="s">
        <v>1466</v>
      </c>
      <c r="C236" t="s">
        <v>1322</v>
      </c>
    </row>
    <row r="237" spans="1:3">
      <c r="A237" t="s">
        <v>1461</v>
      </c>
      <c r="B237" t="s">
        <v>1467</v>
      </c>
      <c r="C237" t="s">
        <v>149</v>
      </c>
    </row>
    <row r="238" spans="1:3">
      <c r="A238" t="s">
        <v>1461</v>
      </c>
      <c r="B238" t="s">
        <v>1468</v>
      </c>
      <c r="C238" t="s">
        <v>149</v>
      </c>
    </row>
    <row r="239" spans="1:3">
      <c r="A239" t="s">
        <v>1461</v>
      </c>
      <c r="B239" t="s">
        <v>1469</v>
      </c>
      <c r="C239" t="s">
        <v>1322</v>
      </c>
    </row>
    <row r="240" spans="1:3">
      <c r="A240" t="s">
        <v>1461</v>
      </c>
      <c r="B240" t="s">
        <v>1470</v>
      </c>
      <c r="C240" t="s">
        <v>161</v>
      </c>
    </row>
    <row r="241" spans="1:3">
      <c r="A241" t="s">
        <v>1461</v>
      </c>
      <c r="B241" t="s">
        <v>1471</v>
      </c>
      <c r="C241" t="s">
        <v>1319</v>
      </c>
    </row>
    <row r="242" spans="1:3">
      <c r="A242" t="s">
        <v>1461</v>
      </c>
      <c r="B242" t="s">
        <v>1472</v>
      </c>
      <c r="C242" t="s">
        <v>1322</v>
      </c>
    </row>
    <row r="243" spans="1:3">
      <c r="A243" t="s">
        <v>1461</v>
      </c>
      <c r="B243" t="s">
        <v>1473</v>
      </c>
      <c r="C243" t="s">
        <v>1322</v>
      </c>
    </row>
    <row r="244" spans="1:3">
      <c r="A244" t="s">
        <v>1461</v>
      </c>
      <c r="B244" t="s">
        <v>1474</v>
      </c>
      <c r="C244" t="s">
        <v>1322</v>
      </c>
    </row>
    <row r="245" spans="1:3">
      <c r="A245" t="s">
        <v>1475</v>
      </c>
      <c r="B245" t="s">
        <v>1476</v>
      </c>
      <c r="C245" t="s">
        <v>149</v>
      </c>
    </row>
    <row r="246" spans="1:3">
      <c r="A246" t="s">
        <v>1475</v>
      </c>
      <c r="B246" t="s">
        <v>148</v>
      </c>
      <c r="C246" t="s">
        <v>149</v>
      </c>
    </row>
    <row r="247" spans="1:3">
      <c r="A247" t="s">
        <v>1475</v>
      </c>
      <c r="B247" t="s">
        <v>1477</v>
      </c>
      <c r="C247" t="s">
        <v>149</v>
      </c>
    </row>
    <row r="248" spans="1:3">
      <c r="A248" t="s">
        <v>1475</v>
      </c>
      <c r="B248" t="s">
        <v>1478</v>
      </c>
      <c r="C248" t="s">
        <v>149</v>
      </c>
    </row>
    <row r="249" spans="1:3">
      <c r="A249" t="s">
        <v>1475</v>
      </c>
      <c r="B249" t="s">
        <v>265</v>
      </c>
      <c r="C249" t="s">
        <v>161</v>
      </c>
    </row>
    <row r="250" spans="1:3">
      <c r="A250" t="s">
        <v>1475</v>
      </c>
      <c r="B250" t="s">
        <v>1479</v>
      </c>
      <c r="C250" t="s">
        <v>1319</v>
      </c>
    </row>
    <row r="251" spans="1:3">
      <c r="A251" t="s">
        <v>1475</v>
      </c>
      <c r="B251" t="s">
        <v>93</v>
      </c>
      <c r="C251" t="s">
        <v>1349</v>
      </c>
    </row>
    <row r="252" spans="1:3">
      <c r="A252" t="s">
        <v>1475</v>
      </c>
      <c r="B252" t="s">
        <v>87</v>
      </c>
      <c r="C252" t="s">
        <v>149</v>
      </c>
    </row>
    <row r="253" spans="1:3">
      <c r="A253" t="s">
        <v>1475</v>
      </c>
      <c r="B253" t="s">
        <v>1480</v>
      </c>
      <c r="C253" t="s">
        <v>149</v>
      </c>
    </row>
    <row r="254" spans="1:3">
      <c r="A254" t="s">
        <v>1475</v>
      </c>
      <c r="B254" t="s">
        <v>1481</v>
      </c>
      <c r="C254" t="s">
        <v>149</v>
      </c>
    </row>
    <row r="255" spans="1:3">
      <c r="A255" t="s">
        <v>1475</v>
      </c>
      <c r="B255" t="s">
        <v>1482</v>
      </c>
      <c r="C255" t="s">
        <v>1322</v>
      </c>
    </row>
    <row r="256" spans="1:3">
      <c r="A256" t="s">
        <v>1475</v>
      </c>
      <c r="B256" t="s">
        <v>1483</v>
      </c>
      <c r="C256" t="s">
        <v>1322</v>
      </c>
    </row>
    <row r="257" spans="1:3">
      <c r="A257" t="s">
        <v>1475</v>
      </c>
      <c r="B257" t="s">
        <v>1412</v>
      </c>
      <c r="C257" t="s">
        <v>1322</v>
      </c>
    </row>
    <row r="258" spans="1:3">
      <c r="A258" t="s">
        <v>1475</v>
      </c>
      <c r="B258" t="s">
        <v>1484</v>
      </c>
      <c r="C258" t="s">
        <v>1322</v>
      </c>
    </row>
    <row r="259" spans="1:3">
      <c r="A259" t="s">
        <v>1475</v>
      </c>
      <c r="B259" t="s">
        <v>1485</v>
      </c>
      <c r="C259" t="s">
        <v>1322</v>
      </c>
    </row>
    <row r="260" spans="1:3">
      <c r="A260" t="s">
        <v>1486</v>
      </c>
      <c r="B260" t="s">
        <v>1487</v>
      </c>
      <c r="C260" t="s">
        <v>149</v>
      </c>
    </row>
    <row r="261" spans="1:3">
      <c r="A261" t="s">
        <v>1486</v>
      </c>
      <c r="B261" t="s">
        <v>1488</v>
      </c>
      <c r="C261" t="s">
        <v>149</v>
      </c>
    </row>
    <row r="262" spans="1:3">
      <c r="A262" t="s">
        <v>1486</v>
      </c>
      <c r="B262" t="s">
        <v>1489</v>
      </c>
      <c r="C262" t="s">
        <v>149</v>
      </c>
    </row>
    <row r="263" spans="1:3">
      <c r="A263" t="s">
        <v>1486</v>
      </c>
      <c r="B263" t="s">
        <v>1490</v>
      </c>
      <c r="C263" t="s">
        <v>149</v>
      </c>
    </row>
    <row r="264" spans="1:3">
      <c r="A264" t="s">
        <v>1486</v>
      </c>
      <c r="B264" t="s">
        <v>1491</v>
      </c>
      <c r="C264" t="s">
        <v>149</v>
      </c>
    </row>
    <row r="265" spans="1:3">
      <c r="A265" t="s">
        <v>1492</v>
      </c>
      <c r="B265" t="s">
        <v>1146</v>
      </c>
      <c r="C265" t="s">
        <v>149</v>
      </c>
    </row>
    <row r="266" spans="1:3">
      <c r="A266" t="s">
        <v>1492</v>
      </c>
      <c r="B266" t="s">
        <v>1493</v>
      </c>
      <c r="C266" t="s">
        <v>1322</v>
      </c>
    </row>
    <row r="267" spans="1:3">
      <c r="A267" t="s">
        <v>1492</v>
      </c>
      <c r="B267" t="s">
        <v>1494</v>
      </c>
      <c r="C267" t="s">
        <v>149</v>
      </c>
    </row>
    <row r="268" spans="1:3">
      <c r="A268" t="s">
        <v>1492</v>
      </c>
      <c r="B268" t="s">
        <v>1320</v>
      </c>
      <c r="C268" t="s">
        <v>149</v>
      </c>
    </row>
    <row r="269" spans="1:3">
      <c r="A269" t="s">
        <v>1492</v>
      </c>
      <c r="B269" t="s">
        <v>1495</v>
      </c>
      <c r="C269" t="s">
        <v>1322</v>
      </c>
    </row>
    <row r="270" spans="1:3">
      <c r="A270" t="s">
        <v>1492</v>
      </c>
      <c r="B270" t="s">
        <v>1496</v>
      </c>
      <c r="C270" t="s">
        <v>1322</v>
      </c>
    </row>
    <row r="271" spans="1:3">
      <c r="A271" t="s">
        <v>1492</v>
      </c>
      <c r="B271" t="s">
        <v>1355</v>
      </c>
      <c r="C271" t="s">
        <v>149</v>
      </c>
    </row>
    <row r="272" spans="1:3">
      <c r="A272" t="s">
        <v>1195</v>
      </c>
      <c r="B272" t="s">
        <v>1126</v>
      </c>
      <c r="C272" t="s">
        <v>149</v>
      </c>
    </row>
    <row r="273" spans="1:3">
      <c r="A273" t="s">
        <v>1195</v>
      </c>
      <c r="B273" t="s">
        <v>1497</v>
      </c>
      <c r="C273" t="s">
        <v>1322</v>
      </c>
    </row>
    <row r="274" spans="1:3">
      <c r="A274" t="s">
        <v>1195</v>
      </c>
      <c r="B274" t="s">
        <v>1498</v>
      </c>
      <c r="C274" t="s">
        <v>1322</v>
      </c>
    </row>
    <row r="275" spans="1:3">
      <c r="A275" t="s">
        <v>1195</v>
      </c>
      <c r="B275" t="s">
        <v>1499</v>
      </c>
      <c r="C275" t="s">
        <v>1322</v>
      </c>
    </row>
    <row r="276" spans="1:3">
      <c r="A276" t="s">
        <v>1195</v>
      </c>
      <c r="B276" t="s">
        <v>659</v>
      </c>
      <c r="C276" t="s">
        <v>149</v>
      </c>
    </row>
    <row r="277" spans="1:3">
      <c r="A277" t="s">
        <v>1195</v>
      </c>
      <c r="B277" t="s">
        <v>1146</v>
      </c>
      <c r="C277" t="s">
        <v>149</v>
      </c>
    </row>
    <row r="278" spans="1:3">
      <c r="A278" t="s">
        <v>1195</v>
      </c>
      <c r="B278" t="s">
        <v>1316</v>
      </c>
      <c r="C278" t="s">
        <v>149</v>
      </c>
    </row>
    <row r="279" spans="1:3">
      <c r="A279" t="s">
        <v>1195</v>
      </c>
      <c r="B279" t="s">
        <v>656</v>
      </c>
      <c r="C279" t="s">
        <v>149</v>
      </c>
    </row>
    <row r="280" spans="1:3">
      <c r="A280" t="s">
        <v>1195</v>
      </c>
      <c r="B280" t="s">
        <v>1500</v>
      </c>
      <c r="C280" t="s">
        <v>1322</v>
      </c>
    </row>
    <row r="281" spans="1:3">
      <c r="A281" t="s">
        <v>1195</v>
      </c>
      <c r="B281" t="s">
        <v>1501</v>
      </c>
      <c r="C281" t="s">
        <v>1322</v>
      </c>
    </row>
    <row r="282" spans="1:3">
      <c r="A282" t="s">
        <v>1195</v>
      </c>
      <c r="B282" t="s">
        <v>1502</v>
      </c>
      <c r="C282" t="s">
        <v>149</v>
      </c>
    </row>
    <row r="283" spans="1:3">
      <c r="A283" t="s">
        <v>1195</v>
      </c>
      <c r="B283" t="s">
        <v>1323</v>
      </c>
      <c r="C283" t="s">
        <v>1322</v>
      </c>
    </row>
    <row r="284" spans="1:3">
      <c r="A284" t="s">
        <v>1195</v>
      </c>
      <c r="B284" t="s">
        <v>1324</v>
      </c>
      <c r="C284" t="s">
        <v>149</v>
      </c>
    </row>
    <row r="285" spans="1:3">
      <c r="A285" t="s">
        <v>1503</v>
      </c>
      <c r="B285" t="s">
        <v>1504</v>
      </c>
      <c r="C285" t="s">
        <v>149</v>
      </c>
    </row>
    <row r="286" spans="1:3">
      <c r="A286" t="s">
        <v>1503</v>
      </c>
      <c r="B286" t="s">
        <v>148</v>
      </c>
      <c r="C286" t="s">
        <v>149</v>
      </c>
    </row>
    <row r="287" spans="1:3">
      <c r="A287" t="s">
        <v>1503</v>
      </c>
      <c r="B287" t="s">
        <v>1505</v>
      </c>
      <c r="C287" t="s">
        <v>161</v>
      </c>
    </row>
    <row r="288" spans="1:3">
      <c r="A288" t="s">
        <v>1503</v>
      </c>
      <c r="B288" t="s">
        <v>1506</v>
      </c>
      <c r="C288" t="s">
        <v>161</v>
      </c>
    </row>
    <row r="289" spans="1:3">
      <c r="A289" t="s">
        <v>1503</v>
      </c>
      <c r="B289" t="s">
        <v>660</v>
      </c>
      <c r="C289" t="s">
        <v>149</v>
      </c>
    </row>
    <row r="290" spans="1:3">
      <c r="A290" t="s">
        <v>1503</v>
      </c>
      <c r="B290" t="s">
        <v>1507</v>
      </c>
      <c r="C290" t="s">
        <v>1322</v>
      </c>
    </row>
    <row r="291" spans="1:3">
      <c r="A291" t="s">
        <v>1503</v>
      </c>
      <c r="B291" t="s">
        <v>1508</v>
      </c>
      <c r="C291" t="s">
        <v>149</v>
      </c>
    </row>
    <row r="292" spans="1:3">
      <c r="A292" t="s">
        <v>1503</v>
      </c>
      <c r="B292" t="s">
        <v>1509</v>
      </c>
      <c r="C292" t="s">
        <v>149</v>
      </c>
    </row>
    <row r="293" spans="1:3">
      <c r="A293" t="s">
        <v>1503</v>
      </c>
      <c r="B293" t="s">
        <v>1510</v>
      </c>
      <c r="C293" t="s">
        <v>1322</v>
      </c>
    </row>
    <row r="294" spans="1:3">
      <c r="A294" t="s">
        <v>1503</v>
      </c>
      <c r="B294" t="s">
        <v>1511</v>
      </c>
      <c r="C294" t="s">
        <v>149</v>
      </c>
    </row>
    <row r="295" spans="1:3">
      <c r="A295" t="s">
        <v>1503</v>
      </c>
      <c r="B295" t="s">
        <v>1512</v>
      </c>
      <c r="C295" t="s">
        <v>149</v>
      </c>
    </row>
    <row r="296" spans="1:3">
      <c r="A296" t="s">
        <v>1503</v>
      </c>
      <c r="B296" t="s">
        <v>1513</v>
      </c>
      <c r="C296" t="s">
        <v>1322</v>
      </c>
    </row>
    <row r="297" spans="1:3">
      <c r="A297" t="s">
        <v>1503</v>
      </c>
      <c r="B297" t="s">
        <v>1514</v>
      </c>
      <c r="C297" t="s">
        <v>149</v>
      </c>
    </row>
    <row r="298" spans="1:3">
      <c r="A298" t="s">
        <v>1503</v>
      </c>
      <c r="B298" t="s">
        <v>1515</v>
      </c>
      <c r="C298" t="s">
        <v>1322</v>
      </c>
    </row>
    <row r="299" spans="1:3">
      <c r="A299" t="s">
        <v>1503</v>
      </c>
      <c r="B299" t="s">
        <v>1516</v>
      </c>
      <c r="C299" t="s">
        <v>149</v>
      </c>
    </row>
    <row r="300" spans="1:3">
      <c r="A300" t="s">
        <v>1503</v>
      </c>
      <c r="B300" t="s">
        <v>1517</v>
      </c>
      <c r="C300" t="s">
        <v>1322</v>
      </c>
    </row>
    <row r="301" spans="1:3">
      <c r="A301" t="s">
        <v>1503</v>
      </c>
      <c r="B301" t="s">
        <v>1518</v>
      </c>
      <c r="C301" t="s">
        <v>149</v>
      </c>
    </row>
    <row r="302" spans="1:3">
      <c r="A302" t="s">
        <v>1519</v>
      </c>
      <c r="B302" t="s">
        <v>1520</v>
      </c>
      <c r="C302" t="s">
        <v>149</v>
      </c>
    </row>
    <row r="303" spans="1:3">
      <c r="A303" t="s">
        <v>1519</v>
      </c>
      <c r="B303" t="s">
        <v>1521</v>
      </c>
      <c r="C303" t="s">
        <v>149</v>
      </c>
    </row>
    <row r="304" spans="1:3">
      <c r="A304" t="s">
        <v>1519</v>
      </c>
      <c r="B304" t="s">
        <v>1522</v>
      </c>
      <c r="C304" t="s">
        <v>1322</v>
      </c>
    </row>
    <row r="305" spans="1:3">
      <c r="A305" t="s">
        <v>1519</v>
      </c>
      <c r="B305" t="s">
        <v>1523</v>
      </c>
      <c r="C305" t="s">
        <v>149</v>
      </c>
    </row>
    <row r="306" spans="1:3">
      <c r="A306" t="s">
        <v>1519</v>
      </c>
      <c r="B306" t="s">
        <v>1524</v>
      </c>
      <c r="C306" t="s">
        <v>149</v>
      </c>
    </row>
    <row r="307" spans="1:3">
      <c r="A307" t="s">
        <v>1519</v>
      </c>
      <c r="B307" t="s">
        <v>38</v>
      </c>
      <c r="C307" t="s">
        <v>1349</v>
      </c>
    </row>
    <row r="308" spans="1:3">
      <c r="A308" t="s">
        <v>1519</v>
      </c>
      <c r="B308" t="s">
        <v>1525</v>
      </c>
      <c r="C308" t="s">
        <v>1349</v>
      </c>
    </row>
    <row r="309" spans="1:3">
      <c r="A309" t="s">
        <v>1519</v>
      </c>
      <c r="B309" t="s">
        <v>43</v>
      </c>
      <c r="C309" t="s">
        <v>1349</v>
      </c>
    </row>
    <row r="310" spans="1:3">
      <c r="A310" t="s">
        <v>1519</v>
      </c>
      <c r="B310" t="s">
        <v>40</v>
      </c>
      <c r="C310" t="s">
        <v>1349</v>
      </c>
    </row>
    <row r="311" spans="1:3">
      <c r="A311" t="s">
        <v>1519</v>
      </c>
      <c r="B311" t="s">
        <v>1526</v>
      </c>
      <c r="C311" t="s">
        <v>1349</v>
      </c>
    </row>
    <row r="312" spans="1:3">
      <c r="A312" t="s">
        <v>1519</v>
      </c>
      <c r="B312" t="s">
        <v>1527</v>
      </c>
      <c r="C312" t="s">
        <v>1349</v>
      </c>
    </row>
    <row r="313" spans="1:3">
      <c r="A313" t="s">
        <v>1519</v>
      </c>
      <c r="B313" t="s">
        <v>1528</v>
      </c>
      <c r="C313" t="s">
        <v>1349</v>
      </c>
    </row>
    <row r="314" spans="1:3">
      <c r="A314" t="s">
        <v>1519</v>
      </c>
      <c r="B314" t="s">
        <v>1529</v>
      </c>
      <c r="C314" t="s">
        <v>1349</v>
      </c>
    </row>
    <row r="315" spans="1:3">
      <c r="A315" t="s">
        <v>1519</v>
      </c>
      <c r="B315" t="s">
        <v>1530</v>
      </c>
      <c r="C315" t="s">
        <v>1349</v>
      </c>
    </row>
    <row r="316" spans="1:3">
      <c r="A316" t="s">
        <v>1519</v>
      </c>
      <c r="B316" t="s">
        <v>1531</v>
      </c>
      <c r="C316" t="s">
        <v>1349</v>
      </c>
    </row>
    <row r="317" spans="1:3">
      <c r="A317" t="s">
        <v>1519</v>
      </c>
      <c r="B317" t="s">
        <v>1532</v>
      </c>
      <c r="C317" t="s">
        <v>1349</v>
      </c>
    </row>
    <row r="318" spans="1:3">
      <c r="A318" t="s">
        <v>1519</v>
      </c>
      <c r="B318" t="s">
        <v>1533</v>
      </c>
      <c r="C318" t="s">
        <v>1349</v>
      </c>
    </row>
    <row r="319" spans="1:3">
      <c r="A319" t="s">
        <v>1519</v>
      </c>
      <c r="B319" t="s">
        <v>1534</v>
      </c>
      <c r="C319" t="s">
        <v>1349</v>
      </c>
    </row>
    <row r="320" spans="1:3">
      <c r="A320" t="s">
        <v>1519</v>
      </c>
      <c r="B320" t="s">
        <v>1504</v>
      </c>
      <c r="C320" t="s">
        <v>149</v>
      </c>
    </row>
    <row r="321" spans="1:3">
      <c r="A321" t="s">
        <v>1519</v>
      </c>
      <c r="B321" t="s">
        <v>1535</v>
      </c>
      <c r="C321" t="s">
        <v>1349</v>
      </c>
    </row>
    <row r="322" spans="1:3">
      <c r="A322" t="s">
        <v>1519</v>
      </c>
      <c r="B322" t="s">
        <v>1536</v>
      </c>
      <c r="C322" t="s">
        <v>149</v>
      </c>
    </row>
    <row r="323" spans="1:3">
      <c r="A323" t="s">
        <v>1519</v>
      </c>
      <c r="B323" t="s">
        <v>1537</v>
      </c>
      <c r="C323" t="s">
        <v>1322</v>
      </c>
    </row>
    <row r="324" spans="1:3">
      <c r="A324" t="s">
        <v>1519</v>
      </c>
      <c r="B324" t="s">
        <v>1538</v>
      </c>
      <c r="C324" t="s">
        <v>149</v>
      </c>
    </row>
    <row r="325" spans="1:3">
      <c r="A325" t="s">
        <v>1519</v>
      </c>
      <c r="B325" t="s">
        <v>1539</v>
      </c>
      <c r="C325" t="s">
        <v>1322</v>
      </c>
    </row>
    <row r="326" spans="1:3">
      <c r="A326" t="s">
        <v>1540</v>
      </c>
      <c r="B326" t="s">
        <v>1541</v>
      </c>
      <c r="C326" t="s">
        <v>149</v>
      </c>
    </row>
    <row r="327" spans="1:3">
      <c r="A327" t="s">
        <v>1540</v>
      </c>
      <c r="B327" t="s">
        <v>148</v>
      </c>
      <c r="C327" t="s">
        <v>149</v>
      </c>
    </row>
    <row r="328" spans="1:3">
      <c r="A328" t="s">
        <v>1540</v>
      </c>
      <c r="B328" t="s">
        <v>71</v>
      </c>
      <c r="C328" t="s">
        <v>149</v>
      </c>
    </row>
    <row r="329" spans="1:3">
      <c r="A329" t="s">
        <v>1540</v>
      </c>
      <c r="B329" t="s">
        <v>1542</v>
      </c>
      <c r="C329" t="s">
        <v>1319</v>
      </c>
    </row>
    <row r="330" spans="1:3">
      <c r="A330" t="s">
        <v>1540</v>
      </c>
      <c r="B330" t="s">
        <v>1543</v>
      </c>
      <c r="C330" t="s">
        <v>1319</v>
      </c>
    </row>
    <row r="331" spans="1:3">
      <c r="A331" t="s">
        <v>1540</v>
      </c>
      <c r="B331" t="s">
        <v>1544</v>
      </c>
      <c r="C331" t="s">
        <v>149</v>
      </c>
    </row>
    <row r="332" spans="1:3">
      <c r="A332" t="s">
        <v>1540</v>
      </c>
      <c r="B332" t="s">
        <v>1545</v>
      </c>
      <c r="C332" t="s">
        <v>149</v>
      </c>
    </row>
    <row r="333" spans="1:3">
      <c r="A333" t="s">
        <v>1546</v>
      </c>
      <c r="B333" t="s">
        <v>1547</v>
      </c>
      <c r="C333" t="s">
        <v>149</v>
      </c>
    </row>
    <row r="334" spans="1:3">
      <c r="A334" t="s">
        <v>1546</v>
      </c>
      <c r="B334" t="s">
        <v>148</v>
      </c>
      <c r="C334" t="s">
        <v>149</v>
      </c>
    </row>
    <row r="335" spans="1:3">
      <c r="A335" t="s">
        <v>1546</v>
      </c>
      <c r="B335" t="s">
        <v>71</v>
      </c>
      <c r="C335" t="s">
        <v>149</v>
      </c>
    </row>
    <row r="336" spans="1:3">
      <c r="A336" t="s">
        <v>1546</v>
      </c>
      <c r="B336" t="s">
        <v>87</v>
      </c>
      <c r="C336" t="s">
        <v>149</v>
      </c>
    </row>
    <row r="337" spans="1:3">
      <c r="A337" t="s">
        <v>1546</v>
      </c>
      <c r="B337" t="s">
        <v>1548</v>
      </c>
      <c r="C337" t="s">
        <v>1349</v>
      </c>
    </row>
    <row r="338" spans="1:3">
      <c r="A338" t="s">
        <v>1546</v>
      </c>
      <c r="B338" t="s">
        <v>1549</v>
      </c>
      <c r="C338" t="s">
        <v>1319</v>
      </c>
    </row>
    <row r="339" spans="1:3">
      <c r="A339" t="s">
        <v>1546</v>
      </c>
      <c r="B339" t="s">
        <v>1550</v>
      </c>
      <c r="C339" t="s">
        <v>1319</v>
      </c>
    </row>
    <row r="340" spans="1:3">
      <c r="A340" t="s">
        <v>1551</v>
      </c>
      <c r="B340" t="s">
        <v>1552</v>
      </c>
      <c r="C340" t="s">
        <v>149</v>
      </c>
    </row>
    <row r="341" spans="1:3">
      <c r="A341" t="s">
        <v>1551</v>
      </c>
      <c r="B341" t="s">
        <v>148</v>
      </c>
      <c r="C341" t="s">
        <v>149</v>
      </c>
    </row>
    <row r="342" spans="1:3">
      <c r="A342" t="s">
        <v>1551</v>
      </c>
      <c r="B342" t="s">
        <v>1094</v>
      </c>
      <c r="C342" t="s">
        <v>149</v>
      </c>
    </row>
    <row r="343" spans="1:3">
      <c r="A343" t="s">
        <v>1551</v>
      </c>
      <c r="B343" t="s">
        <v>1553</v>
      </c>
      <c r="C343" t="s">
        <v>1319</v>
      </c>
    </row>
    <row r="344" spans="1:3">
      <c r="A344" t="s">
        <v>1551</v>
      </c>
      <c r="B344" t="s">
        <v>1554</v>
      </c>
      <c r="C344" t="s">
        <v>1319</v>
      </c>
    </row>
    <row r="345" spans="1:3">
      <c r="A345" t="s">
        <v>1551</v>
      </c>
      <c r="B345" t="s">
        <v>1555</v>
      </c>
      <c r="C345" t="s">
        <v>149</v>
      </c>
    </row>
    <row r="346" spans="1:3">
      <c r="A346" t="s">
        <v>279</v>
      </c>
      <c r="B346" t="s">
        <v>1556</v>
      </c>
      <c r="C346" t="s">
        <v>149</v>
      </c>
    </row>
    <row r="347" spans="1:3">
      <c r="A347" t="s">
        <v>279</v>
      </c>
      <c r="B347" t="s">
        <v>148</v>
      </c>
      <c r="C347" t="s">
        <v>149</v>
      </c>
    </row>
    <row r="348" spans="1:3">
      <c r="A348" t="s">
        <v>279</v>
      </c>
      <c r="B348" t="s">
        <v>1557</v>
      </c>
      <c r="C348" t="s">
        <v>149</v>
      </c>
    </row>
    <row r="349" spans="1:3">
      <c r="A349" t="s">
        <v>279</v>
      </c>
      <c r="B349" t="s">
        <v>1558</v>
      </c>
      <c r="C349" t="s">
        <v>161</v>
      </c>
    </row>
    <row r="350" spans="1:3">
      <c r="A350" t="s">
        <v>279</v>
      </c>
      <c r="B350" t="s">
        <v>1559</v>
      </c>
      <c r="C350" t="s">
        <v>1319</v>
      </c>
    </row>
    <row r="351" spans="1:3">
      <c r="A351" t="s">
        <v>279</v>
      </c>
      <c r="B351" t="s">
        <v>1560</v>
      </c>
      <c r="C351" t="s">
        <v>161</v>
      </c>
    </row>
    <row r="352" spans="1:3">
      <c r="A352" t="s">
        <v>279</v>
      </c>
      <c r="B352" t="s">
        <v>1561</v>
      </c>
      <c r="C352" t="s">
        <v>1319</v>
      </c>
    </row>
    <row r="353" spans="1:3">
      <c r="A353" t="s">
        <v>279</v>
      </c>
      <c r="B353" t="s">
        <v>1562</v>
      </c>
      <c r="C353" t="s">
        <v>149</v>
      </c>
    </row>
    <row r="354" spans="1:3">
      <c r="A354" t="s">
        <v>279</v>
      </c>
      <c r="B354" t="s">
        <v>1563</v>
      </c>
      <c r="C354" t="s">
        <v>149</v>
      </c>
    </row>
    <row r="355" spans="1:3">
      <c r="A355" t="s">
        <v>279</v>
      </c>
      <c r="B355" t="s">
        <v>1564</v>
      </c>
      <c r="C355" t="s">
        <v>149</v>
      </c>
    </row>
    <row r="356" spans="1:3">
      <c r="A356" t="s">
        <v>279</v>
      </c>
      <c r="B356" t="s">
        <v>1565</v>
      </c>
      <c r="C356" t="s">
        <v>149</v>
      </c>
    </row>
    <row r="357" spans="1:3">
      <c r="A357" t="s">
        <v>279</v>
      </c>
      <c r="B357" t="s">
        <v>1566</v>
      </c>
      <c r="C357" t="s">
        <v>1322</v>
      </c>
    </row>
    <row r="358" spans="1:3">
      <c r="A358" t="s">
        <v>279</v>
      </c>
      <c r="B358" t="s">
        <v>1567</v>
      </c>
      <c r="C358" t="s">
        <v>149</v>
      </c>
    </row>
    <row r="359" spans="1:3">
      <c r="A359" t="s">
        <v>1568</v>
      </c>
      <c r="B359" t="s">
        <v>1556</v>
      </c>
      <c r="C359" t="s">
        <v>149</v>
      </c>
    </row>
    <row r="360" spans="1:3">
      <c r="A360" t="s">
        <v>1568</v>
      </c>
      <c r="B360" t="s">
        <v>1569</v>
      </c>
      <c r="C360" t="s">
        <v>149</v>
      </c>
    </row>
    <row r="361" spans="1:3">
      <c r="A361" t="s">
        <v>1568</v>
      </c>
      <c r="B361" t="s">
        <v>1570</v>
      </c>
      <c r="C361" t="s">
        <v>149</v>
      </c>
    </row>
    <row r="362" spans="1:3">
      <c r="A362" t="s">
        <v>1571</v>
      </c>
      <c r="B362" t="s">
        <v>1572</v>
      </c>
      <c r="C362" t="s">
        <v>149</v>
      </c>
    </row>
    <row r="363" spans="1:3">
      <c r="A363" t="s">
        <v>1571</v>
      </c>
      <c r="B363" t="s">
        <v>1573</v>
      </c>
      <c r="C363" t="s">
        <v>149</v>
      </c>
    </row>
    <row r="364" spans="1:3">
      <c r="A364" t="s">
        <v>1571</v>
      </c>
      <c r="B364" t="s">
        <v>1574</v>
      </c>
      <c r="C364" t="s">
        <v>1322</v>
      </c>
    </row>
    <row r="365" spans="1:3">
      <c r="A365" t="s">
        <v>1571</v>
      </c>
      <c r="B365" t="s">
        <v>1320</v>
      </c>
      <c r="C365" t="s">
        <v>149</v>
      </c>
    </row>
    <row r="366" spans="1:3">
      <c r="A366" t="s">
        <v>1571</v>
      </c>
      <c r="B366" t="s">
        <v>1575</v>
      </c>
      <c r="C366" t="s">
        <v>161</v>
      </c>
    </row>
    <row r="367" spans="1:3">
      <c r="A367" t="s">
        <v>1571</v>
      </c>
      <c r="B367" t="s">
        <v>1576</v>
      </c>
      <c r="C367" t="s">
        <v>161</v>
      </c>
    </row>
    <row r="368" spans="1:3">
      <c r="A368" t="s">
        <v>1571</v>
      </c>
      <c r="B368" t="s">
        <v>1577</v>
      </c>
      <c r="C368" t="s">
        <v>1322</v>
      </c>
    </row>
    <row r="369" spans="1:3">
      <c r="A369" t="s">
        <v>1571</v>
      </c>
      <c r="B369" t="s">
        <v>1578</v>
      </c>
      <c r="C369" t="s">
        <v>149</v>
      </c>
    </row>
    <row r="370" spans="1:3">
      <c r="A370" t="s">
        <v>1571</v>
      </c>
      <c r="B370" t="s">
        <v>1579</v>
      </c>
      <c r="C370" t="s">
        <v>1375</v>
      </c>
    </row>
    <row r="371" spans="1:3">
      <c r="A371" t="s">
        <v>1580</v>
      </c>
      <c r="B371" t="s">
        <v>1581</v>
      </c>
      <c r="C371" t="s">
        <v>149</v>
      </c>
    </row>
    <row r="372" spans="1:3">
      <c r="A372" t="s">
        <v>1580</v>
      </c>
      <c r="B372" t="s">
        <v>148</v>
      </c>
      <c r="C372" t="s">
        <v>149</v>
      </c>
    </row>
    <row r="373" spans="1:3">
      <c r="A373" t="s">
        <v>1580</v>
      </c>
      <c r="B373" t="s">
        <v>153</v>
      </c>
      <c r="C373" t="s">
        <v>149</v>
      </c>
    </row>
    <row r="374" spans="1:3">
      <c r="A374" t="s">
        <v>1580</v>
      </c>
      <c r="B374" t="s">
        <v>1582</v>
      </c>
      <c r="C374" t="s">
        <v>161</v>
      </c>
    </row>
    <row r="375" spans="1:3">
      <c r="A375" t="s">
        <v>1580</v>
      </c>
      <c r="B375" t="s">
        <v>1583</v>
      </c>
      <c r="C375" t="s">
        <v>161</v>
      </c>
    </row>
    <row r="376" spans="1:3">
      <c r="A376" t="s">
        <v>1580</v>
      </c>
      <c r="B376" t="s">
        <v>1584</v>
      </c>
      <c r="C376" t="s">
        <v>149</v>
      </c>
    </row>
    <row r="377" spans="1:3">
      <c r="A377" t="s">
        <v>1580</v>
      </c>
      <c r="B377" t="s">
        <v>1585</v>
      </c>
      <c r="C377" t="s">
        <v>149</v>
      </c>
    </row>
    <row r="378" spans="1:3">
      <c r="A378" t="s">
        <v>1586</v>
      </c>
      <c r="B378" t="s">
        <v>1587</v>
      </c>
      <c r="C378" t="s">
        <v>149</v>
      </c>
    </row>
    <row r="379" spans="1:3">
      <c r="A379" t="s">
        <v>1586</v>
      </c>
      <c r="B379" t="s">
        <v>148</v>
      </c>
      <c r="C379" t="s">
        <v>149</v>
      </c>
    </row>
    <row r="380" spans="1:3">
      <c r="A380" t="s">
        <v>1586</v>
      </c>
      <c r="B380" t="s">
        <v>153</v>
      </c>
      <c r="C380" t="s">
        <v>149</v>
      </c>
    </row>
    <row r="381" spans="1:3">
      <c r="A381" t="s">
        <v>1586</v>
      </c>
      <c r="B381" t="s">
        <v>575</v>
      </c>
      <c r="C381" t="s">
        <v>1322</v>
      </c>
    </row>
    <row r="382" spans="1:3">
      <c r="A382" t="s">
        <v>1586</v>
      </c>
      <c r="B382" t="s">
        <v>302</v>
      </c>
      <c r="C382" t="s">
        <v>149</v>
      </c>
    </row>
    <row r="383" spans="1:3">
      <c r="A383" t="s">
        <v>1586</v>
      </c>
      <c r="B383" t="s">
        <v>1588</v>
      </c>
      <c r="C383" t="s">
        <v>149</v>
      </c>
    </row>
    <row r="384" spans="1:3">
      <c r="A384" t="s">
        <v>1586</v>
      </c>
      <c r="B384" t="s">
        <v>1589</v>
      </c>
      <c r="C384" t="s">
        <v>149</v>
      </c>
    </row>
    <row r="385" spans="1:3">
      <c r="A385" t="s">
        <v>1586</v>
      </c>
      <c r="B385" t="s">
        <v>1590</v>
      </c>
      <c r="C385" t="s">
        <v>149</v>
      </c>
    </row>
    <row r="386" spans="1:3">
      <c r="A386" t="s">
        <v>1586</v>
      </c>
      <c r="B386" t="s">
        <v>1591</v>
      </c>
      <c r="C386" t="s">
        <v>1322</v>
      </c>
    </row>
    <row r="387" spans="1:3">
      <c r="A387" t="s">
        <v>1586</v>
      </c>
      <c r="B387" t="s">
        <v>1592</v>
      </c>
      <c r="C387" t="s">
        <v>1322</v>
      </c>
    </row>
    <row r="388" spans="1:3">
      <c r="A388" t="s">
        <v>1586</v>
      </c>
      <c r="B388" t="s">
        <v>1593</v>
      </c>
      <c r="C388" t="s">
        <v>1322</v>
      </c>
    </row>
    <row r="389" spans="1:3">
      <c r="A389" t="s">
        <v>1586</v>
      </c>
      <c r="B389" t="s">
        <v>305</v>
      </c>
      <c r="C389" t="s">
        <v>149</v>
      </c>
    </row>
    <row r="390" spans="1:3">
      <c r="A390" t="s">
        <v>1586</v>
      </c>
      <c r="B390" t="s">
        <v>306</v>
      </c>
      <c r="C390" t="s">
        <v>161</v>
      </c>
    </row>
    <row r="391" spans="1:3">
      <c r="A391" t="s">
        <v>1586</v>
      </c>
      <c r="B391" t="s">
        <v>1594</v>
      </c>
      <c r="C391" t="s">
        <v>1349</v>
      </c>
    </row>
    <row r="392" spans="1:3">
      <c r="A392" t="s">
        <v>1586</v>
      </c>
      <c r="B392" t="s">
        <v>1595</v>
      </c>
      <c r="C392" t="s">
        <v>1349</v>
      </c>
    </row>
    <row r="393" spans="1:3">
      <c r="A393" t="s">
        <v>1586</v>
      </c>
      <c r="B393" t="s">
        <v>1596</v>
      </c>
      <c r="C393" t="s">
        <v>1349</v>
      </c>
    </row>
    <row r="394" spans="1:3">
      <c r="A394" t="s">
        <v>1586</v>
      </c>
      <c r="B394" t="s">
        <v>1597</v>
      </c>
      <c r="C394" t="s">
        <v>1349</v>
      </c>
    </row>
    <row r="395" spans="1:3">
      <c r="A395" t="s">
        <v>1586</v>
      </c>
      <c r="B395" t="s">
        <v>1598</v>
      </c>
      <c r="C395" t="s">
        <v>1349</v>
      </c>
    </row>
    <row r="396" spans="1:3">
      <c r="A396" t="s">
        <v>1586</v>
      </c>
      <c r="B396" t="s">
        <v>1599</v>
      </c>
      <c r="C396" t="s">
        <v>149</v>
      </c>
    </row>
    <row r="397" spans="1:3">
      <c r="A397" t="s">
        <v>1586</v>
      </c>
      <c r="B397" t="s">
        <v>1600</v>
      </c>
      <c r="C397" t="s">
        <v>149</v>
      </c>
    </row>
    <row r="398" spans="1:3">
      <c r="A398" t="s">
        <v>1586</v>
      </c>
      <c r="B398" t="s">
        <v>1601</v>
      </c>
      <c r="C398" t="s">
        <v>149</v>
      </c>
    </row>
    <row r="399" spans="1:3">
      <c r="A399" t="s">
        <v>1586</v>
      </c>
      <c r="B399" t="s">
        <v>1602</v>
      </c>
      <c r="C399" t="s">
        <v>149</v>
      </c>
    </row>
    <row r="400" spans="1:3">
      <c r="A400" t="s">
        <v>1586</v>
      </c>
      <c r="B400" t="s">
        <v>1603</v>
      </c>
      <c r="C400" t="s">
        <v>149</v>
      </c>
    </row>
    <row r="401" spans="1:3">
      <c r="A401" t="s">
        <v>1586</v>
      </c>
      <c r="B401" t="s">
        <v>1604</v>
      </c>
      <c r="C401" t="s">
        <v>149</v>
      </c>
    </row>
    <row r="402" spans="1:3">
      <c r="A402" t="s">
        <v>1586</v>
      </c>
      <c r="B402" t="s">
        <v>1605</v>
      </c>
      <c r="C402" t="s">
        <v>149</v>
      </c>
    </row>
    <row r="403" spans="1:3">
      <c r="A403" t="s">
        <v>1586</v>
      </c>
      <c r="B403" t="s">
        <v>1606</v>
      </c>
      <c r="C403" t="s">
        <v>149</v>
      </c>
    </row>
    <row r="404" spans="1:3">
      <c r="A404" t="s">
        <v>1586</v>
      </c>
      <c r="B404" t="s">
        <v>1607</v>
      </c>
      <c r="C404" t="s">
        <v>149</v>
      </c>
    </row>
    <row r="405" spans="1:3">
      <c r="A405" t="s">
        <v>1586</v>
      </c>
      <c r="B405" t="s">
        <v>1608</v>
      </c>
      <c r="C405" t="s">
        <v>149</v>
      </c>
    </row>
    <row r="406" spans="1:3">
      <c r="A406" t="s">
        <v>1586</v>
      </c>
      <c r="B406" t="s">
        <v>1609</v>
      </c>
      <c r="C406" t="s">
        <v>1375</v>
      </c>
    </row>
    <row r="407" spans="1:3">
      <c r="A407" t="s">
        <v>1586</v>
      </c>
      <c r="B407" t="s">
        <v>1610</v>
      </c>
      <c r="C407" t="s">
        <v>1375</v>
      </c>
    </row>
    <row r="408" spans="1:3">
      <c r="A408" t="s">
        <v>1586</v>
      </c>
      <c r="B408" t="s">
        <v>1611</v>
      </c>
      <c r="C408" t="s">
        <v>149</v>
      </c>
    </row>
    <row r="409" spans="1:3">
      <c r="A409" t="s">
        <v>1586</v>
      </c>
      <c r="B409" t="s">
        <v>1612</v>
      </c>
      <c r="C409" t="s">
        <v>1349</v>
      </c>
    </row>
    <row r="410" spans="1:3">
      <c r="A410" t="s">
        <v>1586</v>
      </c>
      <c r="B410" t="s">
        <v>1613</v>
      </c>
      <c r="C410" t="s">
        <v>149</v>
      </c>
    </row>
    <row r="411" spans="1:3">
      <c r="A411" t="s">
        <v>1586</v>
      </c>
      <c r="B411" t="s">
        <v>1614</v>
      </c>
      <c r="C411" t="s">
        <v>149</v>
      </c>
    </row>
    <row r="412" spans="1:3">
      <c r="A412" t="s">
        <v>1586</v>
      </c>
      <c r="B412" t="s">
        <v>328</v>
      </c>
      <c r="C412" t="s">
        <v>1349</v>
      </c>
    </row>
    <row r="413" spans="1:3">
      <c r="A413" t="s">
        <v>1586</v>
      </c>
      <c r="B413" t="s">
        <v>329</v>
      </c>
      <c r="C413" t="s">
        <v>1349</v>
      </c>
    </row>
    <row r="414" spans="1:3">
      <c r="A414" t="s">
        <v>1586</v>
      </c>
      <c r="B414" t="s">
        <v>330</v>
      </c>
      <c r="C414" t="s">
        <v>1349</v>
      </c>
    </row>
    <row r="415" spans="1:3">
      <c r="A415" t="s">
        <v>1586</v>
      </c>
      <c r="B415" t="s">
        <v>331</v>
      </c>
      <c r="C415" t="s">
        <v>1349</v>
      </c>
    </row>
    <row r="416" spans="1:3">
      <c r="A416" t="s">
        <v>1586</v>
      </c>
      <c r="B416" t="s">
        <v>332</v>
      </c>
      <c r="C416" t="s">
        <v>1349</v>
      </c>
    </row>
    <row r="417" spans="1:3">
      <c r="A417" t="s">
        <v>1586</v>
      </c>
      <c r="B417" t="s">
        <v>333</v>
      </c>
      <c r="C417" t="s">
        <v>149</v>
      </c>
    </row>
    <row r="418" spans="1:3">
      <c r="A418" t="s">
        <v>1586</v>
      </c>
      <c r="B418" t="s">
        <v>334</v>
      </c>
      <c r="C418" t="s">
        <v>149</v>
      </c>
    </row>
    <row r="419" spans="1:3">
      <c r="A419" t="s">
        <v>1586</v>
      </c>
      <c r="B419" t="s">
        <v>335</v>
      </c>
      <c r="C419" t="s">
        <v>149</v>
      </c>
    </row>
    <row r="420" spans="1:3">
      <c r="A420" t="s">
        <v>1586</v>
      </c>
      <c r="B420" t="s">
        <v>336</v>
      </c>
      <c r="C420" t="s">
        <v>149</v>
      </c>
    </row>
    <row r="421" spans="1:3">
      <c r="A421" t="s">
        <v>1586</v>
      </c>
      <c r="B421" t="s">
        <v>337</v>
      </c>
      <c r="C421" t="s">
        <v>149</v>
      </c>
    </row>
    <row r="422" spans="1:3">
      <c r="A422" t="s">
        <v>1586</v>
      </c>
      <c r="B422" t="s">
        <v>338</v>
      </c>
      <c r="C422" t="s">
        <v>149</v>
      </c>
    </row>
    <row r="423" spans="1:3">
      <c r="A423" t="s">
        <v>1586</v>
      </c>
      <c r="B423" t="s">
        <v>339</v>
      </c>
      <c r="C423" t="s">
        <v>149</v>
      </c>
    </row>
    <row r="424" spans="1:3">
      <c r="A424" t="s">
        <v>1586</v>
      </c>
      <c r="B424" t="s">
        <v>340</v>
      </c>
      <c r="C424" t="s">
        <v>149</v>
      </c>
    </row>
    <row r="425" spans="1:3">
      <c r="A425" t="s">
        <v>1586</v>
      </c>
      <c r="B425" t="s">
        <v>341</v>
      </c>
      <c r="C425" t="s">
        <v>149</v>
      </c>
    </row>
    <row r="426" spans="1:3">
      <c r="A426" t="s">
        <v>1586</v>
      </c>
      <c r="B426" t="s">
        <v>342</v>
      </c>
      <c r="C426" t="s">
        <v>149</v>
      </c>
    </row>
    <row r="427" spans="1:3">
      <c r="A427" t="s">
        <v>1586</v>
      </c>
      <c r="B427" t="s">
        <v>343</v>
      </c>
      <c r="C427" t="s">
        <v>1375</v>
      </c>
    </row>
    <row r="428" spans="1:3">
      <c r="A428" t="s">
        <v>1586</v>
      </c>
      <c r="B428" t="s">
        <v>344</v>
      </c>
      <c r="C428" t="s">
        <v>1375</v>
      </c>
    </row>
    <row r="429" spans="1:3">
      <c r="A429" t="s">
        <v>1586</v>
      </c>
      <c r="B429" t="s">
        <v>345</v>
      </c>
      <c r="C429" t="s">
        <v>149</v>
      </c>
    </row>
    <row r="430" spans="1:3">
      <c r="A430" t="s">
        <v>1586</v>
      </c>
      <c r="B430" t="s">
        <v>346</v>
      </c>
      <c r="C430" t="s">
        <v>1349</v>
      </c>
    </row>
    <row r="431" spans="1:3">
      <c r="A431" t="s">
        <v>1586</v>
      </c>
      <c r="B431" t="s">
        <v>347</v>
      </c>
      <c r="C431" t="s">
        <v>149</v>
      </c>
    </row>
    <row r="432" spans="1:3">
      <c r="A432" t="s">
        <v>1586</v>
      </c>
      <c r="B432" t="s">
        <v>348</v>
      </c>
      <c r="C432" t="s">
        <v>149</v>
      </c>
    </row>
    <row r="433" spans="1:3">
      <c r="A433" t="s">
        <v>1586</v>
      </c>
      <c r="B433" t="s">
        <v>1615</v>
      </c>
      <c r="C433" t="s">
        <v>1375</v>
      </c>
    </row>
    <row r="434" spans="1:3">
      <c r="A434" t="s">
        <v>1586</v>
      </c>
      <c r="B434" t="s">
        <v>1616</v>
      </c>
      <c r="C434" t="s">
        <v>1322</v>
      </c>
    </row>
    <row r="435" spans="1:3">
      <c r="A435" t="s">
        <v>1586</v>
      </c>
      <c r="B435" t="s">
        <v>1617</v>
      </c>
      <c r="C435" t="s">
        <v>1375</v>
      </c>
    </row>
    <row r="436" spans="1:3">
      <c r="A436" t="s">
        <v>1586</v>
      </c>
      <c r="B436" t="s">
        <v>1618</v>
      </c>
      <c r="C436" t="s">
        <v>1322</v>
      </c>
    </row>
    <row r="437" spans="1:3">
      <c r="A437" t="s">
        <v>1586</v>
      </c>
      <c r="B437" t="s">
        <v>1619</v>
      </c>
      <c r="C437" t="s">
        <v>1375</v>
      </c>
    </row>
    <row r="438" spans="1:3">
      <c r="A438" t="s">
        <v>1586</v>
      </c>
      <c r="B438" t="s">
        <v>1620</v>
      </c>
      <c r="C438" t="s">
        <v>1322</v>
      </c>
    </row>
    <row r="439" spans="1:3">
      <c r="A439" t="s">
        <v>1586</v>
      </c>
      <c r="B439" t="s">
        <v>1621</v>
      </c>
      <c r="C439" t="s">
        <v>1375</v>
      </c>
    </row>
    <row r="440" spans="1:3">
      <c r="A440" t="s">
        <v>1586</v>
      </c>
      <c r="B440" t="s">
        <v>1622</v>
      </c>
      <c r="C440" t="s">
        <v>1322</v>
      </c>
    </row>
    <row r="441" spans="1:3">
      <c r="A441" t="s">
        <v>1586</v>
      </c>
      <c r="B441" t="s">
        <v>1623</v>
      </c>
      <c r="C441" t="s">
        <v>1375</v>
      </c>
    </row>
    <row r="442" spans="1:3">
      <c r="A442" t="s">
        <v>1586</v>
      </c>
      <c r="B442" t="s">
        <v>1624</v>
      </c>
      <c r="C442" t="s">
        <v>1322</v>
      </c>
    </row>
    <row r="443" spans="1:3">
      <c r="A443" t="s">
        <v>1586</v>
      </c>
      <c r="B443" t="s">
        <v>1625</v>
      </c>
      <c r="C443" t="s">
        <v>1375</v>
      </c>
    </row>
    <row r="444" spans="1:3">
      <c r="A444" t="s">
        <v>1586</v>
      </c>
      <c r="B444" t="s">
        <v>1626</v>
      </c>
      <c r="C444" t="s">
        <v>1322</v>
      </c>
    </row>
    <row r="445" spans="1:3">
      <c r="A445" t="s">
        <v>1586</v>
      </c>
      <c r="B445" t="s">
        <v>1627</v>
      </c>
      <c r="C445" t="s">
        <v>1375</v>
      </c>
    </row>
    <row r="446" spans="1:3">
      <c r="A446" t="s">
        <v>1586</v>
      </c>
      <c r="B446" t="s">
        <v>1628</v>
      </c>
      <c r="C446" t="s">
        <v>1322</v>
      </c>
    </row>
    <row r="447" spans="1:3">
      <c r="A447" t="s">
        <v>1586</v>
      </c>
      <c r="B447" t="s">
        <v>1629</v>
      </c>
      <c r="C447" t="s">
        <v>1375</v>
      </c>
    </row>
    <row r="448" spans="1:3">
      <c r="A448" t="s">
        <v>1586</v>
      </c>
      <c r="B448" t="s">
        <v>1630</v>
      </c>
      <c r="C448" t="s">
        <v>1322</v>
      </c>
    </row>
    <row r="449" spans="1:3">
      <c r="A449" t="s">
        <v>1586</v>
      </c>
      <c r="B449" t="s">
        <v>1631</v>
      </c>
      <c r="C449" t="s">
        <v>1375</v>
      </c>
    </row>
    <row r="450" spans="1:3">
      <c r="A450" t="s">
        <v>1586</v>
      </c>
      <c r="B450" t="s">
        <v>1632</v>
      </c>
      <c r="C450" t="s">
        <v>1322</v>
      </c>
    </row>
    <row r="451" spans="1:3">
      <c r="A451" t="s">
        <v>1586</v>
      </c>
      <c r="B451" t="s">
        <v>1633</v>
      </c>
      <c r="C451" t="s">
        <v>1375</v>
      </c>
    </row>
    <row r="452" spans="1:3">
      <c r="A452" t="s">
        <v>1586</v>
      </c>
      <c r="B452" t="s">
        <v>1634</v>
      </c>
      <c r="C452" t="s">
        <v>1322</v>
      </c>
    </row>
    <row r="453" spans="1:3">
      <c r="A453" t="s">
        <v>1586</v>
      </c>
      <c r="B453" t="s">
        <v>1635</v>
      </c>
      <c r="C453" t="s">
        <v>1375</v>
      </c>
    </row>
    <row r="454" spans="1:3">
      <c r="A454" t="s">
        <v>1586</v>
      </c>
      <c r="B454" t="s">
        <v>1636</v>
      </c>
      <c r="C454" t="s">
        <v>1322</v>
      </c>
    </row>
    <row r="455" spans="1:3">
      <c r="A455" t="s">
        <v>1586</v>
      </c>
      <c r="B455" t="s">
        <v>1637</v>
      </c>
      <c r="C455" t="s">
        <v>1375</v>
      </c>
    </row>
    <row r="456" spans="1:3">
      <c r="A456" t="s">
        <v>1586</v>
      </c>
      <c r="B456" t="s">
        <v>1638</v>
      </c>
      <c r="C456" t="s">
        <v>1322</v>
      </c>
    </row>
    <row r="457" spans="1:3">
      <c r="A457" t="s">
        <v>1586</v>
      </c>
      <c r="B457" t="s">
        <v>1639</v>
      </c>
      <c r="C457" t="s">
        <v>1375</v>
      </c>
    </row>
    <row r="458" spans="1:3">
      <c r="A458" t="s">
        <v>1586</v>
      </c>
      <c r="B458" t="s">
        <v>1640</v>
      </c>
      <c r="C458" t="s">
        <v>1322</v>
      </c>
    </row>
    <row r="459" spans="1:3">
      <c r="A459" t="s">
        <v>1586</v>
      </c>
      <c r="B459" t="s">
        <v>1641</v>
      </c>
      <c r="C459" t="s">
        <v>1375</v>
      </c>
    </row>
    <row r="460" spans="1:3">
      <c r="A460" t="s">
        <v>1586</v>
      </c>
      <c r="B460" t="s">
        <v>1642</v>
      </c>
      <c r="C460" t="s">
        <v>1322</v>
      </c>
    </row>
    <row r="461" spans="1:3">
      <c r="A461" t="s">
        <v>1586</v>
      </c>
      <c r="B461" t="s">
        <v>1643</v>
      </c>
      <c r="C461" t="s">
        <v>1375</v>
      </c>
    </row>
    <row r="462" spans="1:3">
      <c r="A462" t="s">
        <v>1586</v>
      </c>
      <c r="B462" t="s">
        <v>1644</v>
      </c>
      <c r="C462" t="s">
        <v>1322</v>
      </c>
    </row>
    <row r="463" spans="1:3">
      <c r="A463" t="s">
        <v>1586</v>
      </c>
      <c r="B463" t="s">
        <v>1645</v>
      </c>
      <c r="C463" t="s">
        <v>1375</v>
      </c>
    </row>
    <row r="464" spans="1:3">
      <c r="A464" t="s">
        <v>1586</v>
      </c>
      <c r="B464" t="s">
        <v>1646</v>
      </c>
      <c r="C464" t="s">
        <v>1322</v>
      </c>
    </row>
    <row r="465" spans="1:3">
      <c r="A465" t="s">
        <v>1586</v>
      </c>
      <c r="B465" t="s">
        <v>1647</v>
      </c>
      <c r="C465" t="s">
        <v>1375</v>
      </c>
    </row>
    <row r="466" spans="1:3">
      <c r="A466" t="s">
        <v>1586</v>
      </c>
      <c r="B466" t="s">
        <v>1648</v>
      </c>
      <c r="C466" t="s">
        <v>1322</v>
      </c>
    </row>
    <row r="467" spans="1:3">
      <c r="A467" t="s">
        <v>1586</v>
      </c>
      <c r="B467" t="s">
        <v>1649</v>
      </c>
      <c r="C467" t="s">
        <v>1375</v>
      </c>
    </row>
    <row r="468" spans="1:3">
      <c r="A468" t="s">
        <v>1586</v>
      </c>
      <c r="B468" t="s">
        <v>1650</v>
      </c>
      <c r="C468" t="s">
        <v>1322</v>
      </c>
    </row>
    <row r="469" spans="1:3">
      <c r="A469" t="s">
        <v>1586</v>
      </c>
      <c r="B469" t="s">
        <v>1651</v>
      </c>
      <c r="C469" t="s">
        <v>1375</v>
      </c>
    </row>
    <row r="470" spans="1:3">
      <c r="A470" t="s">
        <v>1586</v>
      </c>
      <c r="B470" t="s">
        <v>1652</v>
      </c>
      <c r="C470" t="s">
        <v>1322</v>
      </c>
    </row>
    <row r="471" spans="1:3">
      <c r="A471" t="s">
        <v>1586</v>
      </c>
      <c r="B471" t="s">
        <v>1653</v>
      </c>
      <c r="C471" t="s">
        <v>1375</v>
      </c>
    </row>
    <row r="472" spans="1:3">
      <c r="A472" t="s">
        <v>1586</v>
      </c>
      <c r="B472" t="s">
        <v>1654</v>
      </c>
      <c r="C472" t="s">
        <v>1322</v>
      </c>
    </row>
    <row r="473" spans="1:3">
      <c r="A473" t="s">
        <v>1586</v>
      </c>
      <c r="B473" t="s">
        <v>1655</v>
      </c>
      <c r="C473" t="s">
        <v>1375</v>
      </c>
    </row>
    <row r="474" spans="1:3">
      <c r="A474" t="s">
        <v>1586</v>
      </c>
      <c r="B474" t="s">
        <v>1656</v>
      </c>
      <c r="C474" t="s">
        <v>1322</v>
      </c>
    </row>
    <row r="475" spans="1:3">
      <c r="A475" t="s">
        <v>1586</v>
      </c>
      <c r="B475" t="s">
        <v>1657</v>
      </c>
      <c r="C475" t="s">
        <v>1375</v>
      </c>
    </row>
    <row r="476" spans="1:3">
      <c r="A476" t="s">
        <v>1586</v>
      </c>
      <c r="B476" t="s">
        <v>1658</v>
      </c>
      <c r="C476" t="s">
        <v>1322</v>
      </c>
    </row>
    <row r="477" spans="1:3">
      <c r="A477" t="s">
        <v>1586</v>
      </c>
      <c r="B477" t="s">
        <v>1659</v>
      </c>
      <c r="C477" t="s">
        <v>1375</v>
      </c>
    </row>
    <row r="478" spans="1:3">
      <c r="A478" t="s">
        <v>1586</v>
      </c>
      <c r="B478" t="s">
        <v>1660</v>
      </c>
      <c r="C478" t="s">
        <v>1322</v>
      </c>
    </row>
    <row r="479" spans="1:3">
      <c r="A479" t="s">
        <v>1586</v>
      </c>
      <c r="B479" t="s">
        <v>1661</v>
      </c>
      <c r="C479" t="s">
        <v>1375</v>
      </c>
    </row>
    <row r="480" spans="1:3">
      <c r="A480" t="s">
        <v>1586</v>
      </c>
      <c r="B480" t="s">
        <v>1662</v>
      </c>
      <c r="C480" t="s">
        <v>1322</v>
      </c>
    </row>
    <row r="481" spans="1:3">
      <c r="A481" t="s">
        <v>1586</v>
      </c>
      <c r="B481" t="s">
        <v>1663</v>
      </c>
      <c r="C481" t="s">
        <v>1375</v>
      </c>
    </row>
    <row r="482" spans="1:3">
      <c r="A482" t="s">
        <v>1586</v>
      </c>
      <c r="B482" t="s">
        <v>1664</v>
      </c>
      <c r="C482" t="s">
        <v>1322</v>
      </c>
    </row>
    <row r="483" spans="1:3">
      <c r="A483" t="s">
        <v>1586</v>
      </c>
      <c r="B483" t="s">
        <v>1665</v>
      </c>
      <c r="C483" t="s">
        <v>1375</v>
      </c>
    </row>
    <row r="484" spans="1:3">
      <c r="A484" t="s">
        <v>1586</v>
      </c>
      <c r="B484" t="s">
        <v>1666</v>
      </c>
      <c r="C484" t="s">
        <v>1322</v>
      </c>
    </row>
    <row r="485" spans="1:3">
      <c r="A485" t="s">
        <v>1586</v>
      </c>
      <c r="B485" t="s">
        <v>1667</v>
      </c>
      <c r="C485" t="s">
        <v>1375</v>
      </c>
    </row>
    <row r="486" spans="1:3">
      <c r="A486" t="s">
        <v>1586</v>
      </c>
      <c r="B486" t="s">
        <v>1668</v>
      </c>
      <c r="C486" t="s">
        <v>1322</v>
      </c>
    </row>
    <row r="487" spans="1:3">
      <c r="A487" t="s">
        <v>1586</v>
      </c>
      <c r="B487" t="s">
        <v>1669</v>
      </c>
      <c r="C487" t="s">
        <v>1375</v>
      </c>
    </row>
    <row r="488" spans="1:3">
      <c r="A488" t="s">
        <v>1586</v>
      </c>
      <c r="B488" t="s">
        <v>1670</v>
      </c>
      <c r="C488" t="s">
        <v>1322</v>
      </c>
    </row>
    <row r="489" spans="1:3">
      <c r="A489" t="s">
        <v>1586</v>
      </c>
      <c r="B489" t="s">
        <v>1671</v>
      </c>
      <c r="C489" t="s">
        <v>1375</v>
      </c>
    </row>
    <row r="490" spans="1:3">
      <c r="A490" t="s">
        <v>1586</v>
      </c>
      <c r="B490" t="s">
        <v>1672</v>
      </c>
      <c r="C490" t="s">
        <v>1322</v>
      </c>
    </row>
    <row r="491" spans="1:3">
      <c r="A491" t="s">
        <v>1586</v>
      </c>
      <c r="B491" t="s">
        <v>1673</v>
      </c>
      <c r="C491" t="s">
        <v>1375</v>
      </c>
    </row>
    <row r="492" spans="1:3">
      <c r="A492" t="s">
        <v>1586</v>
      </c>
      <c r="B492" t="s">
        <v>1674</v>
      </c>
      <c r="C492" t="s">
        <v>1322</v>
      </c>
    </row>
    <row r="493" spans="1:3">
      <c r="A493" t="s">
        <v>1586</v>
      </c>
      <c r="B493" t="s">
        <v>1675</v>
      </c>
      <c r="C493" t="s">
        <v>1375</v>
      </c>
    </row>
    <row r="494" spans="1:3">
      <c r="A494" t="s">
        <v>1586</v>
      </c>
      <c r="B494" t="s">
        <v>1676</v>
      </c>
      <c r="C494" t="s">
        <v>1322</v>
      </c>
    </row>
    <row r="495" spans="1:3">
      <c r="A495" t="s">
        <v>1586</v>
      </c>
      <c r="B495" t="s">
        <v>1677</v>
      </c>
      <c r="C495" t="s">
        <v>1375</v>
      </c>
    </row>
    <row r="496" spans="1:3">
      <c r="A496" t="s">
        <v>1586</v>
      </c>
      <c r="B496" t="s">
        <v>1678</v>
      </c>
      <c r="C496" t="s">
        <v>1322</v>
      </c>
    </row>
    <row r="497" spans="1:3">
      <c r="A497" t="s">
        <v>1586</v>
      </c>
      <c r="B497" t="s">
        <v>1679</v>
      </c>
      <c r="C497" t="s">
        <v>1375</v>
      </c>
    </row>
    <row r="498" spans="1:3">
      <c r="A498" t="s">
        <v>1586</v>
      </c>
      <c r="B498" t="s">
        <v>1680</v>
      </c>
      <c r="C498" t="s">
        <v>1322</v>
      </c>
    </row>
    <row r="499" spans="1:3">
      <c r="A499" t="s">
        <v>1586</v>
      </c>
      <c r="B499" t="s">
        <v>1681</v>
      </c>
      <c r="C499" t="s">
        <v>1375</v>
      </c>
    </row>
    <row r="500" spans="1:3">
      <c r="A500" t="s">
        <v>1586</v>
      </c>
      <c r="B500" t="s">
        <v>1682</v>
      </c>
      <c r="C500" t="s">
        <v>1322</v>
      </c>
    </row>
    <row r="501" spans="1:3">
      <c r="A501" t="s">
        <v>1586</v>
      </c>
      <c r="B501" t="s">
        <v>1683</v>
      </c>
      <c r="C501" t="s">
        <v>1375</v>
      </c>
    </row>
    <row r="502" spans="1:3">
      <c r="A502" t="s">
        <v>1586</v>
      </c>
      <c r="B502" t="s">
        <v>1684</v>
      </c>
      <c r="C502" t="s">
        <v>1322</v>
      </c>
    </row>
    <row r="503" spans="1:3">
      <c r="A503" t="s">
        <v>1586</v>
      </c>
      <c r="B503" t="s">
        <v>1685</v>
      </c>
      <c r="C503" t="s">
        <v>1375</v>
      </c>
    </row>
    <row r="504" spans="1:3">
      <c r="A504" t="s">
        <v>1586</v>
      </c>
      <c r="B504" t="s">
        <v>1686</v>
      </c>
      <c r="C504" t="s">
        <v>1322</v>
      </c>
    </row>
    <row r="505" spans="1:3">
      <c r="A505" t="s">
        <v>1586</v>
      </c>
      <c r="B505" t="s">
        <v>1687</v>
      </c>
      <c r="C505" t="s">
        <v>1375</v>
      </c>
    </row>
    <row r="506" spans="1:3">
      <c r="A506" t="s">
        <v>1586</v>
      </c>
      <c r="B506" t="s">
        <v>1688</v>
      </c>
      <c r="C506" t="s">
        <v>1322</v>
      </c>
    </row>
    <row r="507" spans="1:3">
      <c r="A507" t="s">
        <v>1586</v>
      </c>
      <c r="B507" t="s">
        <v>1689</v>
      </c>
      <c r="C507" t="s">
        <v>1375</v>
      </c>
    </row>
    <row r="508" spans="1:3">
      <c r="A508" t="s">
        <v>1586</v>
      </c>
      <c r="B508" t="s">
        <v>1690</v>
      </c>
      <c r="C508" t="s">
        <v>1322</v>
      </c>
    </row>
    <row r="509" spans="1:3">
      <c r="A509" t="s">
        <v>1586</v>
      </c>
      <c r="B509" t="s">
        <v>1691</v>
      </c>
      <c r="C509" t="s">
        <v>1375</v>
      </c>
    </row>
    <row r="510" spans="1:3">
      <c r="A510" t="s">
        <v>1586</v>
      </c>
      <c r="B510" t="s">
        <v>1692</v>
      </c>
      <c r="C510" t="s">
        <v>1322</v>
      </c>
    </row>
    <row r="511" spans="1:3">
      <c r="A511" t="s">
        <v>1586</v>
      </c>
      <c r="B511" t="s">
        <v>1693</v>
      </c>
      <c r="C511" t="s">
        <v>1375</v>
      </c>
    </row>
    <row r="512" spans="1:3">
      <c r="A512" t="s">
        <v>1586</v>
      </c>
      <c r="B512" t="s">
        <v>1694</v>
      </c>
      <c r="C512" t="s">
        <v>1322</v>
      </c>
    </row>
    <row r="513" spans="1:3">
      <c r="A513" t="s">
        <v>1586</v>
      </c>
      <c r="B513" t="s">
        <v>1695</v>
      </c>
      <c r="C513" t="s">
        <v>1349</v>
      </c>
    </row>
    <row r="514" spans="1:3">
      <c r="A514" t="s">
        <v>1586</v>
      </c>
      <c r="B514" t="s">
        <v>1696</v>
      </c>
      <c r="C514" t="s">
        <v>1349</v>
      </c>
    </row>
    <row r="515" spans="1:3">
      <c r="A515" t="s">
        <v>1586</v>
      </c>
      <c r="B515" t="s">
        <v>1697</v>
      </c>
      <c r="C515" t="s">
        <v>1349</v>
      </c>
    </row>
    <row r="516" spans="1:3">
      <c r="A516" t="s">
        <v>1586</v>
      </c>
      <c r="B516" t="s">
        <v>1698</v>
      </c>
      <c r="C516" t="s">
        <v>1349</v>
      </c>
    </row>
    <row r="517" spans="1:3">
      <c r="A517" t="s">
        <v>1586</v>
      </c>
      <c r="B517" t="s">
        <v>1699</v>
      </c>
      <c r="C517" t="s">
        <v>1349</v>
      </c>
    </row>
    <row r="518" spans="1:3">
      <c r="A518" t="s">
        <v>1586</v>
      </c>
      <c r="B518" t="s">
        <v>1700</v>
      </c>
      <c r="C518" t="s">
        <v>149</v>
      </c>
    </row>
    <row r="519" spans="1:3">
      <c r="A519" t="s">
        <v>1586</v>
      </c>
      <c r="B519" t="s">
        <v>1701</v>
      </c>
      <c r="C519" t="s">
        <v>1349</v>
      </c>
    </row>
    <row r="520" spans="1:3">
      <c r="A520" t="s">
        <v>1586</v>
      </c>
      <c r="B520" t="s">
        <v>1702</v>
      </c>
      <c r="C520" t="s">
        <v>149</v>
      </c>
    </row>
    <row r="521" spans="1:3">
      <c r="A521" t="s">
        <v>1586</v>
      </c>
      <c r="B521" t="s">
        <v>1703</v>
      </c>
      <c r="C521" t="s">
        <v>149</v>
      </c>
    </row>
    <row r="522" spans="1:3">
      <c r="A522" t="s">
        <v>1586</v>
      </c>
      <c r="B522" t="s">
        <v>1704</v>
      </c>
      <c r="C522" t="s">
        <v>149</v>
      </c>
    </row>
    <row r="523" spans="1:3">
      <c r="A523" t="s">
        <v>1586</v>
      </c>
      <c r="B523" t="s">
        <v>1705</v>
      </c>
      <c r="C523" t="s">
        <v>149</v>
      </c>
    </row>
    <row r="524" spans="1:3">
      <c r="A524" t="s">
        <v>1586</v>
      </c>
      <c r="B524" t="s">
        <v>1706</v>
      </c>
      <c r="C524" t="s">
        <v>149</v>
      </c>
    </row>
    <row r="525" spans="1:3">
      <c r="A525" t="s">
        <v>1586</v>
      </c>
      <c r="B525" t="s">
        <v>1707</v>
      </c>
      <c r="C525" t="s">
        <v>149</v>
      </c>
    </row>
    <row r="526" spans="1:3">
      <c r="A526" t="s">
        <v>1586</v>
      </c>
      <c r="B526" t="s">
        <v>1708</v>
      </c>
      <c r="C526" t="s">
        <v>149</v>
      </c>
    </row>
    <row r="527" spans="1:3">
      <c r="A527" t="s">
        <v>1586</v>
      </c>
      <c r="B527" t="s">
        <v>1709</v>
      </c>
      <c r="C527" t="s">
        <v>149</v>
      </c>
    </row>
    <row r="528" spans="1:3">
      <c r="A528" t="s">
        <v>1586</v>
      </c>
      <c r="B528" t="s">
        <v>1710</v>
      </c>
      <c r="C528" t="s">
        <v>149</v>
      </c>
    </row>
    <row r="529" spans="1:3">
      <c r="A529" t="s">
        <v>1586</v>
      </c>
      <c r="B529" t="s">
        <v>1711</v>
      </c>
      <c r="C529" t="s">
        <v>149</v>
      </c>
    </row>
    <row r="530" spans="1:3">
      <c r="A530" t="s">
        <v>1586</v>
      </c>
      <c r="B530" t="s">
        <v>1712</v>
      </c>
      <c r="C530" t="s">
        <v>1375</v>
      </c>
    </row>
    <row r="531" spans="1:3">
      <c r="A531" t="s">
        <v>1586</v>
      </c>
      <c r="B531" t="s">
        <v>1713</v>
      </c>
      <c r="C531" t="s">
        <v>1375</v>
      </c>
    </row>
    <row r="532" spans="1:3">
      <c r="A532" t="s">
        <v>1586</v>
      </c>
      <c r="B532" t="s">
        <v>536</v>
      </c>
      <c r="C532" t="s">
        <v>1349</v>
      </c>
    </row>
    <row r="533" spans="1:3">
      <c r="A533" t="s">
        <v>1586</v>
      </c>
      <c r="B533" t="s">
        <v>537</v>
      </c>
      <c r="C533" t="s">
        <v>1349</v>
      </c>
    </row>
    <row r="534" spans="1:3">
      <c r="A534" t="s">
        <v>1586</v>
      </c>
      <c r="B534" t="s">
        <v>538</v>
      </c>
      <c r="C534" t="s">
        <v>1349</v>
      </c>
    </row>
    <row r="535" spans="1:3">
      <c r="A535" t="s">
        <v>1586</v>
      </c>
      <c r="B535" t="s">
        <v>539</v>
      </c>
      <c r="C535" t="s">
        <v>1349</v>
      </c>
    </row>
    <row r="536" spans="1:3">
      <c r="A536" t="s">
        <v>1586</v>
      </c>
      <c r="B536" t="s">
        <v>540</v>
      </c>
      <c r="C536" t="s">
        <v>1349</v>
      </c>
    </row>
    <row r="537" spans="1:3">
      <c r="A537" t="s">
        <v>1586</v>
      </c>
      <c r="B537" t="s">
        <v>553</v>
      </c>
      <c r="C537" t="s">
        <v>149</v>
      </c>
    </row>
    <row r="538" spans="1:3">
      <c r="A538" t="s">
        <v>1586</v>
      </c>
      <c r="B538" t="s">
        <v>554</v>
      </c>
      <c r="C538" t="s">
        <v>1349</v>
      </c>
    </row>
    <row r="539" spans="1:3">
      <c r="A539" t="s">
        <v>1586</v>
      </c>
      <c r="B539" t="s">
        <v>541</v>
      </c>
      <c r="C539" t="s">
        <v>149</v>
      </c>
    </row>
    <row r="540" spans="1:3">
      <c r="A540" t="s">
        <v>1586</v>
      </c>
      <c r="B540" t="s">
        <v>542</v>
      </c>
      <c r="C540" t="s">
        <v>149</v>
      </c>
    </row>
    <row r="541" spans="1:3">
      <c r="A541" t="s">
        <v>1586</v>
      </c>
      <c r="B541" t="s">
        <v>543</v>
      </c>
      <c r="C541" t="s">
        <v>149</v>
      </c>
    </row>
    <row r="542" spans="1:3">
      <c r="A542" t="s">
        <v>1586</v>
      </c>
      <c r="B542" t="s">
        <v>544</v>
      </c>
      <c r="C542" t="s">
        <v>149</v>
      </c>
    </row>
    <row r="543" spans="1:3">
      <c r="A543" t="s">
        <v>1586</v>
      </c>
      <c r="B543" t="s">
        <v>545</v>
      </c>
      <c r="C543" t="s">
        <v>149</v>
      </c>
    </row>
    <row r="544" spans="1:3">
      <c r="A544" t="s">
        <v>1586</v>
      </c>
      <c r="B544" t="s">
        <v>546</v>
      </c>
      <c r="C544" t="s">
        <v>149</v>
      </c>
    </row>
    <row r="545" spans="1:3">
      <c r="A545" t="s">
        <v>1586</v>
      </c>
      <c r="B545" t="s">
        <v>547</v>
      </c>
      <c r="C545" t="s">
        <v>149</v>
      </c>
    </row>
    <row r="546" spans="1:3">
      <c r="A546" t="s">
        <v>1586</v>
      </c>
      <c r="B546" t="s">
        <v>548</v>
      </c>
      <c r="C546" t="s">
        <v>149</v>
      </c>
    </row>
    <row r="547" spans="1:3">
      <c r="A547" t="s">
        <v>1586</v>
      </c>
      <c r="B547" t="s">
        <v>549</v>
      </c>
      <c r="C547" t="s">
        <v>149</v>
      </c>
    </row>
    <row r="548" spans="1:3">
      <c r="A548" t="s">
        <v>1586</v>
      </c>
      <c r="B548" t="s">
        <v>550</v>
      </c>
      <c r="C548" t="s">
        <v>149</v>
      </c>
    </row>
    <row r="549" spans="1:3">
      <c r="A549" t="s">
        <v>1586</v>
      </c>
      <c r="B549" t="s">
        <v>551</v>
      </c>
      <c r="C549" t="s">
        <v>1375</v>
      </c>
    </row>
    <row r="550" spans="1:3">
      <c r="A550" t="s">
        <v>1586</v>
      </c>
      <c r="B550" t="s">
        <v>552</v>
      </c>
      <c r="C550" t="s">
        <v>1375</v>
      </c>
    </row>
    <row r="551" spans="1:3">
      <c r="A551" t="s">
        <v>1586</v>
      </c>
      <c r="B551" t="s">
        <v>1714</v>
      </c>
      <c r="C551" t="s">
        <v>149</v>
      </c>
    </row>
    <row r="552" spans="1:3">
      <c r="A552" t="s">
        <v>1586</v>
      </c>
      <c r="B552" t="s">
        <v>1715</v>
      </c>
      <c r="C552" t="s">
        <v>149</v>
      </c>
    </row>
    <row r="553" spans="1:3">
      <c r="A553" t="s">
        <v>1586</v>
      </c>
      <c r="B553" t="s">
        <v>557</v>
      </c>
      <c r="C553" t="s">
        <v>149</v>
      </c>
    </row>
    <row r="554" spans="1:3">
      <c r="A554" t="s">
        <v>1586</v>
      </c>
      <c r="B554" t="s">
        <v>558</v>
      </c>
      <c r="C554" t="s">
        <v>149</v>
      </c>
    </row>
    <row r="555" spans="1:3">
      <c r="A555" t="s">
        <v>1586</v>
      </c>
      <c r="B555" t="s">
        <v>1716</v>
      </c>
      <c r="C555" t="s">
        <v>1717</v>
      </c>
    </row>
    <row r="556" spans="1:3">
      <c r="A556" t="s">
        <v>1586</v>
      </c>
      <c r="B556" t="s">
        <v>1718</v>
      </c>
      <c r="C556" t="s">
        <v>1717</v>
      </c>
    </row>
    <row r="557" spans="1:3">
      <c r="A557" t="s">
        <v>1586</v>
      </c>
      <c r="B557" t="s">
        <v>1719</v>
      </c>
      <c r="C557" t="s">
        <v>1717</v>
      </c>
    </row>
    <row r="558" spans="1:3">
      <c r="A558" t="s">
        <v>1586</v>
      </c>
      <c r="B558" t="s">
        <v>1720</v>
      </c>
      <c r="C558" t="s">
        <v>1717</v>
      </c>
    </row>
    <row r="559" spans="1:3">
      <c r="A559" t="s">
        <v>1586</v>
      </c>
      <c r="B559" t="s">
        <v>1721</v>
      </c>
      <c r="C559" t="s">
        <v>1717</v>
      </c>
    </row>
    <row r="560" spans="1:3">
      <c r="A560" t="s">
        <v>1586</v>
      </c>
      <c r="B560" t="s">
        <v>1722</v>
      </c>
      <c r="C560" t="s">
        <v>1717</v>
      </c>
    </row>
    <row r="561" spans="1:3">
      <c r="A561" t="s">
        <v>1586</v>
      </c>
      <c r="B561" t="s">
        <v>1723</v>
      </c>
      <c r="C561" t="s">
        <v>1717</v>
      </c>
    </row>
    <row r="562" spans="1:3">
      <c r="A562" t="s">
        <v>1586</v>
      </c>
      <c r="B562" t="s">
        <v>1724</v>
      </c>
      <c r="C562" t="s">
        <v>1717</v>
      </c>
    </row>
    <row r="563" spans="1:3">
      <c r="A563" t="s">
        <v>1586</v>
      </c>
      <c r="B563" t="s">
        <v>1725</v>
      </c>
      <c r="C563" t="s">
        <v>1717</v>
      </c>
    </row>
    <row r="564" spans="1:3">
      <c r="A564" t="s">
        <v>1586</v>
      </c>
      <c r="B564" t="s">
        <v>1726</v>
      </c>
      <c r="C564" t="s">
        <v>1717</v>
      </c>
    </row>
    <row r="565" spans="1:3">
      <c r="A565" t="s">
        <v>1586</v>
      </c>
      <c r="B565" t="s">
        <v>1727</v>
      </c>
      <c r="C565" t="s">
        <v>1322</v>
      </c>
    </row>
    <row r="566" spans="1:3">
      <c r="A566" t="s">
        <v>1586</v>
      </c>
      <c r="B566" t="s">
        <v>1728</v>
      </c>
      <c r="C566" t="s">
        <v>1717</v>
      </c>
    </row>
    <row r="567" spans="1:3">
      <c r="A567" t="s">
        <v>1586</v>
      </c>
      <c r="B567" t="s">
        <v>1729</v>
      </c>
      <c r="C567" t="s">
        <v>1717</v>
      </c>
    </row>
    <row r="568" spans="1:3">
      <c r="A568" t="s">
        <v>1586</v>
      </c>
      <c r="B568" t="s">
        <v>1730</v>
      </c>
      <c r="C568" t="s">
        <v>1322</v>
      </c>
    </row>
    <row r="569" spans="1:3">
      <c r="A569" t="s">
        <v>1586</v>
      </c>
      <c r="B569" t="s">
        <v>1731</v>
      </c>
      <c r="C569" t="s">
        <v>1717</v>
      </c>
    </row>
    <row r="570" spans="1:3">
      <c r="A570" t="s">
        <v>1586</v>
      </c>
      <c r="B570" t="s">
        <v>1732</v>
      </c>
      <c r="C570" t="s">
        <v>1717</v>
      </c>
    </row>
    <row r="571" spans="1:3">
      <c r="A571" t="s">
        <v>1586</v>
      </c>
      <c r="B571" t="s">
        <v>1733</v>
      </c>
      <c r="C571" t="s">
        <v>1717</v>
      </c>
    </row>
    <row r="572" spans="1:3">
      <c r="A572" t="s">
        <v>1586</v>
      </c>
      <c r="B572" t="s">
        <v>1734</v>
      </c>
      <c r="C572" t="s">
        <v>1717</v>
      </c>
    </row>
    <row r="573" spans="1:3">
      <c r="A573" t="s">
        <v>1586</v>
      </c>
      <c r="B573" t="s">
        <v>1735</v>
      </c>
      <c r="C573" t="s">
        <v>1717</v>
      </c>
    </row>
    <row r="574" spans="1:3">
      <c r="A574" t="s">
        <v>1586</v>
      </c>
      <c r="B574" t="s">
        <v>563</v>
      </c>
      <c r="C574" t="s">
        <v>1717</v>
      </c>
    </row>
    <row r="575" spans="1:3">
      <c r="A575" t="s">
        <v>1586</v>
      </c>
      <c r="B575" t="s">
        <v>564</v>
      </c>
      <c r="C575" t="s">
        <v>1717</v>
      </c>
    </row>
    <row r="576" spans="1:3">
      <c r="A576" t="s">
        <v>1586</v>
      </c>
      <c r="B576" t="s">
        <v>565</v>
      </c>
      <c r="C576" t="s">
        <v>1717</v>
      </c>
    </row>
    <row r="577" spans="1:3">
      <c r="A577" t="s">
        <v>1586</v>
      </c>
      <c r="B577" t="s">
        <v>566</v>
      </c>
      <c r="C577" t="s">
        <v>1717</v>
      </c>
    </row>
    <row r="578" spans="1:3">
      <c r="A578" t="s">
        <v>1586</v>
      </c>
      <c r="B578" t="s">
        <v>567</v>
      </c>
      <c r="C578" t="s">
        <v>1717</v>
      </c>
    </row>
    <row r="579" spans="1:3">
      <c r="A579" t="s">
        <v>1586</v>
      </c>
      <c r="B579" t="s">
        <v>1736</v>
      </c>
      <c r="C579" t="s">
        <v>1717</v>
      </c>
    </row>
    <row r="580" spans="1:3">
      <c r="A580" t="s">
        <v>1586</v>
      </c>
      <c r="B580" t="s">
        <v>569</v>
      </c>
      <c r="C580" t="s">
        <v>1322</v>
      </c>
    </row>
    <row r="581" spans="1:3">
      <c r="A581" t="s">
        <v>1586</v>
      </c>
      <c r="B581" t="s">
        <v>570</v>
      </c>
      <c r="C581" t="s">
        <v>1717</v>
      </c>
    </row>
    <row r="582" spans="1:3">
      <c r="A582" t="s">
        <v>1586</v>
      </c>
      <c r="B582" t="s">
        <v>571</v>
      </c>
      <c r="C582" t="s">
        <v>1717</v>
      </c>
    </row>
    <row r="583" spans="1:3">
      <c r="A583" t="s">
        <v>1586</v>
      </c>
      <c r="B583" t="s">
        <v>572</v>
      </c>
      <c r="C583" t="s">
        <v>1322</v>
      </c>
    </row>
    <row r="584" spans="1:3">
      <c r="A584" t="s">
        <v>1586</v>
      </c>
      <c r="B584" t="s">
        <v>573</v>
      </c>
      <c r="C584" t="s">
        <v>1322</v>
      </c>
    </row>
    <row r="585" spans="1:3">
      <c r="A585" t="s">
        <v>1586</v>
      </c>
      <c r="B585" t="s">
        <v>1737</v>
      </c>
      <c r="C585" t="s">
        <v>1322</v>
      </c>
    </row>
    <row r="586" spans="1:3">
      <c r="A586" t="s">
        <v>1586</v>
      </c>
      <c r="B586" t="s">
        <v>574</v>
      </c>
      <c r="C586" t="s">
        <v>1322</v>
      </c>
    </row>
    <row r="587" spans="1:3">
      <c r="A587" t="s">
        <v>1586</v>
      </c>
      <c r="B587" t="s">
        <v>112</v>
      </c>
      <c r="C587" t="s">
        <v>1375</v>
      </c>
    </row>
    <row r="588" spans="1:3">
      <c r="A588" t="s">
        <v>1586</v>
      </c>
      <c r="B588" t="s">
        <v>1738</v>
      </c>
      <c r="C588" t="s">
        <v>1375</v>
      </c>
    </row>
    <row r="589" spans="1:3">
      <c r="A589" t="s">
        <v>1586</v>
      </c>
      <c r="B589" t="s">
        <v>1739</v>
      </c>
      <c r="C589" t="s">
        <v>1375</v>
      </c>
    </row>
    <row r="590" spans="1:3">
      <c r="A590" t="s">
        <v>1586</v>
      </c>
      <c r="B590" t="s">
        <v>1740</v>
      </c>
      <c r="C590" t="s">
        <v>1375</v>
      </c>
    </row>
    <row r="591" spans="1:3">
      <c r="A591" t="s">
        <v>1586</v>
      </c>
      <c r="B591" t="s">
        <v>1741</v>
      </c>
      <c r="C591" t="s">
        <v>1375</v>
      </c>
    </row>
    <row r="592" spans="1:3">
      <c r="A592" t="s">
        <v>1586</v>
      </c>
      <c r="B592" t="s">
        <v>1742</v>
      </c>
      <c r="C592" t="s">
        <v>1375</v>
      </c>
    </row>
    <row r="593" spans="1:3">
      <c r="A593" t="s">
        <v>1586</v>
      </c>
      <c r="B593" t="s">
        <v>1743</v>
      </c>
      <c r="C593" t="s">
        <v>1375</v>
      </c>
    </row>
    <row r="594" spans="1:3">
      <c r="A594" t="s">
        <v>1586</v>
      </c>
      <c r="B594" t="s">
        <v>1744</v>
      </c>
      <c r="C594" t="s">
        <v>1375</v>
      </c>
    </row>
    <row r="595" spans="1:3">
      <c r="A595" t="s">
        <v>1586</v>
      </c>
      <c r="B595" t="s">
        <v>1745</v>
      </c>
      <c r="C595" t="s">
        <v>1375</v>
      </c>
    </row>
    <row r="596" spans="1:3">
      <c r="A596" t="s">
        <v>1586</v>
      </c>
      <c r="B596" t="s">
        <v>1746</v>
      </c>
      <c r="C596" t="s">
        <v>1375</v>
      </c>
    </row>
    <row r="597" spans="1:3">
      <c r="A597" t="s">
        <v>1586</v>
      </c>
      <c r="B597" t="s">
        <v>1747</v>
      </c>
      <c r="C597" t="s">
        <v>1375</v>
      </c>
    </row>
    <row r="598" spans="1:3">
      <c r="A598" t="s">
        <v>1586</v>
      </c>
      <c r="B598" t="s">
        <v>1748</v>
      </c>
      <c r="C598" t="s">
        <v>1375</v>
      </c>
    </row>
    <row r="599" spans="1:3">
      <c r="A599" t="s">
        <v>1586</v>
      </c>
      <c r="B599" t="s">
        <v>1749</v>
      </c>
      <c r="C599" t="s">
        <v>1375</v>
      </c>
    </row>
    <row r="600" spans="1:3">
      <c r="A600" t="s">
        <v>1586</v>
      </c>
      <c r="B600" t="s">
        <v>1750</v>
      </c>
      <c r="C600" t="s">
        <v>1375</v>
      </c>
    </row>
    <row r="601" spans="1:3">
      <c r="A601" t="s">
        <v>1586</v>
      </c>
      <c r="B601" t="s">
        <v>1751</v>
      </c>
      <c r="C601" t="s">
        <v>1375</v>
      </c>
    </row>
    <row r="602" spans="1:3">
      <c r="A602" t="s">
        <v>1586</v>
      </c>
      <c r="B602" t="s">
        <v>590</v>
      </c>
      <c r="C602" t="s">
        <v>1375</v>
      </c>
    </row>
    <row r="603" spans="1:3">
      <c r="A603" t="s">
        <v>1586</v>
      </c>
      <c r="B603" t="s">
        <v>591</v>
      </c>
      <c r="C603" t="s">
        <v>1375</v>
      </c>
    </row>
    <row r="604" spans="1:3">
      <c r="A604" t="s">
        <v>1586</v>
      </c>
      <c r="B604" t="s">
        <v>592</v>
      </c>
      <c r="C604" t="s">
        <v>1375</v>
      </c>
    </row>
    <row r="605" spans="1:3">
      <c r="A605" t="s">
        <v>1586</v>
      </c>
      <c r="B605" t="s">
        <v>593</v>
      </c>
      <c r="C605" t="s">
        <v>1375</v>
      </c>
    </row>
    <row r="606" spans="1:3">
      <c r="A606" t="s">
        <v>1586</v>
      </c>
      <c r="B606" t="s">
        <v>594</v>
      </c>
      <c r="C606" t="s">
        <v>1375</v>
      </c>
    </row>
    <row r="607" spans="1:3">
      <c r="A607" t="s">
        <v>1586</v>
      </c>
      <c r="B607" t="s">
        <v>595</v>
      </c>
      <c r="C607" t="s">
        <v>1375</v>
      </c>
    </row>
    <row r="608" spans="1:3">
      <c r="A608" t="s">
        <v>1586</v>
      </c>
      <c r="B608" t="s">
        <v>596</v>
      </c>
      <c r="C608" t="s">
        <v>1375</v>
      </c>
    </row>
    <row r="609" spans="1:3">
      <c r="A609" t="s">
        <v>1586</v>
      </c>
      <c r="B609" t="s">
        <v>597</v>
      </c>
      <c r="C609" t="s">
        <v>1375</v>
      </c>
    </row>
    <row r="610" spans="1:3">
      <c r="A610" t="s">
        <v>1586</v>
      </c>
      <c r="B610" t="s">
        <v>1752</v>
      </c>
      <c r="C610" t="s">
        <v>1375</v>
      </c>
    </row>
    <row r="611" spans="1:3">
      <c r="A611" t="s">
        <v>1586</v>
      </c>
      <c r="B611" t="s">
        <v>1753</v>
      </c>
      <c r="C611" t="s">
        <v>1375</v>
      </c>
    </row>
    <row r="612" spans="1:3">
      <c r="A612" t="s">
        <v>1586</v>
      </c>
      <c r="B612" t="s">
        <v>1754</v>
      </c>
      <c r="C612" t="s">
        <v>1375</v>
      </c>
    </row>
    <row r="613" spans="1:3">
      <c r="A613" t="s">
        <v>1586</v>
      </c>
      <c r="B613" t="s">
        <v>1755</v>
      </c>
      <c r="C613" t="s">
        <v>1375</v>
      </c>
    </row>
    <row r="614" spans="1:3">
      <c r="A614" t="s">
        <v>1586</v>
      </c>
      <c r="B614" t="s">
        <v>1756</v>
      </c>
      <c r="C614" t="s">
        <v>1375</v>
      </c>
    </row>
    <row r="615" spans="1:3">
      <c r="A615" t="s">
        <v>1586</v>
      </c>
      <c r="B615" t="s">
        <v>1757</v>
      </c>
      <c r="C615" t="s">
        <v>1375</v>
      </c>
    </row>
    <row r="616" spans="1:3">
      <c r="A616" t="s">
        <v>1586</v>
      </c>
      <c r="B616" t="s">
        <v>1758</v>
      </c>
      <c r="C616" t="s">
        <v>1375</v>
      </c>
    </row>
    <row r="617" spans="1:3">
      <c r="A617" t="s">
        <v>1586</v>
      </c>
      <c r="B617" t="s">
        <v>1759</v>
      </c>
      <c r="C617" t="s">
        <v>1375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830B-B9E6-4A01-B251-B7699B5F5704}">
  <dimension ref="A1:B572"/>
  <sheetViews>
    <sheetView topLeftCell="A184" workbookViewId="0">
      <selection activeCell="A211" sqref="A211"/>
    </sheetView>
  </sheetViews>
  <sheetFormatPr defaultRowHeight="15"/>
  <cols>
    <col min="1" max="1" width="63.140625" customWidth="1"/>
    <col min="2" max="2" width="75" customWidth="1"/>
  </cols>
  <sheetData>
    <row r="1" spans="1:2">
      <c r="A1" t="s">
        <v>2</v>
      </c>
      <c r="B1" t="s">
        <v>1760</v>
      </c>
    </row>
    <row r="2" spans="1:2">
      <c r="A2" t="s">
        <v>1761</v>
      </c>
    </row>
    <row r="3" spans="1:2">
      <c r="A3" t="s">
        <v>1762</v>
      </c>
    </row>
    <row r="4" spans="1:2">
      <c r="A4" t="s">
        <v>1763</v>
      </c>
    </row>
    <row r="5" spans="1:2">
      <c r="A5" t="s">
        <v>1764</v>
      </c>
    </row>
    <row r="6" spans="1:2">
      <c r="A6" t="s">
        <v>649</v>
      </c>
    </row>
    <row r="7" spans="1:2">
      <c r="A7" t="s">
        <v>1765</v>
      </c>
    </row>
    <row r="8" spans="1:2">
      <c r="A8" t="s">
        <v>650</v>
      </c>
    </row>
    <row r="9" spans="1:2">
      <c r="A9" t="s">
        <v>1766</v>
      </c>
    </row>
    <row r="10" spans="1:2">
      <c r="A10" t="s">
        <v>1767</v>
      </c>
    </row>
    <row r="11" spans="1:2">
      <c r="A11" t="s">
        <v>1768</v>
      </c>
    </row>
    <row r="12" spans="1:2">
      <c r="A12" t="s">
        <v>1769</v>
      </c>
    </row>
    <row r="13" spans="1:2">
      <c r="A13" t="s">
        <v>1163</v>
      </c>
    </row>
    <row r="14" spans="1:2">
      <c r="A14" t="s">
        <v>277</v>
      </c>
    </row>
    <row r="15" spans="1:2">
      <c r="A15" t="s">
        <v>1198</v>
      </c>
    </row>
    <row r="16" spans="1:2">
      <c r="A16" t="s">
        <v>1201</v>
      </c>
    </row>
    <row r="17" spans="1:2">
      <c r="A17" t="s">
        <v>1205</v>
      </c>
    </row>
    <row r="18" spans="1:2">
      <c r="A18" t="s">
        <v>1206</v>
      </c>
      <c r="B18" t="s">
        <v>1770</v>
      </c>
    </row>
    <row r="19" spans="1:2">
      <c r="A19" t="s">
        <v>1771</v>
      </c>
    </row>
    <row r="20" spans="1:2">
      <c r="A20" t="s">
        <v>1164</v>
      </c>
    </row>
    <row r="21" spans="1:2">
      <c r="A21" t="s">
        <v>1772</v>
      </c>
    </row>
    <row r="22" spans="1:2">
      <c r="A22" t="s">
        <v>1207</v>
      </c>
      <c r="B22" t="s">
        <v>1773</v>
      </c>
    </row>
    <row r="23" spans="1:2">
      <c r="A23" t="s">
        <v>1774</v>
      </c>
    </row>
    <row r="24" spans="1:2">
      <c r="A24" t="s">
        <v>1165</v>
      </c>
    </row>
    <row r="25" spans="1:2">
      <c r="A25" t="s">
        <v>1775</v>
      </c>
    </row>
    <row r="26" spans="1:2">
      <c r="A26" t="s">
        <v>1776</v>
      </c>
    </row>
    <row r="27" spans="1:2">
      <c r="A27" t="s">
        <v>1777</v>
      </c>
    </row>
    <row r="28" spans="1:2">
      <c r="A28" t="s">
        <v>1778</v>
      </c>
    </row>
    <row r="29" spans="1:2">
      <c r="A29" t="s">
        <v>648</v>
      </c>
    </row>
    <row r="30" spans="1:2">
      <c r="A30" t="s">
        <v>1208</v>
      </c>
    </row>
    <row r="31" spans="1:2">
      <c r="A31" t="s">
        <v>1191</v>
      </c>
    </row>
    <row r="32" spans="1:2">
      <c r="A32" t="s">
        <v>1779</v>
      </c>
    </row>
    <row r="33" spans="1:2">
      <c r="A33" t="s">
        <v>1209</v>
      </c>
    </row>
    <row r="34" spans="1:2">
      <c r="A34" t="s">
        <v>1210</v>
      </c>
    </row>
    <row r="35" spans="1:2">
      <c r="A35" t="s">
        <v>1780</v>
      </c>
    </row>
    <row r="36" spans="1:2">
      <c r="A36" t="s">
        <v>1781</v>
      </c>
    </row>
    <row r="37" spans="1:2">
      <c r="A37" t="s">
        <v>1782</v>
      </c>
    </row>
    <row r="38" spans="1:2">
      <c r="A38" t="s">
        <v>1783</v>
      </c>
    </row>
    <row r="39" spans="1:2">
      <c r="A39" t="s">
        <v>1784</v>
      </c>
    </row>
    <row r="40" spans="1:2">
      <c r="A40" t="s">
        <v>1785</v>
      </c>
    </row>
    <row r="41" spans="1:2">
      <c r="A41" t="s">
        <v>1786</v>
      </c>
    </row>
    <row r="42" spans="1:2">
      <c r="A42" t="s">
        <v>81</v>
      </c>
    </row>
    <row r="43" spans="1:2">
      <c r="A43" t="s">
        <v>106</v>
      </c>
    </row>
    <row r="44" spans="1:2">
      <c r="A44" t="s">
        <v>1182</v>
      </c>
    </row>
    <row r="45" spans="1:2">
      <c r="A45" t="s">
        <v>1211</v>
      </c>
      <c r="B45" t="s">
        <v>1787</v>
      </c>
    </row>
    <row r="46" spans="1:2">
      <c r="A46" t="s">
        <v>1788</v>
      </c>
    </row>
    <row r="47" spans="1:2">
      <c r="A47" t="s">
        <v>1789</v>
      </c>
    </row>
    <row r="48" spans="1:2">
      <c r="A48" t="s">
        <v>1790</v>
      </c>
    </row>
    <row r="49" spans="1:1">
      <c r="A49" t="s">
        <v>1791</v>
      </c>
    </row>
    <row r="50" spans="1:1">
      <c r="A50" t="s">
        <v>1792</v>
      </c>
    </row>
    <row r="51" spans="1:1">
      <c r="A51" t="s">
        <v>1212</v>
      </c>
    </row>
    <row r="52" spans="1:1">
      <c r="A52" t="s">
        <v>1213</v>
      </c>
    </row>
    <row r="53" spans="1:1">
      <c r="A53" t="s">
        <v>1793</v>
      </c>
    </row>
    <row r="54" spans="1:1">
      <c r="A54" t="s">
        <v>1794</v>
      </c>
    </row>
    <row r="55" spans="1:1">
      <c r="A55" t="s">
        <v>1795</v>
      </c>
    </row>
    <row r="56" spans="1:1">
      <c r="A56" t="s">
        <v>1796</v>
      </c>
    </row>
    <row r="57" spans="1:1">
      <c r="A57" t="s">
        <v>1797</v>
      </c>
    </row>
    <row r="58" spans="1:1">
      <c r="A58" t="s">
        <v>1798</v>
      </c>
    </row>
    <row r="59" spans="1:1">
      <c r="A59" t="s">
        <v>1799</v>
      </c>
    </row>
    <row r="60" spans="1:1">
      <c r="A60" t="s">
        <v>1800</v>
      </c>
    </row>
    <row r="61" spans="1:1">
      <c r="A61" t="s">
        <v>1801</v>
      </c>
    </row>
    <row r="62" spans="1:1">
      <c r="A62" t="s">
        <v>1802</v>
      </c>
    </row>
    <row r="63" spans="1:1">
      <c r="A63" t="s">
        <v>1803</v>
      </c>
    </row>
    <row r="64" spans="1:1">
      <c r="A64" t="s">
        <v>1804</v>
      </c>
    </row>
    <row r="65" spans="1:2">
      <c r="A65" t="s">
        <v>1805</v>
      </c>
    </row>
    <row r="66" spans="1:2">
      <c r="A66" t="s">
        <v>1806</v>
      </c>
    </row>
    <row r="67" spans="1:2">
      <c r="A67" t="s">
        <v>1807</v>
      </c>
    </row>
    <row r="68" spans="1:2">
      <c r="A68" t="s">
        <v>1808</v>
      </c>
    </row>
    <row r="69" spans="1:2">
      <c r="A69" t="s">
        <v>1809</v>
      </c>
    </row>
    <row r="70" spans="1:2">
      <c r="A70" t="s">
        <v>1810</v>
      </c>
    </row>
    <row r="71" spans="1:2">
      <c r="A71" t="s">
        <v>1811</v>
      </c>
    </row>
    <row r="72" spans="1:2">
      <c r="A72" t="s">
        <v>1812</v>
      </c>
    </row>
    <row r="73" spans="1:2">
      <c r="A73" t="s">
        <v>1214</v>
      </c>
    </row>
    <row r="74" spans="1:2">
      <c r="A74" t="s">
        <v>1215</v>
      </c>
      <c r="B74" t="s">
        <v>1770</v>
      </c>
    </row>
    <row r="75" spans="1:2">
      <c r="A75" t="s">
        <v>1190</v>
      </c>
    </row>
    <row r="76" spans="1:2">
      <c r="A76" t="s">
        <v>1216</v>
      </c>
    </row>
    <row r="77" spans="1:2">
      <c r="A77" t="s">
        <v>1192</v>
      </c>
    </row>
    <row r="78" spans="1:2">
      <c r="A78" t="s">
        <v>1217</v>
      </c>
    </row>
    <row r="79" spans="1:2">
      <c r="A79" t="s">
        <v>1813</v>
      </c>
    </row>
    <row r="80" spans="1:2">
      <c r="A80" t="s">
        <v>1218</v>
      </c>
      <c r="B80" t="s">
        <v>1770</v>
      </c>
    </row>
    <row r="81" spans="1:2">
      <c r="A81" t="s">
        <v>1219</v>
      </c>
      <c r="B81" t="s">
        <v>1770</v>
      </c>
    </row>
    <row r="82" spans="1:2">
      <c r="A82" t="s">
        <v>1132</v>
      </c>
    </row>
    <row r="83" spans="1:2">
      <c r="A83" t="s">
        <v>1814</v>
      </c>
    </row>
    <row r="84" spans="1:2">
      <c r="A84" t="s">
        <v>1815</v>
      </c>
    </row>
    <row r="85" spans="1:2">
      <c r="A85" t="s">
        <v>1220</v>
      </c>
      <c r="B85" t="s">
        <v>1770</v>
      </c>
    </row>
    <row r="86" spans="1:2">
      <c r="A86" t="s">
        <v>58</v>
      </c>
    </row>
    <row r="87" spans="1:2">
      <c r="A87" t="s">
        <v>1816</v>
      </c>
    </row>
    <row r="88" spans="1:2">
      <c r="A88" t="s">
        <v>1817</v>
      </c>
    </row>
    <row r="89" spans="1:2">
      <c r="A89" t="s">
        <v>1818</v>
      </c>
    </row>
    <row r="90" spans="1:2">
      <c r="A90" t="s">
        <v>1819</v>
      </c>
    </row>
    <row r="91" spans="1:2">
      <c r="A91" t="s">
        <v>1820</v>
      </c>
    </row>
    <row r="92" spans="1:2">
      <c r="A92" t="s">
        <v>1821</v>
      </c>
    </row>
    <row r="93" spans="1:2">
      <c r="A93" t="s">
        <v>1822</v>
      </c>
    </row>
    <row r="94" spans="1:2">
      <c r="A94" t="s">
        <v>1823</v>
      </c>
    </row>
    <row r="95" spans="1:2">
      <c r="A95" t="s">
        <v>1824</v>
      </c>
    </row>
    <row r="96" spans="1:2">
      <c r="A96" t="s">
        <v>1825</v>
      </c>
    </row>
    <row r="97" spans="1:2">
      <c r="A97" t="s">
        <v>1826</v>
      </c>
    </row>
    <row r="98" spans="1:2">
      <c r="A98" t="s">
        <v>84</v>
      </c>
    </row>
    <row r="99" spans="1:2">
      <c r="A99" t="s">
        <v>1221</v>
      </c>
    </row>
    <row r="100" spans="1:2">
      <c r="A100" t="s">
        <v>1222</v>
      </c>
      <c r="B100" t="s">
        <v>1770</v>
      </c>
    </row>
    <row r="101" spans="1:2">
      <c r="A101" t="s">
        <v>1223</v>
      </c>
      <c r="B101" t="s">
        <v>1770</v>
      </c>
    </row>
    <row r="102" spans="1:2">
      <c r="A102" t="s">
        <v>1224</v>
      </c>
      <c r="B102" t="s">
        <v>1770</v>
      </c>
    </row>
    <row r="103" spans="1:2">
      <c r="A103" t="s">
        <v>1225</v>
      </c>
      <c r="B103" t="s">
        <v>1770</v>
      </c>
    </row>
    <row r="104" spans="1:2">
      <c r="A104" t="s">
        <v>1226</v>
      </c>
      <c r="B104" t="s">
        <v>1770</v>
      </c>
    </row>
    <row r="105" spans="1:2">
      <c r="A105" t="s">
        <v>1227</v>
      </c>
    </row>
    <row r="106" spans="1:2">
      <c r="A106" t="s">
        <v>1228</v>
      </c>
      <c r="B106" t="s">
        <v>1770</v>
      </c>
    </row>
    <row r="107" spans="1:2">
      <c r="A107" t="s">
        <v>1229</v>
      </c>
      <c r="B107" t="s">
        <v>1770</v>
      </c>
    </row>
    <row r="108" spans="1:2">
      <c r="A108" t="s">
        <v>1230</v>
      </c>
      <c r="B108" t="s">
        <v>1770</v>
      </c>
    </row>
    <row r="109" spans="1:2">
      <c r="A109" t="s">
        <v>1231</v>
      </c>
      <c r="B109" t="s">
        <v>1770</v>
      </c>
    </row>
    <row r="110" spans="1:2">
      <c r="A110" t="s">
        <v>1232</v>
      </c>
      <c r="B110" t="s">
        <v>1770</v>
      </c>
    </row>
    <row r="111" spans="1:2">
      <c r="A111" t="s">
        <v>1827</v>
      </c>
    </row>
    <row r="112" spans="1:2">
      <c r="A112" t="s">
        <v>1108</v>
      </c>
    </row>
    <row r="113" spans="1:2">
      <c r="A113" t="s">
        <v>1828</v>
      </c>
    </row>
    <row r="114" spans="1:2">
      <c r="A114" t="s">
        <v>1233</v>
      </c>
    </row>
    <row r="115" spans="1:2">
      <c r="A115" t="s">
        <v>1166</v>
      </c>
    </row>
    <row r="116" spans="1:2">
      <c r="A116" t="s">
        <v>1829</v>
      </c>
    </row>
    <row r="117" spans="1:2">
      <c r="A117" t="s">
        <v>1830</v>
      </c>
    </row>
    <row r="118" spans="1:2">
      <c r="A118" t="s">
        <v>1831</v>
      </c>
    </row>
    <row r="119" spans="1:2">
      <c r="A119" t="s">
        <v>1832</v>
      </c>
    </row>
    <row r="120" spans="1:2">
      <c r="A120" t="s">
        <v>85</v>
      </c>
    </row>
    <row r="121" spans="1:2">
      <c r="A121" t="s">
        <v>82</v>
      </c>
    </row>
    <row r="122" spans="1:2">
      <c r="A122" t="s">
        <v>1150</v>
      </c>
    </row>
    <row r="123" spans="1:2">
      <c r="A123" t="s">
        <v>1833</v>
      </c>
    </row>
    <row r="124" spans="1:2">
      <c r="A124" t="s">
        <v>104</v>
      </c>
    </row>
    <row r="125" spans="1:2">
      <c r="A125" t="s">
        <v>86</v>
      </c>
    </row>
    <row r="126" spans="1:2">
      <c r="A126" t="s">
        <v>1234</v>
      </c>
      <c r="B126" t="s">
        <v>1770</v>
      </c>
    </row>
    <row r="127" spans="1:2">
      <c r="A127" t="s">
        <v>1235</v>
      </c>
      <c r="B127" t="s">
        <v>1770</v>
      </c>
    </row>
    <row r="128" spans="1:2">
      <c r="A128" t="s">
        <v>1236</v>
      </c>
      <c r="B128" t="s">
        <v>1770</v>
      </c>
    </row>
    <row r="129" spans="1:2">
      <c r="A129" t="s">
        <v>1237</v>
      </c>
      <c r="B129" t="s">
        <v>1770</v>
      </c>
    </row>
    <row r="130" spans="1:2">
      <c r="A130" t="s">
        <v>1238</v>
      </c>
      <c r="B130" t="s">
        <v>1770</v>
      </c>
    </row>
    <row r="131" spans="1:2">
      <c r="A131" t="s">
        <v>1834</v>
      </c>
    </row>
    <row r="132" spans="1:2">
      <c r="A132" t="s">
        <v>1152</v>
      </c>
    </row>
    <row r="133" spans="1:2">
      <c r="A133" t="s">
        <v>216</v>
      </c>
    </row>
    <row r="134" spans="1:2">
      <c r="A134" t="s">
        <v>1835</v>
      </c>
    </row>
    <row r="135" spans="1:2">
      <c r="A135" t="s">
        <v>1836</v>
      </c>
    </row>
    <row r="136" spans="1:2">
      <c r="A136" t="s">
        <v>1837</v>
      </c>
    </row>
    <row r="137" spans="1:2">
      <c r="A137" t="s">
        <v>1838</v>
      </c>
    </row>
    <row r="138" spans="1:2">
      <c r="A138" t="s">
        <v>1167</v>
      </c>
    </row>
    <row r="139" spans="1:2">
      <c r="A139" t="s">
        <v>1839</v>
      </c>
    </row>
    <row r="140" spans="1:2">
      <c r="A140" t="s">
        <v>1840</v>
      </c>
    </row>
    <row r="141" spans="1:2">
      <c r="A141" t="s">
        <v>1172</v>
      </c>
    </row>
    <row r="142" spans="1:2">
      <c r="A142" t="s">
        <v>1841</v>
      </c>
    </row>
    <row r="143" spans="1:2">
      <c r="A143" t="s">
        <v>1842</v>
      </c>
    </row>
    <row r="144" spans="1:2">
      <c r="A144" t="s">
        <v>1843</v>
      </c>
    </row>
    <row r="145" spans="1:2">
      <c r="A145" t="s">
        <v>79</v>
      </c>
    </row>
    <row r="146" spans="1:2">
      <c r="A146" t="s">
        <v>1239</v>
      </c>
    </row>
    <row r="147" spans="1:2">
      <c r="A147" t="s">
        <v>1092</v>
      </c>
    </row>
    <row r="148" spans="1:2">
      <c r="A148" t="s">
        <v>1240</v>
      </c>
      <c r="B148" t="s">
        <v>1770</v>
      </c>
    </row>
    <row r="149" spans="1:2">
      <c r="A149" t="s">
        <v>1241</v>
      </c>
      <c r="B149" t="s">
        <v>1770</v>
      </c>
    </row>
    <row r="150" spans="1:2">
      <c r="A150" t="s">
        <v>1242</v>
      </c>
      <c r="B150" t="s">
        <v>1770</v>
      </c>
    </row>
    <row r="151" spans="1:2">
      <c r="A151" t="s">
        <v>1243</v>
      </c>
      <c r="B151" t="s">
        <v>1770</v>
      </c>
    </row>
    <row r="152" spans="1:2">
      <c r="A152" t="s">
        <v>1844</v>
      </c>
    </row>
    <row r="153" spans="1:2">
      <c r="A153" t="s">
        <v>1845</v>
      </c>
    </row>
    <row r="154" spans="1:2">
      <c r="A154" t="s">
        <v>1846</v>
      </c>
    </row>
    <row r="155" spans="1:2">
      <c r="A155" t="s">
        <v>1847</v>
      </c>
    </row>
    <row r="156" spans="1:2">
      <c r="A156" t="s">
        <v>1848</v>
      </c>
    </row>
    <row r="157" spans="1:2">
      <c r="A157" t="s">
        <v>1849</v>
      </c>
    </row>
    <row r="158" spans="1:2">
      <c r="A158" t="s">
        <v>1110</v>
      </c>
    </row>
    <row r="159" spans="1:2">
      <c r="A159" t="s">
        <v>1112</v>
      </c>
    </row>
    <row r="160" spans="1:2">
      <c r="A160" t="s">
        <v>1111</v>
      </c>
    </row>
    <row r="161" spans="1:1">
      <c r="A161" t="s">
        <v>1850</v>
      </c>
    </row>
    <row r="162" spans="1:1">
      <c r="A162" t="s">
        <v>1113</v>
      </c>
    </row>
    <row r="163" spans="1:1">
      <c r="A163" t="s">
        <v>1851</v>
      </c>
    </row>
    <row r="164" spans="1:1">
      <c r="A164" t="s">
        <v>1852</v>
      </c>
    </row>
    <row r="165" spans="1:1">
      <c r="A165" t="s">
        <v>1114</v>
      </c>
    </row>
    <row r="166" spans="1:1">
      <c r="A166" t="s">
        <v>1151</v>
      </c>
    </row>
    <row r="167" spans="1:1">
      <c r="A167" t="s">
        <v>1169</v>
      </c>
    </row>
    <row r="168" spans="1:1">
      <c r="A168" t="s">
        <v>1853</v>
      </c>
    </row>
    <row r="169" spans="1:1">
      <c r="A169" t="s">
        <v>1854</v>
      </c>
    </row>
    <row r="170" spans="1:1">
      <c r="A170" t="s">
        <v>1855</v>
      </c>
    </row>
    <row r="171" spans="1:1">
      <c r="A171" t="s">
        <v>1156</v>
      </c>
    </row>
    <row r="172" spans="1:1">
      <c r="A172" t="s">
        <v>1157</v>
      </c>
    </row>
    <row r="173" spans="1:1">
      <c r="A173" t="s">
        <v>1856</v>
      </c>
    </row>
    <row r="174" spans="1:1">
      <c r="A174" t="s">
        <v>1098</v>
      </c>
    </row>
    <row r="175" spans="1:1">
      <c r="A175" t="s">
        <v>46</v>
      </c>
    </row>
    <row r="176" spans="1:1">
      <c r="A176" t="s">
        <v>1857</v>
      </c>
    </row>
    <row r="177" spans="1:2">
      <c r="A177" t="s">
        <v>1186</v>
      </c>
    </row>
    <row r="178" spans="1:2">
      <c r="A178" t="s">
        <v>1858</v>
      </c>
    </row>
    <row r="179" spans="1:2">
      <c r="A179" t="s">
        <v>1859</v>
      </c>
    </row>
    <row r="180" spans="1:2">
      <c r="A180" t="s">
        <v>1860</v>
      </c>
    </row>
    <row r="181" spans="1:2">
      <c r="A181" t="s">
        <v>1170</v>
      </c>
    </row>
    <row r="182" spans="1:2">
      <c r="A182" t="s">
        <v>1861</v>
      </c>
    </row>
    <row r="183" spans="1:2">
      <c r="A183" t="s">
        <v>1862</v>
      </c>
    </row>
    <row r="184" spans="1:2">
      <c r="A184" t="s">
        <v>35</v>
      </c>
    </row>
    <row r="185" spans="1:2">
      <c r="A185" t="s">
        <v>1863</v>
      </c>
    </row>
    <row r="186" spans="1:2">
      <c r="A186" t="s">
        <v>1244</v>
      </c>
    </row>
    <row r="187" spans="1:2">
      <c r="A187" t="s">
        <v>1245</v>
      </c>
      <c r="B187" t="s">
        <v>1770</v>
      </c>
    </row>
    <row r="188" spans="1:2">
      <c r="A188" t="s">
        <v>1864</v>
      </c>
    </row>
    <row r="189" spans="1:2">
      <c r="A189" t="s">
        <v>1865</v>
      </c>
    </row>
    <row r="190" spans="1:2">
      <c r="A190" t="s">
        <v>1866</v>
      </c>
    </row>
    <row r="191" spans="1:2">
      <c r="A191" t="s">
        <v>1246</v>
      </c>
      <c r="B191" t="s">
        <v>1867</v>
      </c>
    </row>
    <row r="192" spans="1:2">
      <c r="A192" t="s">
        <v>1096</v>
      </c>
    </row>
    <row r="193" spans="1:1">
      <c r="A193" t="s">
        <v>1174</v>
      </c>
    </row>
    <row r="194" spans="1:1">
      <c r="A194" t="s">
        <v>1868</v>
      </c>
    </row>
    <row r="195" spans="1:1">
      <c r="A195" t="s">
        <v>1869</v>
      </c>
    </row>
    <row r="196" spans="1:1">
      <c r="A196" t="s">
        <v>48</v>
      </c>
    </row>
    <row r="197" spans="1:1">
      <c r="A197" t="s">
        <v>1870</v>
      </c>
    </row>
    <row r="198" spans="1:1">
      <c r="A198" t="s">
        <v>165</v>
      </c>
    </row>
    <row r="199" spans="1:1">
      <c r="A199" t="s">
        <v>1871</v>
      </c>
    </row>
    <row r="200" spans="1:1">
      <c r="A200" t="s">
        <v>1872</v>
      </c>
    </row>
    <row r="201" spans="1:1">
      <c r="A201" t="s">
        <v>1137</v>
      </c>
    </row>
    <row r="202" spans="1:1">
      <c r="A202" t="s">
        <v>1873</v>
      </c>
    </row>
    <row r="203" spans="1:1">
      <c r="A203" t="s">
        <v>59</v>
      </c>
    </row>
    <row r="204" spans="1:1">
      <c r="A204" t="s">
        <v>1874</v>
      </c>
    </row>
    <row r="205" spans="1:1">
      <c r="A205" t="s">
        <v>1135</v>
      </c>
    </row>
    <row r="206" spans="1:1">
      <c r="A206" t="s">
        <v>1875</v>
      </c>
    </row>
    <row r="207" spans="1:1">
      <c r="A207" t="s">
        <v>1876</v>
      </c>
    </row>
    <row r="208" spans="1:1">
      <c r="A208" t="s">
        <v>1877</v>
      </c>
    </row>
    <row r="209" spans="1:2">
      <c r="A209" t="s">
        <v>1878</v>
      </c>
    </row>
    <row r="210" spans="1:2">
      <c r="A210" t="s">
        <v>1879</v>
      </c>
    </row>
    <row r="211" spans="1:2">
      <c r="A211" t="s">
        <v>1880</v>
      </c>
    </row>
    <row r="212" spans="1:2">
      <c r="A212" t="s">
        <v>1881</v>
      </c>
    </row>
    <row r="213" spans="1:2">
      <c r="A213" t="s">
        <v>1882</v>
      </c>
    </row>
    <row r="214" spans="1:2">
      <c r="A214" t="s">
        <v>1883</v>
      </c>
    </row>
    <row r="215" spans="1:2">
      <c r="A215" t="s">
        <v>1247</v>
      </c>
    </row>
    <row r="216" spans="1:2">
      <c r="A216" t="s">
        <v>1248</v>
      </c>
      <c r="B216" t="s">
        <v>1770</v>
      </c>
    </row>
    <row r="217" spans="1:2">
      <c r="A217" t="s">
        <v>1249</v>
      </c>
      <c r="B217" t="s">
        <v>1770</v>
      </c>
    </row>
    <row r="218" spans="1:2">
      <c r="A218" t="s">
        <v>1250</v>
      </c>
    </row>
    <row r="219" spans="1:2">
      <c r="A219" t="s">
        <v>1251</v>
      </c>
    </row>
    <row r="220" spans="1:2">
      <c r="A220" t="s">
        <v>1884</v>
      </c>
    </row>
    <row r="221" spans="1:2">
      <c r="A221" t="s">
        <v>1885</v>
      </c>
    </row>
    <row r="222" spans="1:2">
      <c r="A222" t="s">
        <v>54</v>
      </c>
    </row>
    <row r="223" spans="1:2">
      <c r="A223" t="s">
        <v>1180</v>
      </c>
    </row>
    <row r="224" spans="1:2">
      <c r="A224" t="s">
        <v>1252</v>
      </c>
    </row>
    <row r="225" spans="1:2">
      <c r="A225" t="s">
        <v>661</v>
      </c>
    </row>
    <row r="226" spans="1:2">
      <c r="A226" t="s">
        <v>1253</v>
      </c>
    </row>
    <row r="227" spans="1:2">
      <c r="A227" t="s">
        <v>1886</v>
      </c>
    </row>
    <row r="228" spans="1:2">
      <c r="A228" t="s">
        <v>1887</v>
      </c>
    </row>
    <row r="229" spans="1:2">
      <c r="A229" t="s">
        <v>1888</v>
      </c>
    </row>
    <row r="230" spans="1:2">
      <c r="A230" t="s">
        <v>1889</v>
      </c>
    </row>
    <row r="231" spans="1:2">
      <c r="A231" t="s">
        <v>1254</v>
      </c>
    </row>
    <row r="232" spans="1:2">
      <c r="A232" t="s">
        <v>1255</v>
      </c>
      <c r="B232" t="s">
        <v>1770</v>
      </c>
    </row>
    <row r="233" spans="1:2">
      <c r="A233" t="s">
        <v>1256</v>
      </c>
    </row>
    <row r="234" spans="1:2">
      <c r="A234" t="s">
        <v>1890</v>
      </c>
    </row>
    <row r="235" spans="1:2">
      <c r="A235" t="s">
        <v>1891</v>
      </c>
    </row>
    <row r="236" spans="1:2">
      <c r="A236" t="s">
        <v>1892</v>
      </c>
    </row>
    <row r="237" spans="1:2">
      <c r="A237" t="s">
        <v>1893</v>
      </c>
    </row>
    <row r="238" spans="1:2">
      <c r="A238" t="s">
        <v>1894</v>
      </c>
    </row>
    <row r="239" spans="1:2">
      <c r="A239" t="s">
        <v>1895</v>
      </c>
    </row>
    <row r="240" spans="1:2">
      <c r="A240" t="s">
        <v>1173</v>
      </c>
    </row>
    <row r="241" spans="1:2">
      <c r="A241" t="s">
        <v>1896</v>
      </c>
    </row>
    <row r="242" spans="1:2">
      <c r="A242" t="s">
        <v>1897</v>
      </c>
    </row>
    <row r="243" spans="1:2">
      <c r="A243" t="s">
        <v>1107</v>
      </c>
      <c r="B243" t="s">
        <v>1898</v>
      </c>
    </row>
    <row r="244" spans="1:2">
      <c r="A244" t="s">
        <v>1525</v>
      </c>
    </row>
    <row r="245" spans="1:2">
      <c r="A245" t="s">
        <v>1899</v>
      </c>
    </row>
    <row r="246" spans="1:2">
      <c r="A246" t="s">
        <v>1900</v>
      </c>
    </row>
    <row r="247" spans="1:2">
      <c r="A247" t="s">
        <v>1901</v>
      </c>
    </row>
    <row r="248" spans="1:2">
      <c r="A248" t="s">
        <v>1902</v>
      </c>
    </row>
    <row r="249" spans="1:2">
      <c r="A249" t="s">
        <v>1903</v>
      </c>
    </row>
    <row r="250" spans="1:2">
      <c r="A250" t="s">
        <v>1904</v>
      </c>
      <c r="B250" t="s">
        <v>1905</v>
      </c>
    </row>
    <row r="251" spans="1:2">
      <c r="A251" t="s">
        <v>1906</v>
      </c>
    </row>
    <row r="252" spans="1:2">
      <c r="A252" t="s">
        <v>1907</v>
      </c>
    </row>
    <row r="253" spans="1:2">
      <c r="A253" t="s">
        <v>1908</v>
      </c>
    </row>
    <row r="254" spans="1:2">
      <c r="A254" t="s">
        <v>1909</v>
      </c>
    </row>
    <row r="255" spans="1:2">
      <c r="A255" t="s">
        <v>1910</v>
      </c>
    </row>
    <row r="256" spans="1:2">
      <c r="A256" t="s">
        <v>1911</v>
      </c>
    </row>
    <row r="257" spans="1:2">
      <c r="A257" t="s">
        <v>1912</v>
      </c>
    </row>
    <row r="258" spans="1:2">
      <c r="A258" t="s">
        <v>36</v>
      </c>
    </row>
    <row r="259" spans="1:2">
      <c r="A259" t="s">
        <v>80</v>
      </c>
    </row>
    <row r="260" spans="1:2">
      <c r="A260" t="s">
        <v>1913</v>
      </c>
    </row>
    <row r="261" spans="1:2">
      <c r="A261" t="s">
        <v>1914</v>
      </c>
    </row>
    <row r="262" spans="1:2">
      <c r="A262" t="s">
        <v>1915</v>
      </c>
    </row>
    <row r="263" spans="1:2">
      <c r="A263" t="s">
        <v>1134</v>
      </c>
    </row>
    <row r="264" spans="1:2">
      <c r="A264" t="s">
        <v>651</v>
      </c>
      <c r="B264" t="s">
        <v>1916</v>
      </c>
    </row>
    <row r="265" spans="1:2">
      <c r="A265" t="s">
        <v>1917</v>
      </c>
    </row>
    <row r="266" spans="1:2">
      <c r="A266" t="s">
        <v>1918</v>
      </c>
    </row>
    <row r="267" spans="1:2">
      <c r="A267" t="s">
        <v>1919</v>
      </c>
    </row>
    <row r="268" spans="1:2">
      <c r="A268" t="s">
        <v>1920</v>
      </c>
    </row>
    <row r="269" spans="1:2">
      <c r="A269" t="s">
        <v>1921</v>
      </c>
    </row>
    <row r="270" spans="1:2">
      <c r="A270" t="s">
        <v>1922</v>
      </c>
    </row>
    <row r="271" spans="1:2">
      <c r="A271" t="s">
        <v>1204</v>
      </c>
    </row>
    <row r="272" spans="1:2">
      <c r="A272" t="s">
        <v>1257</v>
      </c>
    </row>
    <row r="273" spans="1:1">
      <c r="A273" t="s">
        <v>1258</v>
      </c>
    </row>
    <row r="274" spans="1:1">
      <c r="A274" t="s">
        <v>1175</v>
      </c>
    </row>
    <row r="275" spans="1:1">
      <c r="A275" t="s">
        <v>1171</v>
      </c>
    </row>
    <row r="276" spans="1:1">
      <c r="A276" t="s">
        <v>1923</v>
      </c>
    </row>
    <row r="277" spans="1:1">
      <c r="A277" t="s">
        <v>1924</v>
      </c>
    </row>
    <row r="278" spans="1:1">
      <c r="A278" t="s">
        <v>1925</v>
      </c>
    </row>
    <row r="279" spans="1:1">
      <c r="A279" t="s">
        <v>1926</v>
      </c>
    </row>
    <row r="280" spans="1:1">
      <c r="A280" t="s">
        <v>1927</v>
      </c>
    </row>
    <row r="281" spans="1:1">
      <c r="A281" t="s">
        <v>1160</v>
      </c>
    </row>
    <row r="282" spans="1:1">
      <c r="A282" t="s">
        <v>1181</v>
      </c>
    </row>
    <row r="283" spans="1:1">
      <c r="A283" t="s">
        <v>1928</v>
      </c>
    </row>
    <row r="284" spans="1:1">
      <c r="A284" t="s">
        <v>1929</v>
      </c>
    </row>
    <row r="285" spans="1:1">
      <c r="A285" t="s">
        <v>1930</v>
      </c>
    </row>
    <row r="286" spans="1:1">
      <c r="A286" t="s">
        <v>652</v>
      </c>
    </row>
    <row r="287" spans="1:1">
      <c r="A287" t="s">
        <v>1931</v>
      </c>
    </row>
    <row r="288" spans="1:1">
      <c r="A288" t="s">
        <v>1259</v>
      </c>
    </row>
    <row r="289" spans="1:2">
      <c r="A289" t="s">
        <v>1260</v>
      </c>
    </row>
    <row r="290" spans="1:2">
      <c r="A290" t="s">
        <v>1261</v>
      </c>
    </row>
    <row r="291" spans="1:2">
      <c r="A291" t="s">
        <v>1262</v>
      </c>
    </row>
    <row r="292" spans="1:2">
      <c r="A292" t="s">
        <v>1131</v>
      </c>
    </row>
    <row r="293" spans="1:2">
      <c r="A293" t="s">
        <v>1115</v>
      </c>
    </row>
    <row r="294" spans="1:2">
      <c r="A294" t="s">
        <v>138</v>
      </c>
    </row>
    <row r="295" spans="1:2">
      <c r="A295" t="s">
        <v>1932</v>
      </c>
    </row>
    <row r="296" spans="1:2">
      <c r="A296" t="s">
        <v>1162</v>
      </c>
    </row>
    <row r="297" spans="1:2">
      <c r="A297" t="s">
        <v>1263</v>
      </c>
    </row>
    <row r="298" spans="1:2">
      <c r="A298" t="s">
        <v>1933</v>
      </c>
    </row>
    <row r="299" spans="1:2">
      <c r="A299" t="s">
        <v>1264</v>
      </c>
      <c r="B299" t="s">
        <v>1770</v>
      </c>
    </row>
    <row r="300" spans="1:2">
      <c r="A300" t="s">
        <v>1265</v>
      </c>
      <c r="B300" t="s">
        <v>1770</v>
      </c>
    </row>
    <row r="301" spans="1:2">
      <c r="A301" t="s">
        <v>1266</v>
      </c>
    </row>
    <row r="302" spans="1:2">
      <c r="A302" t="s">
        <v>1155</v>
      </c>
    </row>
    <row r="303" spans="1:2">
      <c r="A303" t="s">
        <v>1934</v>
      </c>
    </row>
    <row r="304" spans="1:2">
      <c r="A304" t="s">
        <v>1161</v>
      </c>
    </row>
    <row r="305" spans="1:2">
      <c r="A305" t="s">
        <v>1267</v>
      </c>
    </row>
    <row r="306" spans="1:2">
      <c r="A306" t="s">
        <v>1268</v>
      </c>
      <c r="B306" t="s">
        <v>1770</v>
      </c>
    </row>
    <row r="307" spans="1:2">
      <c r="A307" t="s">
        <v>1935</v>
      </c>
    </row>
    <row r="308" spans="1:2">
      <c r="A308" t="s">
        <v>1936</v>
      </c>
    </row>
    <row r="309" spans="1:2">
      <c r="A309" t="s">
        <v>1937</v>
      </c>
    </row>
    <row r="310" spans="1:2">
      <c r="A310" t="s">
        <v>1938</v>
      </c>
    </row>
    <row r="311" spans="1:2">
      <c r="A311" t="s">
        <v>1939</v>
      </c>
    </row>
    <row r="312" spans="1:2">
      <c r="A312" t="s">
        <v>1940</v>
      </c>
    </row>
    <row r="313" spans="1:2">
      <c r="A313" t="s">
        <v>1941</v>
      </c>
    </row>
    <row r="314" spans="1:2">
      <c r="A314" t="s">
        <v>1942</v>
      </c>
    </row>
    <row r="315" spans="1:2">
      <c r="A315" t="s">
        <v>1269</v>
      </c>
    </row>
    <row r="316" spans="1:2">
      <c r="A316" t="s">
        <v>1943</v>
      </c>
    </row>
    <row r="317" spans="1:2">
      <c r="A317" t="s">
        <v>1944</v>
      </c>
    </row>
    <row r="318" spans="1:2">
      <c r="A318" t="s">
        <v>1945</v>
      </c>
    </row>
    <row r="319" spans="1:2">
      <c r="A319" t="s">
        <v>1946</v>
      </c>
    </row>
    <row r="320" spans="1:2">
      <c r="A320" t="s">
        <v>1947</v>
      </c>
    </row>
    <row r="321" spans="1:2">
      <c r="A321" t="s">
        <v>1948</v>
      </c>
    </row>
    <row r="322" spans="1:2">
      <c r="A322" t="s">
        <v>1116</v>
      </c>
    </row>
    <row r="323" spans="1:2">
      <c r="A323" t="s">
        <v>1117</v>
      </c>
    </row>
    <row r="324" spans="1:2">
      <c r="A324" t="s">
        <v>1949</v>
      </c>
    </row>
    <row r="325" spans="1:2">
      <c r="A325" t="s">
        <v>1118</v>
      </c>
    </row>
    <row r="326" spans="1:2">
      <c r="A326" t="s">
        <v>1270</v>
      </c>
    </row>
    <row r="327" spans="1:2">
      <c r="A327" t="s">
        <v>1271</v>
      </c>
    </row>
    <row r="328" spans="1:2">
      <c r="A328" t="s">
        <v>1272</v>
      </c>
      <c r="B328" t="s">
        <v>1770</v>
      </c>
    </row>
    <row r="329" spans="1:2">
      <c r="A329" t="s">
        <v>1273</v>
      </c>
      <c r="B329" t="s">
        <v>1770</v>
      </c>
    </row>
    <row r="330" spans="1:2">
      <c r="A330" t="s">
        <v>1950</v>
      </c>
    </row>
    <row r="331" spans="1:2">
      <c r="A331" t="s">
        <v>1951</v>
      </c>
    </row>
    <row r="332" spans="1:2">
      <c r="A332" t="s">
        <v>1187</v>
      </c>
    </row>
    <row r="333" spans="1:2">
      <c r="A333" t="s">
        <v>1952</v>
      </c>
    </row>
    <row r="334" spans="1:2">
      <c r="A334" t="s">
        <v>1953</v>
      </c>
    </row>
    <row r="335" spans="1:2">
      <c r="A335" t="s">
        <v>1954</v>
      </c>
    </row>
    <row r="336" spans="1:2">
      <c r="A336" t="s">
        <v>1274</v>
      </c>
    </row>
    <row r="337" spans="1:1">
      <c r="A337" t="s">
        <v>1176</v>
      </c>
    </row>
    <row r="338" spans="1:1">
      <c r="A338" t="s">
        <v>37</v>
      </c>
    </row>
    <row r="339" spans="1:1">
      <c r="A339" t="s">
        <v>1955</v>
      </c>
    </row>
    <row r="340" spans="1:1">
      <c r="A340" t="s">
        <v>96</v>
      </c>
    </row>
    <row r="341" spans="1:1">
      <c r="A341" t="s">
        <v>1956</v>
      </c>
    </row>
    <row r="342" spans="1:1">
      <c r="A342" t="s">
        <v>1177</v>
      </c>
    </row>
    <row r="343" spans="1:1">
      <c r="A343" t="s">
        <v>1957</v>
      </c>
    </row>
    <row r="344" spans="1:1">
      <c r="A344" t="s">
        <v>1958</v>
      </c>
    </row>
    <row r="345" spans="1:1">
      <c r="A345" t="s">
        <v>1959</v>
      </c>
    </row>
    <row r="346" spans="1:1">
      <c r="A346" t="s">
        <v>1960</v>
      </c>
    </row>
    <row r="347" spans="1:1">
      <c r="A347" t="s">
        <v>1961</v>
      </c>
    </row>
    <row r="348" spans="1:1">
      <c r="A348" t="s">
        <v>1962</v>
      </c>
    </row>
    <row r="349" spans="1:1">
      <c r="A349" t="s">
        <v>1963</v>
      </c>
    </row>
    <row r="350" spans="1:1">
      <c r="A350" t="s">
        <v>1964</v>
      </c>
    </row>
    <row r="351" spans="1:1">
      <c r="A351" t="s">
        <v>1965</v>
      </c>
    </row>
    <row r="352" spans="1:1">
      <c r="A352" t="s">
        <v>1966</v>
      </c>
    </row>
    <row r="353" spans="1:2">
      <c r="A353" t="s">
        <v>1967</v>
      </c>
    </row>
    <row r="354" spans="1:2">
      <c r="A354" t="s">
        <v>1968</v>
      </c>
    </row>
    <row r="355" spans="1:2">
      <c r="A355" t="s">
        <v>1275</v>
      </c>
      <c r="B355" t="s">
        <v>1770</v>
      </c>
    </row>
    <row r="356" spans="1:2">
      <c r="A356" t="s">
        <v>1276</v>
      </c>
      <c r="B356" t="s">
        <v>1770</v>
      </c>
    </row>
    <row r="357" spans="1:2">
      <c r="A357" t="s">
        <v>1969</v>
      </c>
    </row>
    <row r="358" spans="1:2">
      <c r="A358" t="s">
        <v>1970</v>
      </c>
    </row>
    <row r="359" spans="1:2">
      <c r="A359" t="s">
        <v>1971</v>
      </c>
    </row>
    <row r="360" spans="1:2">
      <c r="A360" t="s">
        <v>1136</v>
      </c>
    </row>
    <row r="361" spans="1:2">
      <c r="A361" t="s">
        <v>1972</v>
      </c>
    </row>
    <row r="362" spans="1:2">
      <c r="A362" t="s">
        <v>1973</v>
      </c>
    </row>
    <row r="363" spans="1:2">
      <c r="A363" t="s">
        <v>1974</v>
      </c>
    </row>
    <row r="364" spans="1:2">
      <c r="A364" t="s">
        <v>1277</v>
      </c>
    </row>
    <row r="365" spans="1:2">
      <c r="A365" t="s">
        <v>50</v>
      </c>
    </row>
    <row r="366" spans="1:2">
      <c r="A366" t="s">
        <v>1975</v>
      </c>
    </row>
    <row r="367" spans="1:2">
      <c r="A367" t="s">
        <v>1976</v>
      </c>
    </row>
    <row r="368" spans="1:2">
      <c r="A368" t="s">
        <v>1278</v>
      </c>
    </row>
    <row r="369" spans="1:2">
      <c r="A369" t="s">
        <v>1279</v>
      </c>
      <c r="B369" t="s">
        <v>1770</v>
      </c>
    </row>
    <row r="370" spans="1:2">
      <c r="A370" t="s">
        <v>1977</v>
      </c>
    </row>
    <row r="371" spans="1:2">
      <c r="A371" t="s">
        <v>49</v>
      </c>
    </row>
    <row r="372" spans="1:2">
      <c r="A372" t="s">
        <v>1280</v>
      </c>
    </row>
    <row r="373" spans="1:2">
      <c r="A373" t="s">
        <v>1133</v>
      </c>
    </row>
    <row r="374" spans="1:2">
      <c r="A374" t="s">
        <v>1978</v>
      </c>
    </row>
    <row r="375" spans="1:2">
      <c r="A375" t="s">
        <v>1281</v>
      </c>
    </row>
    <row r="376" spans="1:2">
      <c r="A376" t="s">
        <v>97</v>
      </c>
    </row>
    <row r="377" spans="1:2">
      <c r="A377" t="s">
        <v>1282</v>
      </c>
    </row>
    <row r="378" spans="1:2">
      <c r="A378" t="s">
        <v>1283</v>
      </c>
      <c r="B378" t="s">
        <v>1770</v>
      </c>
    </row>
    <row r="379" spans="1:2">
      <c r="A379" t="s">
        <v>1284</v>
      </c>
      <c r="B379" t="s">
        <v>1770</v>
      </c>
    </row>
    <row r="380" spans="1:2">
      <c r="A380" t="s">
        <v>1285</v>
      </c>
      <c r="B380" t="s">
        <v>1770</v>
      </c>
    </row>
    <row r="381" spans="1:2">
      <c r="A381" t="s">
        <v>1286</v>
      </c>
      <c r="B381" t="s">
        <v>1770</v>
      </c>
    </row>
    <row r="382" spans="1:2">
      <c r="A382" t="s">
        <v>1979</v>
      </c>
    </row>
    <row r="383" spans="1:2">
      <c r="A383" t="s">
        <v>1980</v>
      </c>
    </row>
    <row r="384" spans="1:2">
      <c r="A384" t="s">
        <v>1981</v>
      </c>
    </row>
    <row r="385" spans="1:1">
      <c r="A385" t="s">
        <v>1982</v>
      </c>
    </row>
    <row r="386" spans="1:1">
      <c r="A386" t="s">
        <v>1983</v>
      </c>
    </row>
    <row r="387" spans="1:1">
      <c r="A387" t="s">
        <v>1984</v>
      </c>
    </row>
    <row r="388" spans="1:1">
      <c r="A388" t="s">
        <v>1985</v>
      </c>
    </row>
    <row r="389" spans="1:1">
      <c r="A389" t="s">
        <v>1986</v>
      </c>
    </row>
    <row r="390" spans="1:1">
      <c r="A390" t="s">
        <v>1987</v>
      </c>
    </row>
    <row r="391" spans="1:1">
      <c r="A391" t="s">
        <v>1988</v>
      </c>
    </row>
    <row r="392" spans="1:1">
      <c r="A392" t="s">
        <v>1989</v>
      </c>
    </row>
    <row r="393" spans="1:1">
      <c r="A393" t="s">
        <v>1990</v>
      </c>
    </row>
    <row r="394" spans="1:1">
      <c r="A394" t="s">
        <v>1991</v>
      </c>
    </row>
    <row r="395" spans="1:1">
      <c r="A395" t="s">
        <v>1992</v>
      </c>
    </row>
    <row r="396" spans="1:1">
      <c r="A396" t="s">
        <v>72</v>
      </c>
    </row>
    <row r="397" spans="1:1">
      <c r="A397" t="s">
        <v>133</v>
      </c>
    </row>
    <row r="398" spans="1:1">
      <c r="A398" t="s">
        <v>1993</v>
      </c>
    </row>
    <row r="399" spans="1:1">
      <c r="A399" t="s">
        <v>1120</v>
      </c>
    </row>
    <row r="400" spans="1:1">
      <c r="A400" t="s">
        <v>1121</v>
      </c>
    </row>
    <row r="401" spans="1:1">
      <c r="A401" t="s">
        <v>1122</v>
      </c>
    </row>
    <row r="402" spans="1:1">
      <c r="A402" t="s">
        <v>1396</v>
      </c>
    </row>
    <row r="403" spans="1:1">
      <c r="A403" t="s">
        <v>1994</v>
      </c>
    </row>
    <row r="404" spans="1:1">
      <c r="A404" t="s">
        <v>98</v>
      </c>
    </row>
    <row r="405" spans="1:1">
      <c r="A405" t="s">
        <v>61</v>
      </c>
    </row>
    <row r="406" spans="1:1">
      <c r="A406" t="s">
        <v>1179</v>
      </c>
    </row>
    <row r="407" spans="1:1">
      <c r="A407" t="s">
        <v>1154</v>
      </c>
    </row>
    <row r="408" spans="1:1">
      <c r="A408" t="s">
        <v>83</v>
      </c>
    </row>
    <row r="409" spans="1:1">
      <c r="A409" t="s">
        <v>1178</v>
      </c>
    </row>
    <row r="410" spans="1:1">
      <c r="A410" t="s">
        <v>1149</v>
      </c>
    </row>
    <row r="411" spans="1:1">
      <c r="A411" t="s">
        <v>1995</v>
      </c>
    </row>
    <row r="412" spans="1:1">
      <c r="A412" t="s">
        <v>1996</v>
      </c>
    </row>
    <row r="413" spans="1:1">
      <c r="A413" t="s">
        <v>1997</v>
      </c>
    </row>
    <row r="414" spans="1:1">
      <c r="A414" t="s">
        <v>1998</v>
      </c>
    </row>
    <row r="415" spans="1:1">
      <c r="A415" t="s">
        <v>1999</v>
      </c>
    </row>
    <row r="416" spans="1:1">
      <c r="A416" t="s">
        <v>2000</v>
      </c>
    </row>
    <row r="417" spans="1:2">
      <c r="A417" t="s">
        <v>2001</v>
      </c>
    </row>
    <row r="418" spans="1:2">
      <c r="A418" t="s">
        <v>164</v>
      </c>
    </row>
    <row r="419" spans="1:2">
      <c r="A419" t="s">
        <v>2002</v>
      </c>
    </row>
    <row r="420" spans="1:2">
      <c r="A420" t="s">
        <v>1287</v>
      </c>
    </row>
    <row r="421" spans="1:2">
      <c r="A421" t="s">
        <v>88</v>
      </c>
    </row>
    <row r="422" spans="1:2">
      <c r="A422" t="s">
        <v>1288</v>
      </c>
    </row>
    <row r="423" spans="1:2">
      <c r="A423" t="s">
        <v>1289</v>
      </c>
      <c r="B423" t="s">
        <v>1770</v>
      </c>
    </row>
    <row r="424" spans="1:2">
      <c r="A424" t="s">
        <v>1290</v>
      </c>
      <c r="B424" t="s">
        <v>1770</v>
      </c>
    </row>
    <row r="425" spans="1:2">
      <c r="A425" t="s">
        <v>1291</v>
      </c>
    </row>
    <row r="426" spans="1:2">
      <c r="A426" t="s">
        <v>2003</v>
      </c>
    </row>
    <row r="427" spans="1:2">
      <c r="A427" t="s">
        <v>2004</v>
      </c>
    </row>
    <row r="428" spans="1:2">
      <c r="A428" t="s">
        <v>2005</v>
      </c>
    </row>
    <row r="429" spans="1:2">
      <c r="A429" t="s">
        <v>2006</v>
      </c>
    </row>
    <row r="430" spans="1:2">
      <c r="A430" t="s">
        <v>2007</v>
      </c>
    </row>
    <row r="431" spans="1:2">
      <c r="A431" t="s">
        <v>1159</v>
      </c>
    </row>
    <row r="432" spans="1:2">
      <c r="A432" t="s">
        <v>2008</v>
      </c>
    </row>
    <row r="433" spans="1:1">
      <c r="A433" t="s">
        <v>1097</v>
      </c>
    </row>
    <row r="434" spans="1:1">
      <c r="A434" t="s">
        <v>2009</v>
      </c>
    </row>
    <row r="435" spans="1:1">
      <c r="A435" t="s">
        <v>2010</v>
      </c>
    </row>
    <row r="436" spans="1:1">
      <c r="A436" t="s">
        <v>57</v>
      </c>
    </row>
    <row r="437" spans="1:1">
      <c r="A437" t="s">
        <v>2011</v>
      </c>
    </row>
    <row r="438" spans="1:1">
      <c r="A438" t="s">
        <v>2012</v>
      </c>
    </row>
    <row r="439" spans="1:1">
      <c r="A439" t="s">
        <v>2013</v>
      </c>
    </row>
    <row r="440" spans="1:1">
      <c r="A440" t="s">
        <v>1153</v>
      </c>
    </row>
    <row r="441" spans="1:1">
      <c r="A441" t="s">
        <v>65</v>
      </c>
    </row>
    <row r="442" spans="1:1">
      <c r="A442" t="s">
        <v>64</v>
      </c>
    </row>
    <row r="443" spans="1:1">
      <c r="A443" t="s">
        <v>2014</v>
      </c>
    </row>
    <row r="444" spans="1:1">
      <c r="A444" t="s">
        <v>2015</v>
      </c>
    </row>
    <row r="445" spans="1:1">
      <c r="A445" t="s">
        <v>2016</v>
      </c>
    </row>
    <row r="446" spans="1:1">
      <c r="A446" t="s">
        <v>2017</v>
      </c>
    </row>
    <row r="447" spans="1:1">
      <c r="A447" t="s">
        <v>2018</v>
      </c>
    </row>
    <row r="448" spans="1:1">
      <c r="A448" t="s">
        <v>2019</v>
      </c>
    </row>
    <row r="449" spans="1:1">
      <c r="A449" t="s">
        <v>2020</v>
      </c>
    </row>
    <row r="450" spans="1:1">
      <c r="A450" t="s">
        <v>2021</v>
      </c>
    </row>
    <row r="451" spans="1:1">
      <c r="A451" t="s">
        <v>2022</v>
      </c>
    </row>
    <row r="452" spans="1:1">
      <c r="A452" t="s">
        <v>2023</v>
      </c>
    </row>
    <row r="453" spans="1:1">
      <c r="A453" t="s">
        <v>2024</v>
      </c>
    </row>
    <row r="454" spans="1:1">
      <c r="A454" t="s">
        <v>1591</v>
      </c>
    </row>
    <row r="455" spans="1:1">
      <c r="A455" t="s">
        <v>2025</v>
      </c>
    </row>
    <row r="456" spans="1:1">
      <c r="A456" t="s">
        <v>66</v>
      </c>
    </row>
    <row r="457" spans="1:1">
      <c r="A457" t="s">
        <v>2026</v>
      </c>
    </row>
    <row r="458" spans="1:1">
      <c r="A458" t="s">
        <v>2027</v>
      </c>
    </row>
    <row r="459" spans="1:1">
      <c r="A459" t="s">
        <v>2028</v>
      </c>
    </row>
    <row r="460" spans="1:1">
      <c r="A460" t="s">
        <v>2029</v>
      </c>
    </row>
    <row r="461" spans="1:1">
      <c r="A461" t="s">
        <v>645</v>
      </c>
    </row>
    <row r="462" spans="1:1">
      <c r="A462" t="s">
        <v>2030</v>
      </c>
    </row>
    <row r="463" spans="1:1">
      <c r="A463" t="s">
        <v>2031</v>
      </c>
    </row>
    <row r="464" spans="1:1">
      <c r="A464" t="s">
        <v>2032</v>
      </c>
    </row>
    <row r="465" spans="1:2">
      <c r="A465" t="s">
        <v>2033</v>
      </c>
    </row>
    <row r="466" spans="1:2">
      <c r="A466" t="s">
        <v>2034</v>
      </c>
    </row>
    <row r="467" spans="1:2">
      <c r="A467" t="s">
        <v>1197</v>
      </c>
    </row>
    <row r="468" spans="1:2">
      <c r="A468" t="s">
        <v>1196</v>
      </c>
    </row>
    <row r="469" spans="1:2">
      <c r="A469" t="s">
        <v>646</v>
      </c>
    </row>
    <row r="470" spans="1:2">
      <c r="A470" t="s">
        <v>1292</v>
      </c>
      <c r="B470" t="s">
        <v>1770</v>
      </c>
    </row>
    <row r="471" spans="1:2">
      <c r="A471" t="s">
        <v>2035</v>
      </c>
    </row>
    <row r="472" spans="1:2">
      <c r="A472" t="s">
        <v>24</v>
      </c>
    </row>
    <row r="473" spans="1:2">
      <c r="A473" t="s">
        <v>1123</v>
      </c>
    </row>
    <row r="474" spans="1:2">
      <c r="A474" t="s">
        <v>1293</v>
      </c>
    </row>
    <row r="475" spans="1:2">
      <c r="A475" t="s">
        <v>1294</v>
      </c>
      <c r="B475" t="s">
        <v>2036</v>
      </c>
    </row>
    <row r="476" spans="1:2">
      <c r="A476" t="s">
        <v>1295</v>
      </c>
    </row>
    <row r="477" spans="1:2">
      <c r="A477" t="s">
        <v>1296</v>
      </c>
    </row>
    <row r="478" spans="1:2">
      <c r="A478" t="s">
        <v>2037</v>
      </c>
    </row>
    <row r="479" spans="1:2">
      <c r="A479" t="s">
        <v>2038</v>
      </c>
    </row>
    <row r="480" spans="1:2">
      <c r="A480" t="s">
        <v>2039</v>
      </c>
    </row>
    <row r="481" spans="1:2">
      <c r="A481" t="s">
        <v>2040</v>
      </c>
    </row>
    <row r="482" spans="1:2">
      <c r="A482" t="s">
        <v>163</v>
      </c>
    </row>
    <row r="483" spans="1:2">
      <c r="A483" t="s">
        <v>1297</v>
      </c>
      <c r="B483" t="s">
        <v>1770</v>
      </c>
    </row>
    <row r="484" spans="1:2">
      <c r="A484" t="s">
        <v>2041</v>
      </c>
    </row>
    <row r="485" spans="1:2">
      <c r="A485" t="s">
        <v>2042</v>
      </c>
    </row>
    <row r="486" spans="1:2">
      <c r="A486" t="s">
        <v>653</v>
      </c>
    </row>
    <row r="487" spans="1:2">
      <c r="A487" t="s">
        <v>1298</v>
      </c>
    </row>
    <row r="488" spans="1:2">
      <c r="A488" t="s">
        <v>1299</v>
      </c>
      <c r="B488" t="s">
        <v>1770</v>
      </c>
    </row>
    <row r="489" spans="1:2">
      <c r="A489" t="s">
        <v>1300</v>
      </c>
      <c r="B489" t="s">
        <v>1770</v>
      </c>
    </row>
    <row r="490" spans="1:2">
      <c r="A490" t="s">
        <v>1301</v>
      </c>
      <c r="B490" t="s">
        <v>1770</v>
      </c>
    </row>
    <row r="491" spans="1:2">
      <c r="A491" t="s">
        <v>1302</v>
      </c>
      <c r="B491" t="s">
        <v>1770</v>
      </c>
    </row>
    <row r="492" spans="1:2">
      <c r="A492" t="s">
        <v>113</v>
      </c>
    </row>
    <row r="493" spans="1:2">
      <c r="A493" t="s">
        <v>2043</v>
      </c>
    </row>
    <row r="494" spans="1:2">
      <c r="A494" t="s">
        <v>2044</v>
      </c>
    </row>
    <row r="495" spans="1:2">
      <c r="A495" t="s">
        <v>2045</v>
      </c>
    </row>
    <row r="496" spans="1:2">
      <c r="A496" t="s">
        <v>56</v>
      </c>
    </row>
    <row r="497" spans="1:1">
      <c r="A497" t="s">
        <v>2046</v>
      </c>
    </row>
    <row r="498" spans="1:1">
      <c r="A498" t="s">
        <v>2047</v>
      </c>
    </row>
    <row r="499" spans="1:1">
      <c r="A499" t="s">
        <v>1183</v>
      </c>
    </row>
    <row r="500" spans="1:1">
      <c r="A500" t="s">
        <v>2048</v>
      </c>
    </row>
    <row r="501" spans="1:1">
      <c r="A501" t="s">
        <v>1119</v>
      </c>
    </row>
    <row r="502" spans="1:1">
      <c r="A502" t="s">
        <v>101</v>
      </c>
    </row>
    <row r="503" spans="1:1">
      <c r="A503" t="s">
        <v>300</v>
      </c>
    </row>
    <row r="504" spans="1:1">
      <c r="A504" t="s">
        <v>2049</v>
      </c>
    </row>
    <row r="505" spans="1:1">
      <c r="A505" t="s">
        <v>669</v>
      </c>
    </row>
    <row r="506" spans="1:1">
      <c r="A506" t="s">
        <v>2050</v>
      </c>
    </row>
    <row r="507" spans="1:1">
      <c r="A507" t="s">
        <v>2051</v>
      </c>
    </row>
    <row r="508" spans="1:1">
      <c r="A508" t="s">
        <v>2052</v>
      </c>
    </row>
    <row r="509" spans="1:1">
      <c r="A509" t="s">
        <v>2053</v>
      </c>
    </row>
    <row r="510" spans="1:1">
      <c r="A510" t="s">
        <v>2054</v>
      </c>
    </row>
    <row r="511" spans="1:1">
      <c r="A511" t="s">
        <v>2055</v>
      </c>
    </row>
    <row r="512" spans="1:1">
      <c r="A512" t="s">
        <v>2056</v>
      </c>
    </row>
    <row r="513" spans="1:1">
      <c r="A513" t="s">
        <v>2057</v>
      </c>
    </row>
    <row r="514" spans="1:1">
      <c r="A514" t="s">
        <v>2058</v>
      </c>
    </row>
    <row r="515" spans="1:1">
      <c r="A515" t="s">
        <v>2059</v>
      </c>
    </row>
    <row r="516" spans="1:1">
      <c r="A516" t="s">
        <v>2060</v>
      </c>
    </row>
    <row r="517" spans="1:1">
      <c r="A517" t="s">
        <v>2061</v>
      </c>
    </row>
    <row r="518" spans="1:1">
      <c r="A518" t="s">
        <v>2062</v>
      </c>
    </row>
    <row r="519" spans="1:1">
      <c r="A519" t="s">
        <v>2063</v>
      </c>
    </row>
    <row r="520" spans="1:1">
      <c r="A520" t="s">
        <v>2064</v>
      </c>
    </row>
    <row r="521" spans="1:1">
      <c r="A521" t="s">
        <v>2065</v>
      </c>
    </row>
    <row r="522" spans="1:1">
      <c r="A522" t="s">
        <v>2066</v>
      </c>
    </row>
    <row r="523" spans="1:1">
      <c r="A523" t="s">
        <v>2067</v>
      </c>
    </row>
    <row r="524" spans="1:1">
      <c r="A524" t="s">
        <v>647</v>
      </c>
    </row>
    <row r="525" spans="1:1">
      <c r="A525" t="s">
        <v>2068</v>
      </c>
    </row>
    <row r="526" spans="1:1">
      <c r="A526" t="s">
        <v>55</v>
      </c>
    </row>
    <row r="527" spans="1:1">
      <c r="A527" t="s">
        <v>2069</v>
      </c>
    </row>
    <row r="528" spans="1:1">
      <c r="A528" t="s">
        <v>2070</v>
      </c>
    </row>
    <row r="529" spans="1:1">
      <c r="A529" t="s">
        <v>2071</v>
      </c>
    </row>
    <row r="530" spans="1:1">
      <c r="A530" t="s">
        <v>2072</v>
      </c>
    </row>
    <row r="531" spans="1:1">
      <c r="A531" t="s">
        <v>2073</v>
      </c>
    </row>
    <row r="532" spans="1:1">
      <c r="A532" t="s">
        <v>2074</v>
      </c>
    </row>
    <row r="533" spans="1:1">
      <c r="A533" t="s">
        <v>2075</v>
      </c>
    </row>
    <row r="534" spans="1:1">
      <c r="A534" t="s">
        <v>2076</v>
      </c>
    </row>
    <row r="535" spans="1:1">
      <c r="A535" t="s">
        <v>2077</v>
      </c>
    </row>
    <row r="536" spans="1:1">
      <c r="A536" t="s">
        <v>51</v>
      </c>
    </row>
    <row r="537" spans="1:1">
      <c r="A537" t="s">
        <v>52</v>
      </c>
    </row>
    <row r="538" spans="1:1">
      <c r="A538" t="s">
        <v>53</v>
      </c>
    </row>
    <row r="539" spans="1:1">
      <c r="A539" t="s">
        <v>2078</v>
      </c>
    </row>
    <row r="540" spans="1:1">
      <c r="A540" t="s">
        <v>2079</v>
      </c>
    </row>
    <row r="541" spans="1:1">
      <c r="A541" t="s">
        <v>2080</v>
      </c>
    </row>
    <row r="542" spans="1:1">
      <c r="A542" t="s">
        <v>2081</v>
      </c>
    </row>
    <row r="543" spans="1:1">
      <c r="A543" t="s">
        <v>2082</v>
      </c>
    </row>
    <row r="544" spans="1:1">
      <c r="A544" t="s">
        <v>2083</v>
      </c>
    </row>
    <row r="545" spans="1:2">
      <c r="A545" t="s">
        <v>1303</v>
      </c>
    </row>
    <row r="546" spans="1:2">
      <c r="A546" t="s">
        <v>1304</v>
      </c>
    </row>
    <row r="547" spans="1:2">
      <c r="A547" t="s">
        <v>2084</v>
      </c>
    </row>
    <row r="548" spans="1:2">
      <c r="A548" t="s">
        <v>2085</v>
      </c>
    </row>
    <row r="549" spans="1:2">
      <c r="A549" t="s">
        <v>2086</v>
      </c>
    </row>
    <row r="550" spans="1:2">
      <c r="A550" t="s">
        <v>1305</v>
      </c>
    </row>
    <row r="551" spans="1:2">
      <c r="A551" t="s">
        <v>1306</v>
      </c>
    </row>
    <row r="552" spans="1:2">
      <c r="A552" t="s">
        <v>2087</v>
      </c>
    </row>
    <row r="553" spans="1:2">
      <c r="A553" t="s">
        <v>1307</v>
      </c>
    </row>
    <row r="554" spans="1:2">
      <c r="A554" t="s">
        <v>1308</v>
      </c>
    </row>
    <row r="555" spans="1:2">
      <c r="A555" t="s">
        <v>2088</v>
      </c>
    </row>
    <row r="556" spans="1:2">
      <c r="A556" t="s">
        <v>2089</v>
      </c>
    </row>
    <row r="557" spans="1:2">
      <c r="A557" t="s">
        <v>2090</v>
      </c>
    </row>
    <row r="558" spans="1:2">
      <c r="A558" t="s">
        <v>1309</v>
      </c>
      <c r="B558" t="s">
        <v>1770</v>
      </c>
    </row>
    <row r="559" spans="1:2">
      <c r="A559" t="s">
        <v>2091</v>
      </c>
    </row>
    <row r="560" spans="1:2">
      <c r="A560" t="s">
        <v>2092</v>
      </c>
    </row>
    <row r="561" spans="1:2">
      <c r="A561" t="s">
        <v>1189</v>
      </c>
    </row>
    <row r="562" spans="1:2">
      <c r="A562" t="s">
        <v>1125</v>
      </c>
    </row>
    <row r="563" spans="1:2">
      <c r="A563" t="s">
        <v>1124</v>
      </c>
    </row>
    <row r="564" spans="1:2">
      <c r="A564" t="s">
        <v>1105</v>
      </c>
    </row>
    <row r="565" spans="1:2">
      <c r="A565" t="s">
        <v>1310</v>
      </c>
    </row>
    <row r="566" spans="1:2">
      <c r="A566" t="s">
        <v>1311</v>
      </c>
      <c r="B566" t="s">
        <v>1770</v>
      </c>
    </row>
    <row r="567" spans="1:2">
      <c r="A567" t="s">
        <v>1312</v>
      </c>
      <c r="B567" t="s">
        <v>1770</v>
      </c>
    </row>
    <row r="568" spans="1:2">
      <c r="A568" t="s">
        <v>1313</v>
      </c>
      <c r="B568" t="s">
        <v>1770</v>
      </c>
    </row>
    <row r="569" spans="1:2">
      <c r="A569" t="s">
        <v>1314</v>
      </c>
      <c r="B569" t="s">
        <v>1770</v>
      </c>
    </row>
    <row r="570" spans="1:2">
      <c r="A570" t="s">
        <v>1139</v>
      </c>
    </row>
    <row r="571" spans="1:2">
      <c r="A571" t="s">
        <v>2093</v>
      </c>
    </row>
    <row r="572" spans="1:2">
      <c r="A572" t="s">
        <v>2094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1139-8A77-46B7-90E2-A83B123E1A03}">
  <dimension ref="A1:E278"/>
  <sheetViews>
    <sheetView workbookViewId="0">
      <selection activeCell="B5" sqref="B5"/>
    </sheetView>
  </sheetViews>
  <sheetFormatPr defaultRowHeight="15"/>
  <cols>
    <col min="1" max="1" width="31.85546875" bestFit="1" customWidth="1"/>
    <col min="2" max="2" width="130" bestFit="1" customWidth="1"/>
    <col min="3" max="3" width="25.5703125" bestFit="1" customWidth="1"/>
    <col min="4" max="4" width="31.28515625" bestFit="1" customWidth="1"/>
    <col min="5" max="5" width="16.42578125" bestFit="1" customWidth="1"/>
  </cols>
  <sheetData>
    <row r="1" spans="1:5">
      <c r="A1" t="s">
        <v>141</v>
      </c>
      <c r="B1" t="s">
        <v>2095</v>
      </c>
      <c r="C1" t="s">
        <v>2096</v>
      </c>
      <c r="D1" t="s">
        <v>2097</v>
      </c>
      <c r="E1" t="s">
        <v>2098</v>
      </c>
    </row>
    <row r="2" spans="1:5">
      <c r="A2" s="1" t="s">
        <v>0</v>
      </c>
      <c r="B2" t="s">
        <v>2099</v>
      </c>
    </row>
    <row r="3" spans="1:5">
      <c r="A3" s="1" t="s">
        <v>2100</v>
      </c>
      <c r="B3" t="s">
        <v>2101</v>
      </c>
    </row>
    <row r="4" spans="1:5">
      <c r="A4" s="1" t="s">
        <v>2</v>
      </c>
      <c r="B4" t="s">
        <v>2102</v>
      </c>
      <c r="C4" t="s">
        <v>2103</v>
      </c>
    </row>
    <row r="5" spans="1:5">
      <c r="A5" s="2" t="s">
        <v>4</v>
      </c>
      <c r="B5" t="s">
        <v>2104</v>
      </c>
    </row>
    <row r="6" spans="1:5">
      <c r="A6" s="2" t="s">
        <v>2105</v>
      </c>
      <c r="B6" t="s">
        <v>2106</v>
      </c>
      <c r="C6" t="s">
        <v>26</v>
      </c>
      <c r="D6" t="s">
        <v>2107</v>
      </c>
    </row>
    <row r="7" spans="1:5">
      <c r="A7" s="2" t="s">
        <v>2105</v>
      </c>
      <c r="B7" t="s">
        <v>2106</v>
      </c>
      <c r="C7" t="s">
        <v>2108</v>
      </c>
      <c r="D7" t="s">
        <v>2109</v>
      </c>
      <c r="E7" t="s">
        <v>1109</v>
      </c>
    </row>
    <row r="8" spans="1:5">
      <c r="A8" s="1" t="s">
        <v>2110</v>
      </c>
      <c r="B8" t="s">
        <v>2111</v>
      </c>
      <c r="C8" t="s">
        <v>161</v>
      </c>
      <c r="D8" t="s">
        <v>2112</v>
      </c>
    </row>
    <row r="9" spans="1:5">
      <c r="A9" s="1" t="s">
        <v>2110</v>
      </c>
      <c r="B9" t="s">
        <v>2111</v>
      </c>
      <c r="C9" t="s">
        <v>156</v>
      </c>
      <c r="D9" t="s">
        <v>2113</v>
      </c>
    </row>
    <row r="10" spans="1:5">
      <c r="A10" s="1" t="s">
        <v>7</v>
      </c>
      <c r="B10" t="s">
        <v>2114</v>
      </c>
      <c r="C10" t="s">
        <v>74</v>
      </c>
      <c r="D10" t="s">
        <v>2115</v>
      </c>
    </row>
    <row r="11" spans="1:5">
      <c r="A11" s="1" t="s">
        <v>7</v>
      </c>
      <c r="B11" t="s">
        <v>2114</v>
      </c>
      <c r="C11" t="s">
        <v>2116</v>
      </c>
      <c r="D11" t="s">
        <v>2117</v>
      </c>
    </row>
    <row r="12" spans="1:5">
      <c r="A12" s="1" t="s">
        <v>7</v>
      </c>
      <c r="B12" t="s">
        <v>2114</v>
      </c>
      <c r="C12" t="s">
        <v>67</v>
      </c>
      <c r="D12" t="s">
        <v>2118</v>
      </c>
    </row>
    <row r="13" spans="1:5">
      <c r="A13" s="1" t="s">
        <v>7</v>
      </c>
      <c r="B13" t="s">
        <v>2114</v>
      </c>
      <c r="C13" t="s">
        <v>2119</v>
      </c>
      <c r="D13" t="s">
        <v>2120</v>
      </c>
    </row>
    <row r="14" spans="1:5">
      <c r="A14" s="1" t="s">
        <v>7</v>
      </c>
      <c r="B14" t="s">
        <v>2114</v>
      </c>
      <c r="C14" t="s">
        <v>2121</v>
      </c>
      <c r="D14" t="s">
        <v>2122</v>
      </c>
    </row>
    <row r="15" spans="1:5">
      <c r="A15" s="1" t="s">
        <v>7</v>
      </c>
      <c r="B15" t="s">
        <v>2114</v>
      </c>
      <c r="C15" t="s">
        <v>2123</v>
      </c>
      <c r="D15" t="s">
        <v>2124</v>
      </c>
    </row>
    <row r="16" spans="1:5">
      <c r="A16" s="1" t="s">
        <v>7</v>
      </c>
      <c r="B16" t="s">
        <v>2114</v>
      </c>
      <c r="C16" t="s">
        <v>2125</v>
      </c>
      <c r="D16" t="s">
        <v>2126</v>
      </c>
    </row>
    <row r="17" spans="1:5">
      <c r="A17" s="1" t="s">
        <v>2127</v>
      </c>
      <c r="B17" t="s">
        <v>2128</v>
      </c>
      <c r="C17" t="s">
        <v>2129</v>
      </c>
      <c r="D17" t="s">
        <v>2130</v>
      </c>
    </row>
    <row r="18" spans="1:5">
      <c r="A18" s="1" t="s">
        <v>2127</v>
      </c>
      <c r="B18" t="s">
        <v>2128</v>
      </c>
      <c r="C18" t="s">
        <v>2131</v>
      </c>
      <c r="D18" t="s">
        <v>2132</v>
      </c>
    </row>
    <row r="19" spans="1:5">
      <c r="A19" s="1" t="s">
        <v>2127</v>
      </c>
      <c r="B19" t="s">
        <v>2128</v>
      </c>
      <c r="C19" t="s">
        <v>2133</v>
      </c>
      <c r="D19" t="s">
        <v>2134</v>
      </c>
    </row>
    <row r="20" spans="1:5">
      <c r="A20" s="1" t="s">
        <v>2127</v>
      </c>
      <c r="B20" t="s">
        <v>2128</v>
      </c>
      <c r="C20" t="s">
        <v>2135</v>
      </c>
      <c r="D20" t="s">
        <v>2136</v>
      </c>
    </row>
    <row r="21" spans="1:5">
      <c r="A21" s="1" t="s">
        <v>2127</v>
      </c>
      <c r="B21" t="s">
        <v>2128</v>
      </c>
      <c r="C21" t="s">
        <v>2137</v>
      </c>
      <c r="D21" t="s">
        <v>2138</v>
      </c>
    </row>
    <row r="22" spans="1:5">
      <c r="A22" s="1" t="s">
        <v>2127</v>
      </c>
      <c r="B22" t="s">
        <v>2128</v>
      </c>
      <c r="C22" t="s">
        <v>2139</v>
      </c>
      <c r="D22" t="s">
        <v>2140</v>
      </c>
    </row>
    <row r="23" spans="1:5">
      <c r="A23" s="1" t="s">
        <v>2127</v>
      </c>
      <c r="B23" t="s">
        <v>2128</v>
      </c>
      <c r="C23" t="s">
        <v>2141</v>
      </c>
      <c r="D23" t="s">
        <v>2142</v>
      </c>
    </row>
    <row r="24" spans="1:5">
      <c r="A24" s="1" t="s">
        <v>2127</v>
      </c>
      <c r="B24" t="s">
        <v>2128</v>
      </c>
      <c r="C24" t="s">
        <v>2143</v>
      </c>
      <c r="D24" t="s">
        <v>2144</v>
      </c>
    </row>
    <row r="25" spans="1:5">
      <c r="A25" s="1" t="s">
        <v>2127</v>
      </c>
      <c r="B25" t="s">
        <v>2128</v>
      </c>
      <c r="C25" t="s">
        <v>2145</v>
      </c>
      <c r="D25" t="s">
        <v>2146</v>
      </c>
    </row>
    <row r="26" spans="1:5">
      <c r="A26" s="1" t="s">
        <v>2147</v>
      </c>
      <c r="B26" t="s">
        <v>2148</v>
      </c>
      <c r="C26" t="b">
        <v>1</v>
      </c>
    </row>
    <row r="27" spans="1:5">
      <c r="A27" s="1" t="s">
        <v>2147</v>
      </c>
      <c r="B27" t="s">
        <v>2148</v>
      </c>
      <c r="C27" t="b">
        <v>0</v>
      </c>
      <c r="E27" t="s">
        <v>1109</v>
      </c>
    </row>
    <row r="28" spans="1:5">
      <c r="A28" s="1" t="s">
        <v>8</v>
      </c>
      <c r="B28" t="s">
        <v>2149</v>
      </c>
      <c r="C28" t="s">
        <v>102</v>
      </c>
    </row>
    <row r="29" spans="1:5">
      <c r="A29" s="1" t="s">
        <v>8</v>
      </c>
      <c r="B29" t="s">
        <v>2149</v>
      </c>
      <c r="C29" t="s">
        <v>99</v>
      </c>
    </row>
    <row r="30" spans="1:5">
      <c r="A30" s="1" t="s">
        <v>8</v>
      </c>
      <c r="B30" t="s">
        <v>2149</v>
      </c>
      <c r="C30" t="s">
        <v>27</v>
      </c>
    </row>
    <row r="31" spans="1:5">
      <c r="A31" s="1" t="s">
        <v>8</v>
      </c>
      <c r="B31" t="s">
        <v>2149</v>
      </c>
      <c r="C31" t="s">
        <v>28</v>
      </c>
    </row>
    <row r="32" spans="1:5">
      <c r="A32" s="1" t="s">
        <v>8</v>
      </c>
      <c r="B32" t="s">
        <v>2149</v>
      </c>
      <c r="C32" t="s">
        <v>1104</v>
      </c>
    </row>
    <row r="33" spans="1:4">
      <c r="A33" s="1" t="s">
        <v>8</v>
      </c>
      <c r="B33" t="s">
        <v>2149</v>
      </c>
      <c r="C33" t="s">
        <v>1101</v>
      </c>
    </row>
    <row r="34" spans="1:4">
      <c r="A34" s="1" t="s">
        <v>8</v>
      </c>
      <c r="B34" t="s">
        <v>2149</v>
      </c>
      <c r="C34" t="s">
        <v>1093</v>
      </c>
      <c r="D34" t="s">
        <v>2150</v>
      </c>
    </row>
    <row r="35" spans="1:4">
      <c r="A35" s="1" t="s">
        <v>10</v>
      </c>
      <c r="B35" t="s">
        <v>2151</v>
      </c>
      <c r="C35" t="s">
        <v>102</v>
      </c>
    </row>
    <row r="36" spans="1:4">
      <c r="A36" s="1" t="s">
        <v>10</v>
      </c>
      <c r="B36" t="s">
        <v>2151</v>
      </c>
      <c r="C36" t="s">
        <v>99</v>
      </c>
    </row>
    <row r="37" spans="1:4">
      <c r="A37" s="1" t="s">
        <v>10</v>
      </c>
      <c r="B37" t="s">
        <v>2151</v>
      </c>
      <c r="C37" t="s">
        <v>27</v>
      </c>
    </row>
    <row r="38" spans="1:4">
      <c r="A38" s="1" t="s">
        <v>10</v>
      </c>
      <c r="B38" t="s">
        <v>2151</v>
      </c>
      <c r="C38" t="s">
        <v>28</v>
      </c>
    </row>
    <row r="39" spans="1:4">
      <c r="A39" s="1" t="s">
        <v>10</v>
      </c>
      <c r="B39" t="s">
        <v>2151</v>
      </c>
      <c r="C39" t="s">
        <v>1104</v>
      </c>
    </row>
    <row r="40" spans="1:4">
      <c r="A40" s="1" t="s">
        <v>10</v>
      </c>
      <c r="B40" t="s">
        <v>2151</v>
      </c>
      <c r="C40" t="s">
        <v>1101</v>
      </c>
    </row>
    <row r="41" spans="1:4">
      <c r="A41" s="1" t="s">
        <v>10</v>
      </c>
      <c r="B41" t="s">
        <v>2151</v>
      </c>
      <c r="C41" t="s">
        <v>1093</v>
      </c>
      <c r="D41" t="s">
        <v>2152</v>
      </c>
    </row>
    <row r="42" spans="1:4">
      <c r="A42" s="1" t="s">
        <v>9</v>
      </c>
      <c r="B42" t="s">
        <v>2153</v>
      </c>
    </row>
    <row r="43" spans="1:4">
      <c r="A43" s="1" t="s">
        <v>11</v>
      </c>
      <c r="B43" t="s">
        <v>2154</v>
      </c>
    </row>
    <row r="44" spans="1:4">
      <c r="A44" s="1" t="s">
        <v>12</v>
      </c>
      <c r="B44" t="s">
        <v>2155</v>
      </c>
      <c r="C44" t="s">
        <v>151</v>
      </c>
      <c r="D44" t="s">
        <v>2156</v>
      </c>
    </row>
    <row r="45" spans="1:4">
      <c r="A45" s="1" t="s">
        <v>12</v>
      </c>
      <c r="B45" t="s">
        <v>2155</v>
      </c>
      <c r="C45" t="s">
        <v>1106</v>
      </c>
      <c r="D45" t="s">
        <v>2157</v>
      </c>
    </row>
    <row r="46" spans="1:4">
      <c r="A46" s="1" t="s">
        <v>12</v>
      </c>
      <c r="B46" t="s">
        <v>2155</v>
      </c>
      <c r="C46" t="s">
        <v>29</v>
      </c>
      <c r="D46" t="s">
        <v>2158</v>
      </c>
    </row>
    <row r="47" spans="1:4">
      <c r="A47" s="1" t="s">
        <v>13</v>
      </c>
      <c r="B47" t="s">
        <v>2159</v>
      </c>
      <c r="C47" t="s">
        <v>70</v>
      </c>
    </row>
    <row r="48" spans="1:4">
      <c r="A48" s="1" t="s">
        <v>13</v>
      </c>
      <c r="B48" t="s">
        <v>2159</v>
      </c>
      <c r="C48" t="s">
        <v>1492</v>
      </c>
    </row>
    <row r="49" spans="1:3">
      <c r="A49" s="1" t="s">
        <v>13</v>
      </c>
      <c r="B49" t="s">
        <v>2159</v>
      </c>
      <c r="C49" t="s">
        <v>1551</v>
      </c>
    </row>
    <row r="50" spans="1:3">
      <c r="A50" s="1" t="s">
        <v>13</v>
      </c>
      <c r="B50" t="s">
        <v>2159</v>
      </c>
      <c r="C50" t="s">
        <v>1095</v>
      </c>
    </row>
    <row r="51" spans="1:3">
      <c r="A51" s="1" t="s">
        <v>13</v>
      </c>
      <c r="B51" t="s">
        <v>2159</v>
      </c>
      <c r="C51" t="s">
        <v>1519</v>
      </c>
    </row>
    <row r="52" spans="1:3">
      <c r="A52" s="1" t="s">
        <v>13</v>
      </c>
      <c r="B52" t="s">
        <v>2159</v>
      </c>
      <c r="C52" t="s">
        <v>1438</v>
      </c>
    </row>
    <row r="53" spans="1:3">
      <c r="A53" s="1" t="s">
        <v>13</v>
      </c>
      <c r="B53" t="s">
        <v>2159</v>
      </c>
      <c r="C53" t="s">
        <v>92</v>
      </c>
    </row>
    <row r="54" spans="1:3">
      <c r="A54" s="1" t="s">
        <v>13</v>
      </c>
      <c r="B54" t="s">
        <v>2159</v>
      </c>
      <c r="C54" t="s">
        <v>1580</v>
      </c>
    </row>
    <row r="55" spans="1:3">
      <c r="A55" s="1" t="s">
        <v>13</v>
      </c>
      <c r="B55" t="s">
        <v>2159</v>
      </c>
      <c r="C55" t="s">
        <v>1546</v>
      </c>
    </row>
    <row r="56" spans="1:3">
      <c r="A56" s="1" t="s">
        <v>13</v>
      </c>
      <c r="B56" t="s">
        <v>2159</v>
      </c>
      <c r="C56" t="s">
        <v>1540</v>
      </c>
    </row>
    <row r="57" spans="1:3">
      <c r="A57" s="1" t="s">
        <v>13</v>
      </c>
      <c r="B57" t="s">
        <v>2159</v>
      </c>
      <c r="C57" t="s">
        <v>77</v>
      </c>
    </row>
    <row r="58" spans="1:3">
      <c r="A58" s="1" t="s">
        <v>13</v>
      </c>
      <c r="B58" t="s">
        <v>2159</v>
      </c>
      <c r="C58" t="s">
        <v>279</v>
      </c>
    </row>
    <row r="59" spans="1:3">
      <c r="A59" s="1" t="s">
        <v>13</v>
      </c>
      <c r="B59" t="s">
        <v>2159</v>
      </c>
      <c r="C59" t="s">
        <v>1568</v>
      </c>
    </row>
    <row r="60" spans="1:3">
      <c r="A60" s="1" t="s">
        <v>13</v>
      </c>
      <c r="B60" t="s">
        <v>2159</v>
      </c>
      <c r="C60" t="s">
        <v>1204</v>
      </c>
    </row>
    <row r="61" spans="1:3">
      <c r="A61" s="1" t="s">
        <v>13</v>
      </c>
      <c r="B61" t="s">
        <v>2159</v>
      </c>
      <c r="C61" t="s">
        <v>1444</v>
      </c>
    </row>
    <row r="62" spans="1:3">
      <c r="A62" s="1" t="s">
        <v>13</v>
      </c>
      <c r="B62" t="s">
        <v>2159</v>
      </c>
      <c r="C62" t="s">
        <v>62</v>
      </c>
    </row>
    <row r="63" spans="1:3">
      <c r="A63" s="1" t="s">
        <v>13</v>
      </c>
      <c r="B63" t="s">
        <v>2159</v>
      </c>
      <c r="C63" t="s">
        <v>1195</v>
      </c>
    </row>
    <row r="64" spans="1:3">
      <c r="A64" s="1" t="s">
        <v>13</v>
      </c>
      <c r="B64" t="s">
        <v>2159</v>
      </c>
      <c r="C64" t="s">
        <v>151</v>
      </c>
    </row>
    <row r="65" spans="1:4">
      <c r="A65" s="1" t="s">
        <v>13</v>
      </c>
      <c r="B65" t="s">
        <v>2159</v>
      </c>
      <c r="C65" t="s">
        <v>1503</v>
      </c>
    </row>
    <row r="66" spans="1:4">
      <c r="A66" s="1" t="s">
        <v>13</v>
      </c>
      <c r="B66" t="s">
        <v>2159</v>
      </c>
      <c r="C66" t="s">
        <v>135</v>
      </c>
    </row>
    <row r="67" spans="1:4">
      <c r="A67" s="1" t="s">
        <v>13</v>
      </c>
      <c r="B67" t="s">
        <v>2159</v>
      </c>
      <c r="C67" t="s">
        <v>1106</v>
      </c>
    </row>
    <row r="68" spans="1:4">
      <c r="A68" s="1" t="s">
        <v>13</v>
      </c>
      <c r="B68" t="s">
        <v>2159</v>
      </c>
      <c r="C68" t="s">
        <v>29</v>
      </c>
    </row>
    <row r="69" spans="1:4">
      <c r="A69" s="1" t="s">
        <v>18</v>
      </c>
      <c r="B69" t="s">
        <v>2160</v>
      </c>
      <c r="C69" t="s">
        <v>101</v>
      </c>
    </row>
    <row r="70" spans="1:4">
      <c r="A70" s="1" t="s">
        <v>18</v>
      </c>
      <c r="B70" t="s">
        <v>2160</v>
      </c>
      <c r="C70" t="s">
        <v>1107</v>
      </c>
    </row>
    <row r="71" spans="1:4">
      <c r="A71" s="1" t="s">
        <v>18</v>
      </c>
      <c r="B71" t="s">
        <v>2160</v>
      </c>
      <c r="C71" t="s">
        <v>1105</v>
      </c>
    </row>
    <row r="72" spans="1:4">
      <c r="A72" s="1" t="s">
        <v>14</v>
      </c>
    </row>
    <row r="73" spans="1:4">
      <c r="A73" s="1" t="s">
        <v>15</v>
      </c>
    </row>
    <row r="74" spans="1:4">
      <c r="A74" s="1" t="s">
        <v>16</v>
      </c>
      <c r="B74" t="s">
        <v>2161</v>
      </c>
      <c r="C74" t="s">
        <v>1109</v>
      </c>
      <c r="D74" t="s">
        <v>2162</v>
      </c>
    </row>
    <row r="75" spans="1:4" ht="45">
      <c r="A75" s="1" t="s">
        <v>17</v>
      </c>
      <c r="B75" s="5" t="s">
        <v>2163</v>
      </c>
    </row>
    <row r="76" spans="1:4">
      <c r="A76" s="1" t="s">
        <v>19</v>
      </c>
    </row>
    <row r="77" spans="1:4">
      <c r="A77" s="6" t="s">
        <v>20</v>
      </c>
    </row>
    <row r="78" spans="1:4">
      <c r="A78" s="6" t="s">
        <v>21</v>
      </c>
      <c r="B78" t="s">
        <v>2164</v>
      </c>
      <c r="C78" t="s">
        <v>2165</v>
      </c>
    </row>
    <row r="79" spans="1:4">
      <c r="A79" s="6" t="s">
        <v>21</v>
      </c>
      <c r="B79" t="s">
        <v>2164</v>
      </c>
      <c r="C79" t="s">
        <v>2166</v>
      </c>
    </row>
    <row r="80" spans="1:4">
      <c r="A80" s="6" t="s">
        <v>21</v>
      </c>
      <c r="B80" t="s">
        <v>2164</v>
      </c>
      <c r="C80" t="s">
        <v>2167</v>
      </c>
    </row>
    <row r="81" spans="1:3">
      <c r="A81" s="6" t="s">
        <v>21</v>
      </c>
      <c r="B81" t="s">
        <v>2164</v>
      </c>
      <c r="C81" t="s">
        <v>2168</v>
      </c>
    </row>
    <row r="82" spans="1:3">
      <c r="A82" s="6" t="s">
        <v>21</v>
      </c>
      <c r="B82" t="s">
        <v>2164</v>
      </c>
      <c r="C82" t="s">
        <v>2169</v>
      </c>
    </row>
    <row r="83" spans="1:3">
      <c r="A83" s="6" t="s">
        <v>21</v>
      </c>
      <c r="B83" t="s">
        <v>2164</v>
      </c>
      <c r="C83" t="s">
        <v>2170</v>
      </c>
    </row>
    <row r="84" spans="1:3">
      <c r="A84" s="6" t="s">
        <v>21</v>
      </c>
      <c r="B84" t="s">
        <v>2164</v>
      </c>
      <c r="C84" t="s">
        <v>2171</v>
      </c>
    </row>
    <row r="85" spans="1:3">
      <c r="A85" s="6" t="s">
        <v>21</v>
      </c>
      <c r="B85" t="s">
        <v>2164</v>
      </c>
      <c r="C85" t="s">
        <v>2172</v>
      </c>
    </row>
    <row r="86" spans="1:3">
      <c r="A86" s="6" t="s">
        <v>21</v>
      </c>
      <c r="B86" t="s">
        <v>2164</v>
      </c>
      <c r="C86" t="s">
        <v>2173</v>
      </c>
    </row>
    <row r="87" spans="1:3">
      <c r="A87" s="6" t="s">
        <v>21</v>
      </c>
      <c r="B87" t="s">
        <v>2164</v>
      </c>
      <c r="C87" t="s">
        <v>2174</v>
      </c>
    </row>
    <row r="88" spans="1:3">
      <c r="A88" s="6" t="s">
        <v>21</v>
      </c>
      <c r="B88" t="s">
        <v>2164</v>
      </c>
      <c r="C88" t="s">
        <v>2175</v>
      </c>
    </row>
    <row r="89" spans="1:3">
      <c r="A89" s="6" t="s">
        <v>21</v>
      </c>
      <c r="B89" t="s">
        <v>2164</v>
      </c>
      <c r="C89" t="s">
        <v>2176</v>
      </c>
    </row>
    <row r="90" spans="1:3">
      <c r="A90" s="6" t="s">
        <v>21</v>
      </c>
      <c r="B90" t="s">
        <v>2164</v>
      </c>
      <c r="C90" t="s">
        <v>2177</v>
      </c>
    </row>
    <row r="91" spans="1:3">
      <c r="A91" s="6" t="s">
        <v>21</v>
      </c>
      <c r="B91" t="s">
        <v>2164</v>
      </c>
      <c r="C91" t="s">
        <v>2178</v>
      </c>
    </row>
    <row r="92" spans="1:3">
      <c r="A92" s="6" t="s">
        <v>21</v>
      </c>
      <c r="B92" t="s">
        <v>2164</v>
      </c>
      <c r="C92" t="s">
        <v>2179</v>
      </c>
    </row>
    <row r="93" spans="1:3">
      <c r="A93" s="6" t="s">
        <v>21</v>
      </c>
      <c r="B93" t="s">
        <v>2164</v>
      </c>
      <c r="C93" t="s">
        <v>2180</v>
      </c>
    </row>
    <row r="94" spans="1:3">
      <c r="A94" s="6" t="s">
        <v>21</v>
      </c>
      <c r="B94" t="s">
        <v>2164</v>
      </c>
      <c r="C94" t="s">
        <v>2181</v>
      </c>
    </row>
    <row r="95" spans="1:3">
      <c r="A95" s="6" t="s">
        <v>21</v>
      </c>
      <c r="B95" t="s">
        <v>2164</v>
      </c>
      <c r="C95" t="s">
        <v>2182</v>
      </c>
    </row>
    <row r="96" spans="1:3">
      <c r="A96" s="6" t="s">
        <v>21</v>
      </c>
      <c r="B96" t="s">
        <v>2164</v>
      </c>
      <c r="C96" t="s">
        <v>2183</v>
      </c>
    </row>
    <row r="97" spans="1:3">
      <c r="A97" s="6" t="s">
        <v>21</v>
      </c>
      <c r="B97" t="s">
        <v>2164</v>
      </c>
      <c r="C97" t="s">
        <v>2184</v>
      </c>
    </row>
    <row r="98" spans="1:3">
      <c r="A98" s="6" t="s">
        <v>21</v>
      </c>
      <c r="B98" t="s">
        <v>2164</v>
      </c>
      <c r="C98" t="s">
        <v>2185</v>
      </c>
    </row>
    <row r="99" spans="1:3">
      <c r="A99" s="6" t="s">
        <v>21</v>
      </c>
      <c r="B99" t="s">
        <v>2164</v>
      </c>
      <c r="C99" t="s">
        <v>2186</v>
      </c>
    </row>
    <row r="100" spans="1:3">
      <c r="A100" s="6" t="s">
        <v>21</v>
      </c>
      <c r="B100" t="s">
        <v>2164</v>
      </c>
      <c r="C100" t="s">
        <v>2187</v>
      </c>
    </row>
    <row r="101" spans="1:3">
      <c r="A101" s="6" t="s">
        <v>21</v>
      </c>
      <c r="B101" t="s">
        <v>2164</v>
      </c>
      <c r="C101" t="s">
        <v>2188</v>
      </c>
    </row>
    <row r="102" spans="1:3">
      <c r="A102" s="6" t="s">
        <v>21</v>
      </c>
      <c r="B102" t="s">
        <v>2164</v>
      </c>
      <c r="C102" t="s">
        <v>2189</v>
      </c>
    </row>
    <row r="103" spans="1:3">
      <c r="A103" s="6" t="s">
        <v>21</v>
      </c>
      <c r="B103" t="s">
        <v>2164</v>
      </c>
      <c r="C103" t="s">
        <v>2190</v>
      </c>
    </row>
    <row r="104" spans="1:3">
      <c r="A104" s="6" t="s">
        <v>21</v>
      </c>
      <c r="B104" t="s">
        <v>2164</v>
      </c>
      <c r="C104" t="s">
        <v>2191</v>
      </c>
    </row>
    <row r="105" spans="1:3">
      <c r="A105" s="6" t="s">
        <v>21</v>
      </c>
      <c r="B105" t="s">
        <v>2164</v>
      </c>
      <c r="C105" t="s">
        <v>2192</v>
      </c>
    </row>
    <row r="106" spans="1:3">
      <c r="A106" s="6" t="s">
        <v>21</v>
      </c>
      <c r="B106" t="s">
        <v>2164</v>
      </c>
      <c r="C106" t="s">
        <v>2193</v>
      </c>
    </row>
    <row r="107" spans="1:3">
      <c r="A107" s="6" t="s">
        <v>21</v>
      </c>
      <c r="B107" t="s">
        <v>2164</v>
      </c>
      <c r="C107" t="s">
        <v>2194</v>
      </c>
    </row>
    <row r="108" spans="1:3">
      <c r="A108" s="6" t="s">
        <v>21</v>
      </c>
      <c r="B108" t="s">
        <v>2164</v>
      </c>
      <c r="C108" t="s">
        <v>2195</v>
      </c>
    </row>
    <row r="109" spans="1:3">
      <c r="A109" s="6" t="s">
        <v>21</v>
      </c>
      <c r="B109" t="s">
        <v>2164</v>
      </c>
      <c r="C109" t="s">
        <v>2196</v>
      </c>
    </row>
    <row r="110" spans="1:3">
      <c r="A110" s="6" t="s">
        <v>21</v>
      </c>
      <c r="B110" t="s">
        <v>2164</v>
      </c>
      <c r="C110" t="s">
        <v>2197</v>
      </c>
    </row>
    <row r="111" spans="1:3">
      <c r="A111" s="6" t="s">
        <v>21</v>
      </c>
      <c r="B111" t="s">
        <v>2164</v>
      </c>
      <c r="C111" t="s">
        <v>2198</v>
      </c>
    </row>
    <row r="112" spans="1:3">
      <c r="A112" s="6" t="s">
        <v>21</v>
      </c>
      <c r="B112" t="s">
        <v>2164</v>
      </c>
      <c r="C112" t="s">
        <v>2199</v>
      </c>
    </row>
    <row r="113" spans="1:3">
      <c r="A113" s="6" t="s">
        <v>21</v>
      </c>
      <c r="B113" t="s">
        <v>2164</v>
      </c>
      <c r="C113" t="s">
        <v>2200</v>
      </c>
    </row>
    <row r="114" spans="1:3">
      <c r="A114" s="6" t="s">
        <v>21</v>
      </c>
      <c r="B114" t="s">
        <v>2164</v>
      </c>
      <c r="C114" t="s">
        <v>2201</v>
      </c>
    </row>
    <row r="115" spans="1:3">
      <c r="A115" s="6" t="s">
        <v>21</v>
      </c>
      <c r="B115" t="s">
        <v>2164</v>
      </c>
      <c r="C115" t="s">
        <v>2202</v>
      </c>
    </row>
    <row r="116" spans="1:3">
      <c r="A116" s="6" t="s">
        <v>21</v>
      </c>
      <c r="B116" t="s">
        <v>2164</v>
      </c>
      <c r="C116" t="s">
        <v>2203</v>
      </c>
    </row>
    <row r="117" spans="1:3">
      <c r="A117" s="6" t="s">
        <v>21</v>
      </c>
      <c r="B117" t="s">
        <v>2164</v>
      </c>
      <c r="C117" t="s">
        <v>2204</v>
      </c>
    </row>
    <row r="118" spans="1:3">
      <c r="A118" s="6" t="s">
        <v>21</v>
      </c>
      <c r="B118" t="s">
        <v>2164</v>
      </c>
      <c r="C118" t="s">
        <v>2205</v>
      </c>
    </row>
    <row r="119" spans="1:3">
      <c r="A119" s="6" t="s">
        <v>21</v>
      </c>
      <c r="B119" t="s">
        <v>2164</v>
      </c>
      <c r="C119" t="s">
        <v>2206</v>
      </c>
    </row>
    <row r="120" spans="1:3">
      <c r="A120" s="6" t="s">
        <v>21</v>
      </c>
      <c r="B120" t="s">
        <v>2164</v>
      </c>
      <c r="C120" t="s">
        <v>2207</v>
      </c>
    </row>
    <row r="121" spans="1:3">
      <c r="A121" s="6" t="s">
        <v>21</v>
      </c>
      <c r="B121" t="s">
        <v>2164</v>
      </c>
      <c r="C121" t="s">
        <v>2208</v>
      </c>
    </row>
    <row r="122" spans="1:3">
      <c r="A122" s="6" t="s">
        <v>21</v>
      </c>
      <c r="B122" t="s">
        <v>2164</v>
      </c>
      <c r="C122" t="s">
        <v>2209</v>
      </c>
    </row>
    <row r="123" spans="1:3">
      <c r="A123" s="6" t="s">
        <v>21</v>
      </c>
      <c r="B123" t="s">
        <v>2164</v>
      </c>
      <c r="C123" t="s">
        <v>2210</v>
      </c>
    </row>
    <row r="124" spans="1:3">
      <c r="A124" s="6" t="s">
        <v>21</v>
      </c>
      <c r="B124" t="s">
        <v>2164</v>
      </c>
      <c r="C124" t="s">
        <v>2211</v>
      </c>
    </row>
    <row r="125" spans="1:3">
      <c r="A125" s="6" t="s">
        <v>21</v>
      </c>
      <c r="B125" t="s">
        <v>2164</v>
      </c>
      <c r="C125" t="s">
        <v>2212</v>
      </c>
    </row>
    <row r="126" spans="1:3">
      <c r="A126" s="6" t="s">
        <v>21</v>
      </c>
      <c r="B126" t="s">
        <v>2164</v>
      </c>
      <c r="C126" t="s">
        <v>2213</v>
      </c>
    </row>
    <row r="127" spans="1:3">
      <c r="A127" s="6" t="s">
        <v>21</v>
      </c>
      <c r="B127" t="s">
        <v>2164</v>
      </c>
      <c r="C127" t="s">
        <v>2214</v>
      </c>
    </row>
    <row r="128" spans="1:3">
      <c r="A128" s="6" t="s">
        <v>21</v>
      </c>
      <c r="B128" t="s">
        <v>2164</v>
      </c>
      <c r="C128" t="s">
        <v>2215</v>
      </c>
    </row>
    <row r="129" spans="1:3">
      <c r="A129" s="6" t="s">
        <v>21</v>
      </c>
      <c r="B129" t="s">
        <v>2164</v>
      </c>
      <c r="C129" t="s">
        <v>2216</v>
      </c>
    </row>
    <row r="130" spans="1:3">
      <c r="A130" s="6" t="s">
        <v>21</v>
      </c>
      <c r="B130" t="s">
        <v>2164</v>
      </c>
      <c r="C130" t="s">
        <v>2217</v>
      </c>
    </row>
    <row r="131" spans="1:3">
      <c r="A131" s="6" t="s">
        <v>21</v>
      </c>
      <c r="B131" t="s">
        <v>2164</v>
      </c>
      <c r="C131" t="s">
        <v>2218</v>
      </c>
    </row>
    <row r="132" spans="1:3">
      <c r="A132" s="6" t="s">
        <v>21</v>
      </c>
      <c r="B132" t="s">
        <v>2164</v>
      </c>
      <c r="C132" t="s">
        <v>2219</v>
      </c>
    </row>
    <row r="133" spans="1:3">
      <c r="A133" s="6" t="s">
        <v>21</v>
      </c>
      <c r="B133" t="s">
        <v>2164</v>
      </c>
      <c r="C133" t="s">
        <v>2220</v>
      </c>
    </row>
    <row r="134" spans="1:3">
      <c r="A134" s="6" t="s">
        <v>21</v>
      </c>
      <c r="B134" t="s">
        <v>2164</v>
      </c>
      <c r="C134" t="s">
        <v>2221</v>
      </c>
    </row>
    <row r="135" spans="1:3">
      <c r="A135" s="6" t="s">
        <v>21</v>
      </c>
      <c r="B135" t="s">
        <v>2164</v>
      </c>
      <c r="C135" t="s">
        <v>2222</v>
      </c>
    </row>
    <row r="136" spans="1:3">
      <c r="A136" s="6" t="s">
        <v>21</v>
      </c>
      <c r="B136" t="s">
        <v>2164</v>
      </c>
      <c r="C136" t="s">
        <v>2223</v>
      </c>
    </row>
    <row r="137" spans="1:3">
      <c r="A137" s="6" t="s">
        <v>21</v>
      </c>
      <c r="B137" t="s">
        <v>2164</v>
      </c>
      <c r="C137" t="s">
        <v>2224</v>
      </c>
    </row>
    <row r="138" spans="1:3">
      <c r="A138" s="6" t="s">
        <v>21</v>
      </c>
      <c r="B138" t="s">
        <v>2164</v>
      </c>
      <c r="C138" t="s">
        <v>2225</v>
      </c>
    </row>
    <row r="139" spans="1:3">
      <c r="A139" s="6" t="s">
        <v>21</v>
      </c>
      <c r="B139" t="s">
        <v>2164</v>
      </c>
      <c r="C139" t="s">
        <v>2226</v>
      </c>
    </row>
    <row r="140" spans="1:3">
      <c r="A140" s="6" t="s">
        <v>21</v>
      </c>
      <c r="B140" t="s">
        <v>2164</v>
      </c>
      <c r="C140" t="s">
        <v>2227</v>
      </c>
    </row>
    <row r="141" spans="1:3">
      <c r="A141" s="6" t="s">
        <v>21</v>
      </c>
      <c r="B141" t="s">
        <v>2164</v>
      </c>
      <c r="C141" t="s">
        <v>2228</v>
      </c>
    </row>
    <row r="142" spans="1:3">
      <c r="A142" s="6" t="s">
        <v>21</v>
      </c>
      <c r="B142" t="s">
        <v>2164</v>
      </c>
      <c r="C142" t="s">
        <v>2229</v>
      </c>
    </row>
    <row r="143" spans="1:3">
      <c r="A143" s="6" t="s">
        <v>21</v>
      </c>
      <c r="B143" t="s">
        <v>2164</v>
      </c>
      <c r="C143" t="s">
        <v>2230</v>
      </c>
    </row>
    <row r="144" spans="1:3">
      <c r="A144" s="6" t="s">
        <v>21</v>
      </c>
      <c r="B144" t="s">
        <v>2164</v>
      </c>
      <c r="C144" t="s">
        <v>2231</v>
      </c>
    </row>
    <row r="145" spans="1:3">
      <c r="A145" s="6" t="s">
        <v>21</v>
      </c>
      <c r="B145" t="s">
        <v>2164</v>
      </c>
      <c r="C145" t="s">
        <v>2232</v>
      </c>
    </row>
    <row r="146" spans="1:3">
      <c r="A146" s="6" t="s">
        <v>21</v>
      </c>
      <c r="B146" t="s">
        <v>2164</v>
      </c>
      <c r="C146" t="s">
        <v>2233</v>
      </c>
    </row>
    <row r="147" spans="1:3">
      <c r="A147" s="6" t="s">
        <v>21</v>
      </c>
      <c r="B147" t="s">
        <v>2164</v>
      </c>
      <c r="C147" t="s">
        <v>2234</v>
      </c>
    </row>
    <row r="148" spans="1:3">
      <c r="A148" s="6" t="s">
        <v>21</v>
      </c>
      <c r="B148" t="s">
        <v>2164</v>
      </c>
      <c r="C148" t="s">
        <v>2235</v>
      </c>
    </row>
    <row r="149" spans="1:3">
      <c r="A149" s="6" t="s">
        <v>21</v>
      </c>
      <c r="B149" t="s">
        <v>2164</v>
      </c>
      <c r="C149" t="s">
        <v>2236</v>
      </c>
    </row>
    <row r="150" spans="1:3">
      <c r="A150" s="6" t="s">
        <v>21</v>
      </c>
      <c r="B150" t="s">
        <v>2164</v>
      </c>
      <c r="C150" t="s">
        <v>2237</v>
      </c>
    </row>
    <row r="151" spans="1:3">
      <c r="A151" s="6" t="s">
        <v>21</v>
      </c>
      <c r="B151" t="s">
        <v>2164</v>
      </c>
      <c r="C151" t="s">
        <v>2238</v>
      </c>
    </row>
    <row r="152" spans="1:3">
      <c r="A152" s="6" t="s">
        <v>21</v>
      </c>
      <c r="B152" t="s">
        <v>2164</v>
      </c>
      <c r="C152" t="s">
        <v>2239</v>
      </c>
    </row>
    <row r="153" spans="1:3">
      <c r="A153" s="6" t="s">
        <v>21</v>
      </c>
      <c r="B153" t="s">
        <v>2164</v>
      </c>
      <c r="C153" t="s">
        <v>2240</v>
      </c>
    </row>
    <row r="154" spans="1:3">
      <c r="A154" s="6" t="s">
        <v>21</v>
      </c>
      <c r="B154" t="s">
        <v>2164</v>
      </c>
      <c r="C154" t="s">
        <v>2241</v>
      </c>
    </row>
    <row r="155" spans="1:3">
      <c r="A155" s="6" t="s">
        <v>21</v>
      </c>
      <c r="B155" t="s">
        <v>2164</v>
      </c>
      <c r="C155" t="s">
        <v>2242</v>
      </c>
    </row>
    <row r="156" spans="1:3">
      <c r="A156" s="6" t="s">
        <v>21</v>
      </c>
      <c r="B156" t="s">
        <v>2164</v>
      </c>
      <c r="C156" t="s">
        <v>2243</v>
      </c>
    </row>
    <row r="157" spans="1:3">
      <c r="A157" s="6" t="s">
        <v>21</v>
      </c>
      <c r="B157" t="s">
        <v>2164</v>
      </c>
      <c r="C157" t="s">
        <v>2244</v>
      </c>
    </row>
    <row r="158" spans="1:3">
      <c r="A158" s="6" t="s">
        <v>21</v>
      </c>
      <c r="B158" t="s">
        <v>2164</v>
      </c>
      <c r="C158" t="s">
        <v>2245</v>
      </c>
    </row>
    <row r="159" spans="1:3">
      <c r="A159" s="6" t="s">
        <v>21</v>
      </c>
      <c r="B159" t="s">
        <v>2164</v>
      </c>
      <c r="C159" t="s">
        <v>2246</v>
      </c>
    </row>
    <row r="160" spans="1:3">
      <c r="A160" s="6" t="s">
        <v>21</v>
      </c>
      <c r="B160" t="s">
        <v>2164</v>
      </c>
      <c r="C160" t="s">
        <v>2247</v>
      </c>
    </row>
    <row r="161" spans="1:3">
      <c r="A161" s="6" t="s">
        <v>21</v>
      </c>
      <c r="B161" t="s">
        <v>2164</v>
      </c>
      <c r="C161" t="s">
        <v>2248</v>
      </c>
    </row>
    <row r="162" spans="1:3">
      <c r="A162" s="6" t="s">
        <v>21</v>
      </c>
      <c r="B162" t="s">
        <v>2164</v>
      </c>
      <c r="C162" t="s">
        <v>2249</v>
      </c>
    </row>
    <row r="163" spans="1:3">
      <c r="A163" s="6" t="s">
        <v>21</v>
      </c>
      <c r="B163" t="s">
        <v>2164</v>
      </c>
      <c r="C163" t="s">
        <v>2250</v>
      </c>
    </row>
    <row r="164" spans="1:3">
      <c r="A164" s="6" t="s">
        <v>21</v>
      </c>
      <c r="B164" t="s">
        <v>2164</v>
      </c>
      <c r="C164" t="s">
        <v>2251</v>
      </c>
    </row>
    <row r="165" spans="1:3">
      <c r="A165" s="6" t="s">
        <v>21</v>
      </c>
      <c r="B165" t="s">
        <v>2164</v>
      </c>
      <c r="C165" t="s">
        <v>2252</v>
      </c>
    </row>
    <row r="166" spans="1:3">
      <c r="A166" s="6" t="s">
        <v>21</v>
      </c>
      <c r="B166" t="s">
        <v>2164</v>
      </c>
      <c r="C166" t="s">
        <v>2253</v>
      </c>
    </row>
    <row r="167" spans="1:3">
      <c r="A167" s="6" t="s">
        <v>21</v>
      </c>
      <c r="B167" t="s">
        <v>2164</v>
      </c>
      <c r="C167" t="s">
        <v>2254</v>
      </c>
    </row>
    <row r="168" spans="1:3">
      <c r="A168" s="6" t="s">
        <v>21</v>
      </c>
      <c r="B168" t="s">
        <v>2164</v>
      </c>
      <c r="C168" t="s">
        <v>2255</v>
      </c>
    </row>
    <row r="169" spans="1:3">
      <c r="A169" s="6" t="s">
        <v>21</v>
      </c>
      <c r="B169" t="s">
        <v>2164</v>
      </c>
      <c r="C169" t="s">
        <v>2256</v>
      </c>
    </row>
    <row r="170" spans="1:3">
      <c r="A170" s="6" t="s">
        <v>21</v>
      </c>
      <c r="B170" t="s">
        <v>2164</v>
      </c>
      <c r="C170" t="s">
        <v>2257</v>
      </c>
    </row>
    <row r="171" spans="1:3">
      <c r="A171" s="6" t="s">
        <v>21</v>
      </c>
      <c r="B171" t="s">
        <v>2164</v>
      </c>
      <c r="C171" t="s">
        <v>2258</v>
      </c>
    </row>
    <row r="172" spans="1:3">
      <c r="A172" s="6" t="s">
        <v>21</v>
      </c>
      <c r="B172" t="s">
        <v>2164</v>
      </c>
      <c r="C172" t="s">
        <v>2259</v>
      </c>
    </row>
    <row r="173" spans="1:3">
      <c r="A173" s="6" t="s">
        <v>21</v>
      </c>
      <c r="B173" t="s">
        <v>2164</v>
      </c>
      <c r="C173" t="s">
        <v>2260</v>
      </c>
    </row>
    <row r="174" spans="1:3">
      <c r="A174" s="6" t="s">
        <v>21</v>
      </c>
      <c r="B174" t="s">
        <v>2164</v>
      </c>
      <c r="C174" t="s">
        <v>2261</v>
      </c>
    </row>
    <row r="175" spans="1:3">
      <c r="A175" s="6" t="s">
        <v>21</v>
      </c>
      <c r="B175" t="s">
        <v>2164</v>
      </c>
      <c r="C175" t="s">
        <v>2262</v>
      </c>
    </row>
    <row r="176" spans="1:3">
      <c r="A176" s="6" t="s">
        <v>21</v>
      </c>
      <c r="B176" t="s">
        <v>2164</v>
      </c>
      <c r="C176" t="s">
        <v>2263</v>
      </c>
    </row>
    <row r="177" spans="1:3">
      <c r="A177" s="6" t="s">
        <v>21</v>
      </c>
      <c r="B177" t="s">
        <v>2164</v>
      </c>
      <c r="C177" t="s">
        <v>2264</v>
      </c>
    </row>
    <row r="178" spans="1:3">
      <c r="A178" s="6" t="s">
        <v>21</v>
      </c>
      <c r="B178" t="s">
        <v>2164</v>
      </c>
      <c r="C178" t="s">
        <v>2265</v>
      </c>
    </row>
    <row r="179" spans="1:3">
      <c r="A179" s="6" t="s">
        <v>21</v>
      </c>
      <c r="B179" t="s">
        <v>2164</v>
      </c>
      <c r="C179" t="s">
        <v>2266</v>
      </c>
    </row>
    <row r="180" spans="1:3">
      <c r="A180" s="6" t="s">
        <v>21</v>
      </c>
      <c r="B180" t="s">
        <v>2164</v>
      </c>
      <c r="C180" t="s">
        <v>2267</v>
      </c>
    </row>
    <row r="181" spans="1:3">
      <c r="A181" s="6" t="s">
        <v>21</v>
      </c>
      <c r="B181" t="s">
        <v>2164</v>
      </c>
      <c r="C181" t="s">
        <v>2268</v>
      </c>
    </row>
    <row r="182" spans="1:3">
      <c r="A182" s="6" t="s">
        <v>21</v>
      </c>
      <c r="B182" t="s">
        <v>2164</v>
      </c>
      <c r="C182" t="s">
        <v>2269</v>
      </c>
    </row>
    <row r="183" spans="1:3">
      <c r="A183" s="6" t="s">
        <v>21</v>
      </c>
      <c r="B183" t="s">
        <v>2164</v>
      </c>
      <c r="C183" t="s">
        <v>2270</v>
      </c>
    </row>
    <row r="184" spans="1:3">
      <c r="A184" s="6" t="s">
        <v>21</v>
      </c>
      <c r="B184" t="s">
        <v>2164</v>
      </c>
      <c r="C184" t="s">
        <v>2271</v>
      </c>
    </row>
    <row r="185" spans="1:3">
      <c r="A185" s="6" t="s">
        <v>21</v>
      </c>
      <c r="B185" t="s">
        <v>2164</v>
      </c>
      <c r="C185" t="s">
        <v>2272</v>
      </c>
    </row>
    <row r="186" spans="1:3">
      <c r="A186" s="6" t="s">
        <v>21</v>
      </c>
      <c r="B186" t="s">
        <v>2164</v>
      </c>
      <c r="C186" t="s">
        <v>2273</v>
      </c>
    </row>
    <row r="187" spans="1:3">
      <c r="A187" s="6" t="s">
        <v>21</v>
      </c>
      <c r="B187" t="s">
        <v>2164</v>
      </c>
      <c r="C187" t="s">
        <v>2274</v>
      </c>
    </row>
    <row r="188" spans="1:3">
      <c r="A188" s="6" t="s">
        <v>21</v>
      </c>
      <c r="B188" t="s">
        <v>2164</v>
      </c>
      <c r="C188" t="s">
        <v>2275</v>
      </c>
    </row>
    <row r="189" spans="1:3">
      <c r="A189" s="6" t="s">
        <v>21</v>
      </c>
      <c r="B189" t="s">
        <v>2164</v>
      </c>
      <c r="C189" t="s">
        <v>2276</v>
      </c>
    </row>
    <row r="190" spans="1:3">
      <c r="A190" s="6" t="s">
        <v>21</v>
      </c>
      <c r="B190" t="s">
        <v>2164</v>
      </c>
      <c r="C190" t="s">
        <v>2277</v>
      </c>
    </row>
    <row r="191" spans="1:3">
      <c r="A191" s="6" t="s">
        <v>21</v>
      </c>
      <c r="B191" t="s">
        <v>2164</v>
      </c>
      <c r="C191" t="s">
        <v>2278</v>
      </c>
    </row>
    <row r="192" spans="1:3">
      <c r="A192" s="6" t="s">
        <v>21</v>
      </c>
      <c r="B192" t="s">
        <v>2164</v>
      </c>
      <c r="C192" t="s">
        <v>2279</v>
      </c>
    </row>
    <row r="193" spans="1:3">
      <c r="A193" s="6" t="s">
        <v>21</v>
      </c>
      <c r="B193" t="s">
        <v>2164</v>
      </c>
      <c r="C193" t="s">
        <v>2280</v>
      </c>
    </row>
    <row r="194" spans="1:3">
      <c r="A194" s="6" t="s">
        <v>21</v>
      </c>
      <c r="B194" t="s">
        <v>2164</v>
      </c>
      <c r="C194" t="s">
        <v>2281</v>
      </c>
    </row>
    <row r="195" spans="1:3">
      <c r="A195" s="6" t="s">
        <v>21</v>
      </c>
      <c r="B195" t="s">
        <v>2164</v>
      </c>
      <c r="C195" t="s">
        <v>2282</v>
      </c>
    </row>
    <row r="196" spans="1:3">
      <c r="A196" s="6" t="s">
        <v>21</v>
      </c>
      <c r="B196" t="s">
        <v>2164</v>
      </c>
      <c r="C196" t="s">
        <v>2283</v>
      </c>
    </row>
    <row r="197" spans="1:3">
      <c r="A197" s="6" t="s">
        <v>21</v>
      </c>
      <c r="B197" t="s">
        <v>2164</v>
      </c>
      <c r="C197" t="s">
        <v>2284</v>
      </c>
    </row>
    <row r="198" spans="1:3">
      <c r="A198" s="6" t="s">
        <v>21</v>
      </c>
      <c r="B198" t="s">
        <v>2164</v>
      </c>
      <c r="C198" t="s">
        <v>2285</v>
      </c>
    </row>
    <row r="199" spans="1:3">
      <c r="A199" s="6" t="s">
        <v>21</v>
      </c>
      <c r="B199" t="s">
        <v>2164</v>
      </c>
      <c r="C199" t="s">
        <v>2286</v>
      </c>
    </row>
    <row r="200" spans="1:3">
      <c r="A200" s="6" t="s">
        <v>21</v>
      </c>
      <c r="B200" t="s">
        <v>2164</v>
      </c>
      <c r="C200" t="s">
        <v>2287</v>
      </c>
    </row>
    <row r="201" spans="1:3">
      <c r="A201" s="6" t="s">
        <v>21</v>
      </c>
      <c r="B201" t="s">
        <v>2164</v>
      </c>
      <c r="C201" t="s">
        <v>2288</v>
      </c>
    </row>
    <row r="202" spans="1:3">
      <c r="A202" s="6" t="s">
        <v>21</v>
      </c>
      <c r="B202" t="s">
        <v>2164</v>
      </c>
      <c r="C202" t="s">
        <v>2289</v>
      </c>
    </row>
    <row r="203" spans="1:3">
      <c r="A203" s="6" t="s">
        <v>21</v>
      </c>
      <c r="B203" t="s">
        <v>2164</v>
      </c>
      <c r="C203" t="s">
        <v>2290</v>
      </c>
    </row>
    <row r="204" spans="1:3">
      <c r="A204" s="6" t="s">
        <v>21</v>
      </c>
      <c r="B204" t="s">
        <v>2164</v>
      </c>
      <c r="C204" t="s">
        <v>2291</v>
      </c>
    </row>
    <row r="205" spans="1:3">
      <c r="A205" s="6" t="s">
        <v>21</v>
      </c>
      <c r="B205" t="s">
        <v>2164</v>
      </c>
      <c r="C205" t="s">
        <v>2292</v>
      </c>
    </row>
    <row r="206" spans="1:3">
      <c r="A206" s="6" t="s">
        <v>21</v>
      </c>
      <c r="B206" t="s">
        <v>2164</v>
      </c>
      <c r="C206" t="s">
        <v>2293</v>
      </c>
    </row>
    <row r="207" spans="1:3">
      <c r="A207" s="6" t="s">
        <v>21</v>
      </c>
      <c r="B207" t="s">
        <v>2164</v>
      </c>
      <c r="C207" t="s">
        <v>2294</v>
      </c>
    </row>
    <row r="208" spans="1:3">
      <c r="A208" s="6" t="s">
        <v>21</v>
      </c>
      <c r="B208" t="s">
        <v>2164</v>
      </c>
      <c r="C208" t="s">
        <v>2295</v>
      </c>
    </row>
    <row r="209" spans="1:3">
      <c r="A209" s="6" t="s">
        <v>21</v>
      </c>
      <c r="B209" t="s">
        <v>2164</v>
      </c>
      <c r="C209" t="s">
        <v>2296</v>
      </c>
    </row>
    <row r="210" spans="1:3">
      <c r="A210" s="6" t="s">
        <v>21</v>
      </c>
      <c r="B210" t="s">
        <v>2164</v>
      </c>
      <c r="C210" t="s">
        <v>2297</v>
      </c>
    </row>
    <row r="211" spans="1:3">
      <c r="A211" s="6" t="s">
        <v>21</v>
      </c>
      <c r="B211" t="s">
        <v>2164</v>
      </c>
      <c r="C211" t="s">
        <v>2298</v>
      </c>
    </row>
    <row r="212" spans="1:3">
      <c r="A212" s="6" t="s">
        <v>21</v>
      </c>
      <c r="B212" t="s">
        <v>2164</v>
      </c>
      <c r="C212" t="s">
        <v>2299</v>
      </c>
    </row>
    <row r="213" spans="1:3">
      <c r="A213" s="6" t="s">
        <v>21</v>
      </c>
      <c r="B213" t="s">
        <v>2164</v>
      </c>
      <c r="C213" t="s">
        <v>2300</v>
      </c>
    </row>
    <row r="214" spans="1:3">
      <c r="A214" s="6" t="s">
        <v>21</v>
      </c>
      <c r="B214" t="s">
        <v>2164</v>
      </c>
      <c r="C214" t="s">
        <v>2301</v>
      </c>
    </row>
    <row r="215" spans="1:3">
      <c r="A215" s="6" t="s">
        <v>21</v>
      </c>
      <c r="B215" t="s">
        <v>2164</v>
      </c>
      <c r="C215" t="s">
        <v>2302</v>
      </c>
    </row>
    <row r="216" spans="1:3">
      <c r="A216" s="6" t="s">
        <v>21</v>
      </c>
      <c r="B216" t="s">
        <v>2164</v>
      </c>
      <c r="C216" t="s">
        <v>2303</v>
      </c>
    </row>
    <row r="217" spans="1:3">
      <c r="A217" s="6" t="s">
        <v>21</v>
      </c>
      <c r="B217" t="s">
        <v>2164</v>
      </c>
      <c r="C217" t="s">
        <v>2304</v>
      </c>
    </row>
    <row r="218" spans="1:3">
      <c r="A218" s="6" t="s">
        <v>21</v>
      </c>
      <c r="B218" t="s">
        <v>2164</v>
      </c>
      <c r="C218" t="s">
        <v>2305</v>
      </c>
    </row>
    <row r="219" spans="1:3">
      <c r="A219" s="6" t="s">
        <v>21</v>
      </c>
      <c r="B219" t="s">
        <v>2164</v>
      </c>
      <c r="C219" t="s">
        <v>2306</v>
      </c>
    </row>
    <row r="220" spans="1:3">
      <c r="A220" s="6" t="s">
        <v>21</v>
      </c>
      <c r="B220" t="s">
        <v>2164</v>
      </c>
      <c r="C220" t="s">
        <v>2307</v>
      </c>
    </row>
    <row r="221" spans="1:3">
      <c r="A221" s="6" t="s">
        <v>21</v>
      </c>
      <c r="B221" t="s">
        <v>2164</v>
      </c>
      <c r="C221" t="s">
        <v>2308</v>
      </c>
    </row>
    <row r="222" spans="1:3">
      <c r="A222" s="6" t="s">
        <v>21</v>
      </c>
      <c r="B222" t="s">
        <v>2164</v>
      </c>
      <c r="C222" t="s">
        <v>2309</v>
      </c>
    </row>
    <row r="223" spans="1:3">
      <c r="A223" s="6" t="s">
        <v>21</v>
      </c>
      <c r="B223" t="s">
        <v>2164</v>
      </c>
      <c r="C223" t="s">
        <v>2310</v>
      </c>
    </row>
    <row r="224" spans="1:3">
      <c r="A224" s="6" t="s">
        <v>21</v>
      </c>
      <c r="B224" t="s">
        <v>2164</v>
      </c>
      <c r="C224" t="s">
        <v>2311</v>
      </c>
    </row>
    <row r="225" spans="1:3">
      <c r="A225" s="6" t="s">
        <v>21</v>
      </c>
      <c r="B225" t="s">
        <v>2164</v>
      </c>
      <c r="C225" t="s">
        <v>2312</v>
      </c>
    </row>
    <row r="226" spans="1:3">
      <c r="A226" s="6" t="s">
        <v>21</v>
      </c>
      <c r="B226" t="s">
        <v>2164</v>
      </c>
      <c r="C226" t="s">
        <v>2313</v>
      </c>
    </row>
    <row r="227" spans="1:3">
      <c r="A227" s="6" t="s">
        <v>21</v>
      </c>
      <c r="B227" t="s">
        <v>2164</v>
      </c>
      <c r="C227" t="s">
        <v>2314</v>
      </c>
    </row>
    <row r="228" spans="1:3">
      <c r="A228" s="6" t="s">
        <v>21</v>
      </c>
      <c r="B228" t="s">
        <v>2164</v>
      </c>
      <c r="C228" t="s">
        <v>2315</v>
      </c>
    </row>
    <row r="229" spans="1:3">
      <c r="A229" s="6" t="s">
        <v>21</v>
      </c>
      <c r="B229" t="s">
        <v>2164</v>
      </c>
      <c r="C229" t="s">
        <v>2316</v>
      </c>
    </row>
    <row r="230" spans="1:3">
      <c r="A230" s="6" t="s">
        <v>21</v>
      </c>
      <c r="B230" t="s">
        <v>2164</v>
      </c>
      <c r="C230" t="s">
        <v>2317</v>
      </c>
    </row>
    <row r="231" spans="1:3">
      <c r="A231" s="6" t="s">
        <v>21</v>
      </c>
      <c r="B231" t="s">
        <v>2164</v>
      </c>
      <c r="C231" t="s">
        <v>2318</v>
      </c>
    </row>
    <row r="232" spans="1:3">
      <c r="A232" s="6" t="s">
        <v>21</v>
      </c>
      <c r="B232" t="s">
        <v>2164</v>
      </c>
      <c r="C232" t="s">
        <v>2319</v>
      </c>
    </row>
    <row r="233" spans="1:3">
      <c r="A233" s="6" t="s">
        <v>21</v>
      </c>
      <c r="B233" t="s">
        <v>2164</v>
      </c>
      <c r="C233" t="s">
        <v>2320</v>
      </c>
    </row>
    <row r="234" spans="1:3">
      <c r="A234" s="6" t="s">
        <v>21</v>
      </c>
      <c r="B234" t="s">
        <v>2164</v>
      </c>
      <c r="C234" t="s">
        <v>2321</v>
      </c>
    </row>
    <row r="235" spans="1:3">
      <c r="A235" s="6" t="s">
        <v>21</v>
      </c>
      <c r="B235" t="s">
        <v>2164</v>
      </c>
      <c r="C235" t="s">
        <v>2322</v>
      </c>
    </row>
    <row r="236" spans="1:3">
      <c r="A236" s="6" t="s">
        <v>21</v>
      </c>
      <c r="B236" t="s">
        <v>2164</v>
      </c>
      <c r="C236" t="s">
        <v>2323</v>
      </c>
    </row>
    <row r="237" spans="1:3">
      <c r="A237" s="6" t="s">
        <v>21</v>
      </c>
      <c r="B237" t="s">
        <v>2164</v>
      </c>
      <c r="C237" t="s">
        <v>2324</v>
      </c>
    </row>
    <row r="238" spans="1:3">
      <c r="A238" s="6" t="s">
        <v>21</v>
      </c>
      <c r="B238" t="s">
        <v>2164</v>
      </c>
      <c r="C238" t="s">
        <v>2325</v>
      </c>
    </row>
    <row r="239" spans="1:3">
      <c r="A239" s="6" t="s">
        <v>21</v>
      </c>
      <c r="B239" t="s">
        <v>2164</v>
      </c>
      <c r="C239" t="s">
        <v>2326</v>
      </c>
    </row>
    <row r="240" spans="1:3">
      <c r="A240" s="6" t="s">
        <v>21</v>
      </c>
      <c r="B240" t="s">
        <v>2164</v>
      </c>
      <c r="C240" t="s">
        <v>2327</v>
      </c>
    </row>
    <row r="241" spans="1:3">
      <c r="A241" s="6" t="s">
        <v>21</v>
      </c>
      <c r="B241" t="s">
        <v>2164</v>
      </c>
      <c r="C241" t="s">
        <v>2328</v>
      </c>
    </row>
    <row r="242" spans="1:3">
      <c r="A242" s="6" t="s">
        <v>21</v>
      </c>
      <c r="B242" t="s">
        <v>2164</v>
      </c>
      <c r="C242" t="s">
        <v>2329</v>
      </c>
    </row>
    <row r="243" spans="1:3">
      <c r="A243" s="6" t="s">
        <v>21</v>
      </c>
      <c r="B243" t="s">
        <v>2164</v>
      </c>
      <c r="C243" t="s">
        <v>2330</v>
      </c>
    </row>
    <row r="244" spans="1:3">
      <c r="A244" s="6" t="s">
        <v>21</v>
      </c>
      <c r="B244" t="s">
        <v>2164</v>
      </c>
      <c r="C244" t="s">
        <v>2331</v>
      </c>
    </row>
    <row r="245" spans="1:3">
      <c r="A245" s="6" t="s">
        <v>21</v>
      </c>
      <c r="B245" t="s">
        <v>2164</v>
      </c>
      <c r="C245" t="s">
        <v>2332</v>
      </c>
    </row>
    <row r="246" spans="1:3">
      <c r="A246" s="6" t="s">
        <v>21</v>
      </c>
      <c r="B246" t="s">
        <v>2164</v>
      </c>
      <c r="C246" t="s">
        <v>2333</v>
      </c>
    </row>
    <row r="247" spans="1:3">
      <c r="A247" s="6" t="s">
        <v>21</v>
      </c>
      <c r="B247" t="s">
        <v>2164</v>
      </c>
      <c r="C247" t="s">
        <v>2334</v>
      </c>
    </row>
    <row r="248" spans="1:3">
      <c r="A248" s="6" t="s">
        <v>21</v>
      </c>
      <c r="B248" t="s">
        <v>2164</v>
      </c>
      <c r="C248" t="s">
        <v>2335</v>
      </c>
    </row>
    <row r="249" spans="1:3">
      <c r="A249" s="6" t="s">
        <v>21</v>
      </c>
      <c r="B249" t="s">
        <v>2164</v>
      </c>
      <c r="C249" t="s">
        <v>2336</v>
      </c>
    </row>
    <row r="250" spans="1:3">
      <c r="A250" s="6" t="s">
        <v>21</v>
      </c>
      <c r="B250" t="s">
        <v>2164</v>
      </c>
      <c r="C250" t="s">
        <v>2337</v>
      </c>
    </row>
    <row r="251" spans="1:3">
      <c r="A251" s="6" t="s">
        <v>21</v>
      </c>
      <c r="B251" t="s">
        <v>2164</v>
      </c>
      <c r="C251" t="s">
        <v>2338</v>
      </c>
    </row>
    <row r="252" spans="1:3">
      <c r="A252" s="6" t="s">
        <v>21</v>
      </c>
      <c r="B252" t="s">
        <v>2164</v>
      </c>
      <c r="C252" t="s">
        <v>2339</v>
      </c>
    </row>
    <row r="253" spans="1:3">
      <c r="A253" s="6" t="s">
        <v>21</v>
      </c>
      <c r="B253" t="s">
        <v>2164</v>
      </c>
      <c r="C253" t="s">
        <v>2340</v>
      </c>
    </row>
    <row r="254" spans="1:3">
      <c r="A254" s="6" t="s">
        <v>21</v>
      </c>
      <c r="B254" t="s">
        <v>2164</v>
      </c>
      <c r="C254" t="s">
        <v>2341</v>
      </c>
    </row>
    <row r="255" spans="1:3">
      <c r="A255" s="6" t="s">
        <v>21</v>
      </c>
      <c r="B255" t="s">
        <v>2164</v>
      </c>
      <c r="C255" t="s">
        <v>2342</v>
      </c>
    </row>
    <row r="256" spans="1:3">
      <c r="A256" s="6" t="s">
        <v>21</v>
      </c>
      <c r="B256" t="s">
        <v>2164</v>
      </c>
      <c r="C256" t="s">
        <v>2343</v>
      </c>
    </row>
    <row r="257" spans="1:3">
      <c r="A257" s="6" t="s">
        <v>21</v>
      </c>
      <c r="B257" t="s">
        <v>2164</v>
      </c>
      <c r="C257" t="s">
        <v>2344</v>
      </c>
    </row>
    <row r="258" spans="1:3">
      <c r="A258" s="6" t="s">
        <v>21</v>
      </c>
      <c r="B258" t="s">
        <v>2164</v>
      </c>
      <c r="C258" t="s">
        <v>2345</v>
      </c>
    </row>
    <row r="259" spans="1:3">
      <c r="A259" s="6" t="s">
        <v>21</v>
      </c>
      <c r="B259" t="s">
        <v>2164</v>
      </c>
      <c r="C259" t="s">
        <v>2346</v>
      </c>
    </row>
    <row r="260" spans="1:3">
      <c r="A260" s="6" t="s">
        <v>21</v>
      </c>
      <c r="B260" t="s">
        <v>2164</v>
      </c>
      <c r="C260" t="s">
        <v>2347</v>
      </c>
    </row>
    <row r="261" spans="1:3">
      <c r="A261" s="6" t="s">
        <v>21</v>
      </c>
      <c r="B261" t="s">
        <v>2164</v>
      </c>
      <c r="C261" t="s">
        <v>2348</v>
      </c>
    </row>
    <row r="262" spans="1:3">
      <c r="A262" s="6" t="s">
        <v>21</v>
      </c>
      <c r="B262" t="s">
        <v>2164</v>
      </c>
      <c r="C262" t="s">
        <v>2349</v>
      </c>
    </row>
    <row r="263" spans="1:3">
      <c r="A263" s="6" t="s">
        <v>21</v>
      </c>
      <c r="B263" t="s">
        <v>2164</v>
      </c>
      <c r="C263" t="s">
        <v>2350</v>
      </c>
    </row>
    <row r="264" spans="1:3">
      <c r="A264" s="6" t="s">
        <v>21</v>
      </c>
      <c r="B264" t="s">
        <v>2164</v>
      </c>
      <c r="C264" t="s">
        <v>2351</v>
      </c>
    </row>
    <row r="265" spans="1:3">
      <c r="A265" s="6" t="s">
        <v>21</v>
      </c>
      <c r="B265" t="s">
        <v>2164</v>
      </c>
      <c r="C265" t="s">
        <v>2352</v>
      </c>
    </row>
    <row r="266" spans="1:3">
      <c r="A266" s="6" t="s">
        <v>21</v>
      </c>
      <c r="B266" t="s">
        <v>2164</v>
      </c>
      <c r="C266" t="s">
        <v>2353</v>
      </c>
    </row>
    <row r="267" spans="1:3">
      <c r="A267" s="6" t="s">
        <v>21</v>
      </c>
      <c r="B267" t="s">
        <v>2164</v>
      </c>
      <c r="C267" t="s">
        <v>2354</v>
      </c>
    </row>
    <row r="268" spans="1:3">
      <c r="A268" s="6" t="s">
        <v>21</v>
      </c>
      <c r="B268" t="s">
        <v>2164</v>
      </c>
      <c r="C268" t="s">
        <v>2355</v>
      </c>
    </row>
    <row r="269" spans="1:3">
      <c r="A269" s="6" t="s">
        <v>21</v>
      </c>
      <c r="B269" t="s">
        <v>2164</v>
      </c>
      <c r="C269" t="s">
        <v>2356</v>
      </c>
    </row>
    <row r="270" spans="1:3">
      <c r="A270" s="6" t="s">
        <v>21</v>
      </c>
      <c r="B270" t="s">
        <v>2164</v>
      </c>
      <c r="C270" t="s">
        <v>2357</v>
      </c>
    </row>
    <row r="271" spans="1:3">
      <c r="A271" s="6" t="s">
        <v>21</v>
      </c>
      <c r="B271" t="s">
        <v>2164</v>
      </c>
      <c r="C271" t="s">
        <v>2358</v>
      </c>
    </row>
    <row r="272" spans="1:3">
      <c r="A272" s="6" t="s">
        <v>21</v>
      </c>
      <c r="B272" t="s">
        <v>2164</v>
      </c>
      <c r="C272" t="s">
        <v>2359</v>
      </c>
    </row>
    <row r="273" spans="1:3">
      <c r="A273" s="6" t="s">
        <v>21</v>
      </c>
      <c r="B273" t="s">
        <v>2164</v>
      </c>
      <c r="C273" t="s">
        <v>2360</v>
      </c>
    </row>
    <row r="274" spans="1:3">
      <c r="A274" s="6" t="s">
        <v>21</v>
      </c>
      <c r="B274" t="s">
        <v>2164</v>
      </c>
      <c r="C274" t="s">
        <v>2361</v>
      </c>
    </row>
    <row r="275" spans="1:3">
      <c r="A275" s="6" t="s">
        <v>21</v>
      </c>
      <c r="B275" t="s">
        <v>2164</v>
      </c>
      <c r="C275" t="s">
        <v>2362</v>
      </c>
    </row>
    <row r="276" spans="1:3">
      <c r="A276" s="6" t="s">
        <v>21</v>
      </c>
      <c r="B276" t="s">
        <v>2164</v>
      </c>
      <c r="C276" t="s">
        <v>2363</v>
      </c>
    </row>
    <row r="277" spans="1:3">
      <c r="A277" s="6" t="s">
        <v>21</v>
      </c>
      <c r="B277" t="s">
        <v>2164</v>
      </c>
      <c r="C277" t="s">
        <v>2364</v>
      </c>
    </row>
    <row r="278" spans="1:3">
      <c r="A278" s="6" t="s">
        <v>21</v>
      </c>
      <c r="B278" t="s">
        <v>2164</v>
      </c>
      <c r="C278" t="s">
        <v>2365</v>
      </c>
    </row>
  </sheetData>
  <dataValidations count="1">
    <dataValidation type="list" allowBlank="1" showInputMessage="1" showErrorMessage="1" sqref="A69:A71" xr:uid="{BE3B2BF3-0B60-4256-9D03-D3D97F201F77}">
      <formula1>$C$69:$C$71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5B53-B078-40BA-BFF2-6AAE51EA33D5}">
  <dimension ref="A1:AS124"/>
  <sheetViews>
    <sheetView tabSelected="1" zoomScale="90" zoomScaleNormal="90" workbookViewId="0">
      <pane xSplit="3" ySplit="1" topLeftCell="T11" activePane="bottomRight" state="frozen"/>
      <selection pane="topRight" activeCell="D1" sqref="D1"/>
      <selection pane="bottomLeft" activeCell="A2" sqref="A2"/>
      <selection pane="bottomRight" activeCell="V116" sqref="V116"/>
    </sheetView>
  </sheetViews>
  <sheetFormatPr defaultRowHeight="15"/>
  <cols>
    <col min="1" max="1" width="45.42578125" bestFit="1" customWidth="1"/>
    <col min="2" max="2" width="14.7109375" bestFit="1" customWidth="1"/>
    <col min="3" max="3" width="14.85546875" bestFit="1" customWidth="1"/>
    <col min="4" max="4" width="17" bestFit="1" customWidth="1"/>
    <col min="5" max="5" width="19.140625" bestFit="1" customWidth="1"/>
    <col min="6" max="6" width="12.7109375" bestFit="1" customWidth="1"/>
    <col min="7" max="7" width="72.140625" bestFit="1" customWidth="1"/>
    <col min="8" max="8" width="21.85546875" bestFit="1" customWidth="1"/>
    <col min="9" max="14" width="12" bestFit="1" customWidth="1"/>
    <col min="15" max="15" width="15.140625" bestFit="1" customWidth="1"/>
    <col min="16" max="16" width="14.7109375" bestFit="1" customWidth="1"/>
    <col min="17" max="17" width="15" bestFit="1" customWidth="1"/>
    <col min="18" max="18" width="56" bestFit="1" customWidth="1"/>
    <col min="19" max="19" width="125.140625" customWidth="1"/>
    <col min="20" max="20" width="121.140625" customWidth="1"/>
    <col min="21" max="21" width="36.7109375" customWidth="1"/>
    <col min="22" max="22" width="34.5703125" bestFit="1" customWidth="1"/>
    <col min="23" max="23" width="11.7109375" bestFit="1" customWidth="1"/>
    <col min="24" max="24" width="21.7109375" bestFit="1" customWidth="1"/>
    <col min="25" max="25" width="21.42578125" bestFit="1" customWidth="1"/>
    <col min="26" max="26" width="17.42578125" bestFit="1" customWidth="1"/>
    <col min="27" max="27" width="17.5703125" bestFit="1" customWidth="1"/>
    <col min="28" max="29" width="29" bestFit="1" customWidth="1"/>
    <col min="30" max="30" width="16.42578125" bestFit="1" customWidth="1"/>
    <col min="31" max="31" width="116" bestFit="1" customWidth="1"/>
    <col min="32" max="32" width="12.140625" bestFit="1" customWidth="1"/>
    <col min="33" max="33" width="135.5703125" bestFit="1" customWidth="1"/>
    <col min="34" max="34" width="10.7109375" bestFit="1" customWidth="1"/>
    <col min="35" max="35" width="255.7109375" bestFit="1" customWidth="1"/>
    <col min="36" max="36" width="29.85546875" bestFit="1" customWidth="1"/>
    <col min="37" max="37" width="21.85546875" bestFit="1" customWidth="1"/>
    <col min="38" max="38" width="22" bestFit="1" customWidth="1"/>
    <col min="39" max="40" width="33.42578125" bestFit="1" customWidth="1"/>
    <col min="41" max="41" width="13.42578125" bestFit="1" customWidth="1"/>
    <col min="42" max="42" width="17.28515625" bestFit="1" customWidth="1"/>
    <col min="43" max="43" width="19.7109375" bestFit="1" customWidth="1"/>
    <col min="44" max="44" width="19.5703125" bestFit="1" customWidth="1"/>
    <col min="45" max="45" width="13.28515625" bestFit="1" customWidth="1"/>
  </cols>
  <sheetData>
    <row r="1" spans="1:45">
      <c r="A1" s="8" t="s">
        <v>141</v>
      </c>
      <c r="B1" s="8" t="s">
        <v>2366</v>
      </c>
      <c r="C1" s="8" t="s">
        <v>2127</v>
      </c>
      <c r="D1" s="8" t="s">
        <v>2367</v>
      </c>
      <c r="E1" s="8" t="s">
        <v>2368</v>
      </c>
      <c r="F1" s="8" t="s">
        <v>2369</v>
      </c>
      <c r="G1" s="8" t="s">
        <v>2370</v>
      </c>
      <c r="H1" s="8" t="s">
        <v>2371</v>
      </c>
      <c r="I1" s="8" t="s">
        <v>2372</v>
      </c>
      <c r="J1" s="8" t="s">
        <v>2373</v>
      </c>
      <c r="K1" s="8" t="s">
        <v>2374</v>
      </c>
      <c r="L1" s="8" t="s">
        <v>2375</v>
      </c>
      <c r="M1" s="8" t="s">
        <v>2376</v>
      </c>
      <c r="N1" s="8" t="s">
        <v>2377</v>
      </c>
      <c r="O1" s="8" t="s">
        <v>2378</v>
      </c>
      <c r="P1" s="8" t="s">
        <v>2379</v>
      </c>
      <c r="Q1" s="8" t="s">
        <v>2380</v>
      </c>
      <c r="R1" s="8" t="s">
        <v>2381</v>
      </c>
      <c r="S1" s="8" t="s">
        <v>2382</v>
      </c>
      <c r="T1" s="8" t="s">
        <v>2383</v>
      </c>
      <c r="U1" s="8" t="s">
        <v>2384</v>
      </c>
      <c r="V1" s="8" t="s">
        <v>2385</v>
      </c>
      <c r="W1" s="8" t="s">
        <v>2386</v>
      </c>
      <c r="X1" s="8" t="s">
        <v>2387</v>
      </c>
      <c r="Y1" s="8" t="s">
        <v>2388</v>
      </c>
      <c r="Z1" s="8" t="s">
        <v>2389</v>
      </c>
      <c r="AA1" s="8" t="s">
        <v>2390</v>
      </c>
      <c r="AB1" s="8" t="s">
        <v>2391</v>
      </c>
      <c r="AC1" s="8" t="s">
        <v>2392</v>
      </c>
      <c r="AD1" s="8" t="s">
        <v>2393</v>
      </c>
      <c r="AE1" s="8" t="s">
        <v>2394</v>
      </c>
      <c r="AF1" s="8" t="s">
        <v>2395</v>
      </c>
      <c r="AG1" s="8" t="s">
        <v>2396</v>
      </c>
      <c r="AH1" s="8" t="s">
        <v>2147</v>
      </c>
      <c r="AI1" s="8" t="s">
        <v>2397</v>
      </c>
      <c r="AJ1" s="8" t="s">
        <v>2398</v>
      </c>
      <c r="AK1" s="8" t="s">
        <v>2399</v>
      </c>
      <c r="AL1" s="8" t="s">
        <v>2400</v>
      </c>
      <c r="AM1" s="8" t="s">
        <v>2401</v>
      </c>
      <c r="AN1" s="8" t="s">
        <v>2402</v>
      </c>
      <c r="AO1" s="8" t="s">
        <v>2403</v>
      </c>
      <c r="AP1" s="8" t="s">
        <v>2404</v>
      </c>
      <c r="AQ1" s="8" t="s">
        <v>2405</v>
      </c>
      <c r="AR1" s="8" t="s">
        <v>2406</v>
      </c>
      <c r="AS1" s="8" t="s">
        <v>2407</v>
      </c>
    </row>
    <row r="2" spans="1:45">
      <c r="A2" t="s">
        <v>299</v>
      </c>
      <c r="B2" t="s">
        <v>2131</v>
      </c>
      <c r="C2" t="s">
        <v>2408</v>
      </c>
    </row>
    <row r="3" spans="1:45">
      <c r="A3" t="s">
        <v>148</v>
      </c>
      <c r="B3" t="s">
        <v>2131</v>
      </c>
      <c r="C3" t="s">
        <v>2409</v>
      </c>
    </row>
    <row r="4" spans="1:45">
      <c r="A4" t="s">
        <v>153</v>
      </c>
      <c r="B4" t="s">
        <v>2131</v>
      </c>
      <c r="C4" t="s">
        <v>2409</v>
      </c>
    </row>
    <row r="5" spans="1:45">
      <c r="A5" t="s">
        <v>27</v>
      </c>
      <c r="B5" t="s">
        <v>2410</v>
      </c>
      <c r="C5" t="s">
        <v>2409</v>
      </c>
    </row>
    <row r="6" spans="1:45">
      <c r="A6" t="s">
        <v>28</v>
      </c>
      <c r="B6" t="s">
        <v>2410</v>
      </c>
      <c r="C6" t="s">
        <v>2409</v>
      </c>
    </row>
    <row r="7" spans="1:45">
      <c r="A7" t="s">
        <v>24</v>
      </c>
      <c r="B7" t="s">
        <v>2131</v>
      </c>
      <c r="C7" t="s">
        <v>2141</v>
      </c>
      <c r="T7" t="s">
        <v>2411</v>
      </c>
      <c r="U7" t="s">
        <v>2412</v>
      </c>
      <c r="V7">
        <v>0</v>
      </c>
      <c r="X7">
        <v>0.5</v>
      </c>
    </row>
    <row r="8" spans="1:45">
      <c r="A8" t="s">
        <v>300</v>
      </c>
      <c r="B8" t="s">
        <v>2410</v>
      </c>
      <c r="C8" t="s">
        <v>2409</v>
      </c>
    </row>
    <row r="9" spans="1:45">
      <c r="A9" t="s">
        <v>301</v>
      </c>
      <c r="B9" t="s">
        <v>2410</v>
      </c>
      <c r="C9" t="s">
        <v>2409</v>
      </c>
    </row>
    <row r="10" spans="1:45">
      <c r="A10" t="s">
        <v>304</v>
      </c>
      <c r="B10" t="s">
        <v>2131</v>
      </c>
      <c r="C10" t="s">
        <v>2139</v>
      </c>
      <c r="T10" t="s">
        <v>2411</v>
      </c>
      <c r="U10" t="s">
        <v>2412</v>
      </c>
      <c r="V10" t="s">
        <v>2413</v>
      </c>
      <c r="W10" t="s">
        <v>2414</v>
      </c>
      <c r="X10">
        <v>0.5</v>
      </c>
    </row>
    <row r="11" spans="1:45">
      <c r="A11" t="s">
        <v>61</v>
      </c>
      <c r="B11" t="s">
        <v>2131</v>
      </c>
      <c r="C11" t="s">
        <v>2137</v>
      </c>
      <c r="H11" t="s">
        <v>2415</v>
      </c>
      <c r="T11" t="s">
        <v>2411</v>
      </c>
      <c r="U11" t="s">
        <v>2412</v>
      </c>
      <c r="V11" t="s">
        <v>2413</v>
      </c>
      <c r="W11" t="s">
        <v>2414</v>
      </c>
      <c r="X11">
        <v>0.5</v>
      </c>
    </row>
    <row r="12" spans="1:45">
      <c r="A12" t="s">
        <v>66</v>
      </c>
      <c r="B12" t="s">
        <v>2131</v>
      </c>
      <c r="C12" t="s">
        <v>2137</v>
      </c>
      <c r="T12" t="s">
        <v>2411</v>
      </c>
      <c r="U12" t="s">
        <v>2412</v>
      </c>
      <c r="V12" t="s">
        <v>2413</v>
      </c>
      <c r="W12" t="s">
        <v>2414</v>
      </c>
      <c r="X12">
        <v>0.5</v>
      </c>
    </row>
    <row r="13" spans="1:45">
      <c r="A13" t="s">
        <v>647</v>
      </c>
      <c r="B13" t="s">
        <v>2131</v>
      </c>
      <c r="C13" t="s">
        <v>2137</v>
      </c>
      <c r="T13" t="s">
        <v>2411</v>
      </c>
      <c r="U13" t="s">
        <v>2412</v>
      </c>
      <c r="V13" t="s">
        <v>2413</v>
      </c>
      <c r="W13" t="s">
        <v>2414</v>
      </c>
      <c r="X13">
        <v>0.5</v>
      </c>
    </row>
    <row r="14" spans="1:45">
      <c r="A14" t="s">
        <v>133</v>
      </c>
      <c r="B14" t="s">
        <v>2131</v>
      </c>
      <c r="C14" t="s">
        <v>2139</v>
      </c>
      <c r="T14" t="s">
        <v>2411</v>
      </c>
      <c r="U14" t="s">
        <v>2412</v>
      </c>
      <c r="V14" t="s">
        <v>2413</v>
      </c>
      <c r="W14" t="s">
        <v>2414</v>
      </c>
      <c r="X14">
        <v>0.5</v>
      </c>
    </row>
    <row r="15" spans="1:45">
      <c r="A15" t="s">
        <v>649</v>
      </c>
      <c r="B15" t="s">
        <v>2131</v>
      </c>
      <c r="C15" t="s">
        <v>2137</v>
      </c>
      <c r="H15" t="s">
        <v>2416</v>
      </c>
      <c r="T15" t="s">
        <v>2411</v>
      </c>
      <c r="U15" t="s">
        <v>2412</v>
      </c>
      <c r="V15" t="s">
        <v>2413</v>
      </c>
      <c r="W15" t="s">
        <v>2414</v>
      </c>
      <c r="X15">
        <v>0.5</v>
      </c>
    </row>
    <row r="16" spans="1:45">
      <c r="A16" t="s">
        <v>653</v>
      </c>
      <c r="B16" t="s">
        <v>2131</v>
      </c>
      <c r="C16" t="s">
        <v>2137</v>
      </c>
      <c r="T16" t="s">
        <v>2411</v>
      </c>
      <c r="U16" t="s">
        <v>2412</v>
      </c>
      <c r="V16" t="s">
        <v>2413</v>
      </c>
      <c r="W16" t="s">
        <v>2414</v>
      </c>
      <c r="X16">
        <v>0.5</v>
      </c>
    </row>
    <row r="17" spans="1:24">
      <c r="A17" t="s">
        <v>656</v>
      </c>
      <c r="B17" t="s">
        <v>2131</v>
      </c>
      <c r="C17" t="s">
        <v>2137</v>
      </c>
      <c r="H17" t="s">
        <v>2417</v>
      </c>
      <c r="T17" t="s">
        <v>2411</v>
      </c>
      <c r="U17" t="s">
        <v>2412</v>
      </c>
      <c r="V17" t="s">
        <v>2413</v>
      </c>
      <c r="X17">
        <v>0.5</v>
      </c>
    </row>
    <row r="18" spans="1:24">
      <c r="A18" t="s">
        <v>660</v>
      </c>
      <c r="B18" t="s">
        <v>2131</v>
      </c>
      <c r="C18" t="s">
        <v>2137</v>
      </c>
      <c r="H18" t="s">
        <v>2418</v>
      </c>
      <c r="T18" t="s">
        <v>2411</v>
      </c>
      <c r="U18" t="s">
        <v>2412</v>
      </c>
      <c r="V18" t="s">
        <v>2413</v>
      </c>
      <c r="W18" t="s">
        <v>2414</v>
      </c>
      <c r="X18">
        <v>0.5</v>
      </c>
    </row>
    <row r="19" spans="1:24">
      <c r="A19" t="s">
        <v>209</v>
      </c>
      <c r="B19" t="s">
        <v>2131</v>
      </c>
      <c r="C19" t="s">
        <v>2133</v>
      </c>
      <c r="T19" t="s">
        <v>2411</v>
      </c>
      <c r="U19" t="s">
        <v>2412</v>
      </c>
      <c r="W19" t="s">
        <v>2414</v>
      </c>
      <c r="X19">
        <v>0.5</v>
      </c>
    </row>
    <row r="20" spans="1:24">
      <c r="A20" t="s">
        <v>664</v>
      </c>
      <c r="B20" t="s">
        <v>2131</v>
      </c>
      <c r="C20" t="s">
        <v>2137</v>
      </c>
      <c r="T20" t="s">
        <v>2411</v>
      </c>
      <c r="U20" t="s">
        <v>2412</v>
      </c>
      <c r="V20" t="s">
        <v>2413</v>
      </c>
      <c r="W20" t="s">
        <v>2414</v>
      </c>
      <c r="X20">
        <v>0.5</v>
      </c>
    </row>
    <row r="21" spans="1:24">
      <c r="A21" t="s">
        <v>2419</v>
      </c>
      <c r="B21" t="s">
        <v>2131</v>
      </c>
      <c r="C21" t="s">
        <v>2141</v>
      </c>
      <c r="H21" t="s">
        <v>2420</v>
      </c>
      <c r="T21" t="s">
        <v>2411</v>
      </c>
      <c r="U21" t="s">
        <v>2412</v>
      </c>
      <c r="V21">
        <v>0</v>
      </c>
      <c r="X21">
        <v>0.5</v>
      </c>
    </row>
    <row r="22" spans="1:24">
      <c r="A22" t="s">
        <v>668</v>
      </c>
      <c r="B22" t="s">
        <v>2131</v>
      </c>
      <c r="C22" t="s">
        <v>2141</v>
      </c>
      <c r="H22" t="s">
        <v>2420</v>
      </c>
      <c r="T22" t="s">
        <v>2411</v>
      </c>
      <c r="U22" t="s">
        <v>2412</v>
      </c>
      <c r="V22">
        <v>0</v>
      </c>
      <c r="X22">
        <v>0.5</v>
      </c>
    </row>
    <row r="23" spans="1:24">
      <c r="A23" t="s">
        <v>669</v>
      </c>
      <c r="B23" t="s">
        <v>2131</v>
      </c>
      <c r="C23" t="s">
        <v>2137</v>
      </c>
      <c r="T23" t="s">
        <v>2411</v>
      </c>
      <c r="U23" t="s">
        <v>2412</v>
      </c>
      <c r="V23" t="s">
        <v>2413</v>
      </c>
      <c r="W23" t="s">
        <v>2414</v>
      </c>
      <c r="X23">
        <v>0.5</v>
      </c>
    </row>
    <row r="24" spans="1:24">
      <c r="A24" t="s">
        <v>680</v>
      </c>
      <c r="B24" t="s">
        <v>2131</v>
      </c>
      <c r="C24" t="s">
        <v>2409</v>
      </c>
      <c r="T24" t="s">
        <v>2411</v>
      </c>
      <c r="U24" t="s">
        <v>2412</v>
      </c>
      <c r="W24" t="s">
        <v>2414</v>
      </c>
      <c r="X24">
        <v>0.5</v>
      </c>
    </row>
    <row r="25" spans="1:24">
      <c r="A25" t="s">
        <v>716</v>
      </c>
      <c r="B25" t="s">
        <v>2131</v>
      </c>
      <c r="C25" t="s">
        <v>2141</v>
      </c>
      <c r="T25" t="s">
        <v>2411</v>
      </c>
      <c r="U25" t="s">
        <v>2412</v>
      </c>
      <c r="V25">
        <v>0</v>
      </c>
      <c r="X25">
        <v>0.5</v>
      </c>
    </row>
    <row r="26" spans="1:24">
      <c r="A26" t="s">
        <v>720</v>
      </c>
      <c r="B26" t="s">
        <v>2131</v>
      </c>
      <c r="C26" t="s">
        <v>2141</v>
      </c>
      <c r="T26" t="s">
        <v>2411</v>
      </c>
      <c r="U26" t="s">
        <v>2412</v>
      </c>
      <c r="V26">
        <v>0</v>
      </c>
      <c r="X26">
        <v>0.5</v>
      </c>
    </row>
    <row r="27" spans="1:24">
      <c r="A27" t="s">
        <v>725</v>
      </c>
      <c r="B27" t="s">
        <v>2131</v>
      </c>
      <c r="C27" t="s">
        <v>2141</v>
      </c>
      <c r="T27" t="s">
        <v>2411</v>
      </c>
      <c r="U27" t="s">
        <v>2412</v>
      </c>
      <c r="V27">
        <v>0</v>
      </c>
      <c r="X27">
        <v>0.5</v>
      </c>
    </row>
    <row r="28" spans="1:24">
      <c r="A28" t="s">
        <v>751</v>
      </c>
      <c r="B28" t="s">
        <v>2131</v>
      </c>
      <c r="C28" t="s">
        <v>2141</v>
      </c>
      <c r="T28" t="s">
        <v>2411</v>
      </c>
      <c r="U28" t="s">
        <v>2412</v>
      </c>
      <c r="V28">
        <v>0</v>
      </c>
      <c r="X28">
        <v>0.5</v>
      </c>
    </row>
    <row r="29" spans="1:24">
      <c r="A29" t="s">
        <v>752</v>
      </c>
      <c r="B29" t="s">
        <v>2131</v>
      </c>
      <c r="C29" t="s">
        <v>2141</v>
      </c>
      <c r="T29" t="s">
        <v>2411</v>
      </c>
      <c r="U29" t="s">
        <v>2412</v>
      </c>
      <c r="V29">
        <v>0</v>
      </c>
      <c r="X29">
        <v>0.5</v>
      </c>
    </row>
    <row r="30" spans="1:24">
      <c r="A30" t="s">
        <v>754</v>
      </c>
      <c r="B30" t="s">
        <v>2131</v>
      </c>
      <c r="C30" t="s">
        <v>2141</v>
      </c>
      <c r="T30" t="s">
        <v>2411</v>
      </c>
      <c r="U30" t="s">
        <v>2412</v>
      </c>
      <c r="V30">
        <v>0</v>
      </c>
      <c r="X30">
        <v>0.5</v>
      </c>
    </row>
    <row r="31" spans="1:24">
      <c r="A31" t="s">
        <v>756</v>
      </c>
      <c r="B31" t="s">
        <v>2131</v>
      </c>
      <c r="C31" t="s">
        <v>2141</v>
      </c>
      <c r="T31" t="s">
        <v>2411</v>
      </c>
      <c r="U31" t="s">
        <v>2412</v>
      </c>
      <c r="V31">
        <v>0</v>
      </c>
      <c r="X31">
        <v>0.5</v>
      </c>
    </row>
    <row r="32" spans="1:24">
      <c r="A32" t="s">
        <v>762</v>
      </c>
      <c r="B32" t="s">
        <v>2131</v>
      </c>
      <c r="C32" t="s">
        <v>2133</v>
      </c>
      <c r="T32" t="s">
        <v>2411</v>
      </c>
      <c r="U32" t="s">
        <v>2412</v>
      </c>
      <c r="V32">
        <v>0</v>
      </c>
      <c r="W32" t="s">
        <v>2414</v>
      </c>
      <c r="X32">
        <v>0.5</v>
      </c>
    </row>
    <row r="33" spans="1:24">
      <c r="A33" t="s">
        <v>715</v>
      </c>
      <c r="B33" t="s">
        <v>2131</v>
      </c>
      <c r="C33" t="s">
        <v>2141</v>
      </c>
      <c r="T33" t="s">
        <v>2411</v>
      </c>
      <c r="U33" t="s">
        <v>2412</v>
      </c>
      <c r="V33">
        <v>0</v>
      </c>
      <c r="X33">
        <v>0.5</v>
      </c>
    </row>
    <row r="34" spans="1:24">
      <c r="A34" t="s">
        <v>717</v>
      </c>
      <c r="B34" t="s">
        <v>2131</v>
      </c>
      <c r="C34" t="s">
        <v>2141</v>
      </c>
      <c r="T34" t="s">
        <v>2411</v>
      </c>
      <c r="U34" t="s">
        <v>2412</v>
      </c>
      <c r="V34">
        <v>0</v>
      </c>
      <c r="X34">
        <v>0.5</v>
      </c>
    </row>
    <row r="35" spans="1:24">
      <c r="A35" t="s">
        <v>719</v>
      </c>
      <c r="B35" t="s">
        <v>2131</v>
      </c>
      <c r="C35" t="s">
        <v>2141</v>
      </c>
      <c r="T35" t="s">
        <v>2411</v>
      </c>
      <c r="U35" t="s">
        <v>2412</v>
      </c>
      <c r="V35">
        <v>0</v>
      </c>
      <c r="X35">
        <v>0.5</v>
      </c>
    </row>
    <row r="36" spans="1:24">
      <c r="A36" t="s">
        <v>755</v>
      </c>
      <c r="B36" t="s">
        <v>2131</v>
      </c>
      <c r="C36" t="s">
        <v>2141</v>
      </c>
      <c r="T36" t="s">
        <v>2411</v>
      </c>
      <c r="U36" t="s">
        <v>2412</v>
      </c>
      <c r="V36">
        <v>0</v>
      </c>
      <c r="X36">
        <v>0.5</v>
      </c>
    </row>
    <row r="37" spans="1:24">
      <c r="A37" t="s">
        <v>714</v>
      </c>
      <c r="B37" t="s">
        <v>2131</v>
      </c>
      <c r="C37" t="s">
        <v>2133</v>
      </c>
      <c r="T37" t="s">
        <v>2411</v>
      </c>
      <c r="U37" t="s">
        <v>2412</v>
      </c>
      <c r="V37">
        <v>0</v>
      </c>
      <c r="W37" t="s">
        <v>2414</v>
      </c>
      <c r="X37">
        <v>0.5</v>
      </c>
    </row>
    <row r="38" spans="1:24">
      <c r="A38" t="s">
        <v>2421</v>
      </c>
      <c r="B38" t="s">
        <v>2422</v>
      </c>
      <c r="C38" t="s">
        <v>2409</v>
      </c>
      <c r="T38" t="s">
        <v>2411</v>
      </c>
      <c r="U38" t="s">
        <v>2412</v>
      </c>
      <c r="W38" t="s">
        <v>2414</v>
      </c>
      <c r="X38">
        <v>0.5</v>
      </c>
    </row>
    <row r="39" spans="1:24">
      <c r="A39" t="s">
        <v>2423</v>
      </c>
      <c r="B39" t="s">
        <v>2422</v>
      </c>
      <c r="C39" t="s">
        <v>2409</v>
      </c>
      <c r="T39" t="s">
        <v>2411</v>
      </c>
      <c r="U39" t="s">
        <v>2412</v>
      </c>
      <c r="W39" t="s">
        <v>2414</v>
      </c>
      <c r="X39">
        <v>0.5</v>
      </c>
    </row>
    <row r="40" spans="1:24">
      <c r="A40" t="s">
        <v>2424</v>
      </c>
      <c r="B40" t="s">
        <v>2422</v>
      </c>
      <c r="C40" t="s">
        <v>2409</v>
      </c>
      <c r="T40" t="s">
        <v>2411</v>
      </c>
      <c r="U40" t="s">
        <v>2412</v>
      </c>
      <c r="W40" t="s">
        <v>2414</v>
      </c>
      <c r="X40">
        <v>0.5</v>
      </c>
    </row>
    <row r="41" spans="1:24">
      <c r="A41" t="s">
        <v>2425</v>
      </c>
      <c r="B41" t="s">
        <v>2131</v>
      </c>
      <c r="C41" t="s">
        <v>2133</v>
      </c>
      <c r="T41" t="s">
        <v>2411</v>
      </c>
      <c r="U41" t="s">
        <v>2412</v>
      </c>
      <c r="W41" t="s">
        <v>2414</v>
      </c>
      <c r="X41">
        <v>0.5</v>
      </c>
    </row>
    <row r="42" spans="1:24">
      <c r="A42" t="s">
        <v>2426</v>
      </c>
      <c r="B42" t="s">
        <v>2131</v>
      </c>
      <c r="C42" t="s">
        <v>2133</v>
      </c>
      <c r="T42" t="s">
        <v>2411</v>
      </c>
      <c r="U42" t="s">
        <v>2412</v>
      </c>
      <c r="W42" t="s">
        <v>2414</v>
      </c>
      <c r="X42">
        <v>0.5</v>
      </c>
    </row>
    <row r="43" spans="1:24">
      <c r="A43" t="s">
        <v>2427</v>
      </c>
      <c r="B43" t="s">
        <v>2422</v>
      </c>
      <c r="C43" t="s">
        <v>2133</v>
      </c>
      <c r="T43" t="s">
        <v>2411</v>
      </c>
      <c r="U43" t="s">
        <v>2412</v>
      </c>
      <c r="W43" t="s">
        <v>2414</v>
      </c>
      <c r="X43">
        <v>0.5</v>
      </c>
    </row>
    <row r="44" spans="1:24">
      <c r="A44" t="s">
        <v>2428</v>
      </c>
      <c r="B44" t="s">
        <v>2422</v>
      </c>
      <c r="C44" t="s">
        <v>2133</v>
      </c>
      <c r="T44" t="s">
        <v>2411</v>
      </c>
      <c r="U44" t="s">
        <v>2412</v>
      </c>
      <c r="W44" t="s">
        <v>2414</v>
      </c>
      <c r="X44">
        <v>0.5</v>
      </c>
    </row>
    <row r="45" spans="1:24">
      <c r="A45" t="s">
        <v>2429</v>
      </c>
      <c r="B45" t="s">
        <v>2422</v>
      </c>
      <c r="C45" t="s">
        <v>2133</v>
      </c>
      <c r="T45" t="s">
        <v>2411</v>
      </c>
      <c r="U45" t="s">
        <v>2412</v>
      </c>
      <c r="V45">
        <v>0</v>
      </c>
      <c r="W45" t="s">
        <v>2414</v>
      </c>
      <c r="X45">
        <v>0.5</v>
      </c>
    </row>
    <row r="46" spans="1:24">
      <c r="A46" t="s">
        <v>2430</v>
      </c>
      <c r="B46" t="s">
        <v>2422</v>
      </c>
      <c r="C46" t="s">
        <v>2133</v>
      </c>
      <c r="T46" t="s">
        <v>2411</v>
      </c>
      <c r="U46" t="s">
        <v>2412</v>
      </c>
      <c r="V46">
        <v>0</v>
      </c>
      <c r="W46" t="s">
        <v>2414</v>
      </c>
      <c r="X46">
        <v>0.5</v>
      </c>
    </row>
    <row r="47" spans="1:24">
      <c r="A47" t="s">
        <v>2431</v>
      </c>
      <c r="B47" t="s">
        <v>2422</v>
      </c>
      <c r="C47" t="s">
        <v>2133</v>
      </c>
      <c r="T47" t="s">
        <v>2411</v>
      </c>
      <c r="U47" t="s">
        <v>2412</v>
      </c>
      <c r="V47">
        <v>0</v>
      </c>
      <c r="W47" t="s">
        <v>2414</v>
      </c>
      <c r="X47">
        <v>0.5</v>
      </c>
    </row>
    <row r="48" spans="1:24">
      <c r="A48" t="s">
        <v>2432</v>
      </c>
      <c r="B48" t="s">
        <v>2422</v>
      </c>
      <c r="C48" t="s">
        <v>2135</v>
      </c>
      <c r="T48" t="s">
        <v>2411</v>
      </c>
      <c r="U48" t="s">
        <v>2412</v>
      </c>
      <c r="V48">
        <v>0</v>
      </c>
      <c r="W48" t="s">
        <v>2414</v>
      </c>
      <c r="X48">
        <v>0.5</v>
      </c>
    </row>
    <row r="49" spans="1:24">
      <c r="A49" t="s">
        <v>2433</v>
      </c>
      <c r="B49" t="s">
        <v>2422</v>
      </c>
      <c r="C49" t="s">
        <v>2135</v>
      </c>
      <c r="T49" t="s">
        <v>2411</v>
      </c>
      <c r="U49" t="s">
        <v>2412</v>
      </c>
      <c r="V49">
        <v>0</v>
      </c>
      <c r="W49" t="s">
        <v>2414</v>
      </c>
      <c r="X49">
        <v>0.5</v>
      </c>
    </row>
    <row r="50" spans="1:24">
      <c r="A50" t="s">
        <v>2434</v>
      </c>
      <c r="B50" t="s">
        <v>2422</v>
      </c>
      <c r="C50" t="s">
        <v>2135</v>
      </c>
      <c r="T50" t="s">
        <v>2411</v>
      </c>
      <c r="U50" t="s">
        <v>2412</v>
      </c>
      <c r="V50">
        <v>0</v>
      </c>
      <c r="W50" t="s">
        <v>2414</v>
      </c>
      <c r="X50">
        <v>0.5</v>
      </c>
    </row>
    <row r="51" spans="1:24">
      <c r="A51" t="s">
        <v>2435</v>
      </c>
      <c r="B51" t="s">
        <v>2422</v>
      </c>
      <c r="C51" t="s">
        <v>2135</v>
      </c>
      <c r="T51" t="s">
        <v>2411</v>
      </c>
      <c r="U51" t="s">
        <v>2412</v>
      </c>
      <c r="V51">
        <v>0</v>
      </c>
      <c r="W51" t="s">
        <v>2414</v>
      </c>
      <c r="X51">
        <v>0.5</v>
      </c>
    </row>
    <row r="52" spans="1:24">
      <c r="A52" t="s">
        <v>2436</v>
      </c>
      <c r="B52" t="s">
        <v>2422</v>
      </c>
      <c r="C52" t="s">
        <v>2141</v>
      </c>
      <c r="T52" t="s">
        <v>2411</v>
      </c>
      <c r="U52" t="s">
        <v>2412</v>
      </c>
      <c r="V52">
        <v>0</v>
      </c>
      <c r="X52">
        <v>0.5</v>
      </c>
    </row>
    <row r="53" spans="1:24">
      <c r="A53" t="s">
        <v>2437</v>
      </c>
      <c r="B53" t="s">
        <v>2422</v>
      </c>
      <c r="C53" t="s">
        <v>2141</v>
      </c>
      <c r="T53" t="s">
        <v>2411</v>
      </c>
      <c r="U53" t="s">
        <v>2412</v>
      </c>
      <c r="V53">
        <v>0</v>
      </c>
      <c r="X53">
        <v>0.5</v>
      </c>
    </row>
    <row r="54" spans="1:24">
      <c r="A54" t="s">
        <v>2438</v>
      </c>
      <c r="B54" t="s">
        <v>2422</v>
      </c>
      <c r="C54" t="s">
        <v>2141</v>
      </c>
      <c r="T54" t="s">
        <v>2411</v>
      </c>
      <c r="U54" t="s">
        <v>2412</v>
      </c>
      <c r="V54">
        <v>0</v>
      </c>
      <c r="X54">
        <v>0.5</v>
      </c>
    </row>
    <row r="55" spans="1:24">
      <c r="A55" t="s">
        <v>2439</v>
      </c>
      <c r="B55" t="s">
        <v>2422</v>
      </c>
      <c r="C55" t="s">
        <v>2141</v>
      </c>
      <c r="T55" t="s">
        <v>2411</v>
      </c>
      <c r="U55" t="s">
        <v>2412</v>
      </c>
      <c r="V55">
        <v>0</v>
      </c>
      <c r="X55">
        <v>0.5</v>
      </c>
    </row>
    <row r="56" spans="1:24">
      <c r="A56" t="s">
        <v>2440</v>
      </c>
      <c r="B56" t="s">
        <v>2131</v>
      </c>
      <c r="C56" t="s">
        <v>2137</v>
      </c>
      <c r="T56" t="s">
        <v>2411</v>
      </c>
      <c r="U56" t="s">
        <v>2412</v>
      </c>
      <c r="V56" t="s">
        <v>2413</v>
      </c>
      <c r="W56" t="s">
        <v>2414</v>
      </c>
      <c r="X56">
        <v>0.5</v>
      </c>
    </row>
    <row r="57" spans="1:24">
      <c r="A57" t="s">
        <v>2441</v>
      </c>
      <c r="B57" t="s">
        <v>2131</v>
      </c>
      <c r="C57" t="s">
        <v>2137</v>
      </c>
      <c r="T57" t="s">
        <v>2411</v>
      </c>
      <c r="U57" t="s">
        <v>2412</v>
      </c>
      <c r="V57" t="s">
        <v>2413</v>
      </c>
      <c r="W57" t="s">
        <v>2414</v>
      </c>
      <c r="X57">
        <v>0.5</v>
      </c>
    </row>
    <row r="58" spans="1:24">
      <c r="A58" t="s">
        <v>2442</v>
      </c>
      <c r="B58" t="s">
        <v>2131</v>
      </c>
      <c r="C58" t="s">
        <v>2409</v>
      </c>
      <c r="T58" t="s">
        <v>2411</v>
      </c>
      <c r="U58" t="s">
        <v>2412</v>
      </c>
      <c r="W58" t="s">
        <v>2414</v>
      </c>
      <c r="X58">
        <v>0.5</v>
      </c>
    </row>
    <row r="59" spans="1:24">
      <c r="A59" t="s">
        <v>2443</v>
      </c>
      <c r="B59" t="s">
        <v>2131</v>
      </c>
      <c r="C59" t="s">
        <v>2141</v>
      </c>
      <c r="T59" t="s">
        <v>2411</v>
      </c>
      <c r="U59" t="s">
        <v>2412</v>
      </c>
      <c r="V59">
        <v>0</v>
      </c>
      <c r="X59">
        <v>0.5</v>
      </c>
    </row>
    <row r="60" spans="1:24">
      <c r="A60" t="s">
        <v>2444</v>
      </c>
      <c r="B60" t="s">
        <v>2131</v>
      </c>
      <c r="C60" t="s">
        <v>2409</v>
      </c>
      <c r="T60" t="s">
        <v>2411</v>
      </c>
      <c r="U60" t="s">
        <v>2412</v>
      </c>
      <c r="W60" t="s">
        <v>2414</v>
      </c>
      <c r="X60">
        <v>0.5</v>
      </c>
    </row>
    <row r="61" spans="1:24">
      <c r="A61" t="s">
        <v>2445</v>
      </c>
      <c r="B61" t="s">
        <v>2131</v>
      </c>
      <c r="C61" t="s">
        <v>2141</v>
      </c>
      <c r="T61" t="s">
        <v>2411</v>
      </c>
      <c r="U61" t="s">
        <v>2412</v>
      </c>
      <c r="V61">
        <v>0</v>
      </c>
      <c r="X61">
        <v>0.5</v>
      </c>
    </row>
    <row r="62" spans="1:24">
      <c r="A62" t="s">
        <v>2446</v>
      </c>
      <c r="B62" t="s">
        <v>2131</v>
      </c>
      <c r="C62" t="s">
        <v>2141</v>
      </c>
      <c r="T62" t="s">
        <v>2411</v>
      </c>
      <c r="U62" t="s">
        <v>2412</v>
      </c>
      <c r="V62">
        <v>0</v>
      </c>
      <c r="X62">
        <v>0.5</v>
      </c>
    </row>
    <row r="63" spans="1:24">
      <c r="A63" t="s">
        <v>106</v>
      </c>
      <c r="B63" t="s">
        <v>2422</v>
      </c>
      <c r="C63" t="s">
        <v>2137</v>
      </c>
      <c r="T63" t="s">
        <v>2411</v>
      </c>
      <c r="U63" t="s">
        <v>2412</v>
      </c>
      <c r="W63" t="s">
        <v>2414</v>
      </c>
      <c r="X63">
        <v>0.5</v>
      </c>
    </row>
    <row r="64" spans="1:24">
      <c r="A64" t="s">
        <v>2447</v>
      </c>
      <c r="B64" t="s">
        <v>2422</v>
      </c>
      <c r="C64" t="s">
        <v>2141</v>
      </c>
      <c r="T64" t="s">
        <v>2411</v>
      </c>
      <c r="U64" t="s">
        <v>2412</v>
      </c>
      <c r="V64">
        <v>0</v>
      </c>
      <c r="X64">
        <v>0.5</v>
      </c>
    </row>
    <row r="65" spans="1:24">
      <c r="A65" t="s">
        <v>2448</v>
      </c>
      <c r="B65" t="s">
        <v>2422</v>
      </c>
      <c r="C65" t="s">
        <v>2141</v>
      </c>
      <c r="T65" t="s">
        <v>2411</v>
      </c>
      <c r="U65" t="s">
        <v>2412</v>
      </c>
      <c r="V65">
        <v>0</v>
      </c>
      <c r="X65">
        <v>0.5</v>
      </c>
    </row>
    <row r="66" spans="1:24">
      <c r="A66" t="s">
        <v>2449</v>
      </c>
      <c r="B66" t="s">
        <v>2422</v>
      </c>
      <c r="C66" t="s">
        <v>2141</v>
      </c>
      <c r="T66" t="s">
        <v>2411</v>
      </c>
      <c r="U66" t="s">
        <v>2412</v>
      </c>
      <c r="V66">
        <v>0</v>
      </c>
      <c r="X66">
        <v>0.5</v>
      </c>
    </row>
    <row r="67" spans="1:24">
      <c r="A67" t="s">
        <v>2450</v>
      </c>
      <c r="B67" t="s">
        <v>2422</v>
      </c>
      <c r="C67" t="s">
        <v>2141</v>
      </c>
      <c r="T67" t="s">
        <v>2411</v>
      </c>
      <c r="U67" t="s">
        <v>2412</v>
      </c>
      <c r="V67">
        <v>0</v>
      </c>
      <c r="X67">
        <v>0.5</v>
      </c>
    </row>
    <row r="68" spans="1:24">
      <c r="A68" t="s">
        <v>2451</v>
      </c>
      <c r="B68" t="s">
        <v>2422</v>
      </c>
      <c r="C68" t="s">
        <v>2141</v>
      </c>
      <c r="T68" t="s">
        <v>2411</v>
      </c>
      <c r="U68" t="s">
        <v>2412</v>
      </c>
      <c r="V68">
        <v>0</v>
      </c>
      <c r="X68">
        <v>0.5</v>
      </c>
    </row>
    <row r="69" spans="1:24">
      <c r="A69" t="s">
        <v>38</v>
      </c>
      <c r="B69" t="s">
        <v>2422</v>
      </c>
      <c r="C69" t="s">
        <v>2409</v>
      </c>
      <c r="T69" t="s">
        <v>2411</v>
      </c>
      <c r="U69" t="s">
        <v>2412</v>
      </c>
      <c r="W69" t="s">
        <v>2414</v>
      </c>
      <c r="X69">
        <v>0.5</v>
      </c>
    </row>
    <row r="70" spans="1:24">
      <c r="A70" t="s">
        <v>40</v>
      </c>
      <c r="B70" t="s">
        <v>2422</v>
      </c>
      <c r="C70" t="s">
        <v>2409</v>
      </c>
      <c r="T70" t="s">
        <v>2411</v>
      </c>
      <c r="U70" t="s">
        <v>2412</v>
      </c>
      <c r="W70" t="s">
        <v>2414</v>
      </c>
      <c r="X70">
        <v>0.5</v>
      </c>
    </row>
    <row r="71" spans="1:24">
      <c r="A71" t="s">
        <v>41</v>
      </c>
      <c r="B71" t="s">
        <v>2422</v>
      </c>
      <c r="C71" t="s">
        <v>2409</v>
      </c>
      <c r="T71" t="s">
        <v>2411</v>
      </c>
      <c r="U71" t="s">
        <v>2412</v>
      </c>
      <c r="W71" t="s">
        <v>2414</v>
      </c>
      <c r="X71">
        <v>0.5</v>
      </c>
    </row>
    <row r="72" spans="1:24">
      <c r="A72" t="s">
        <v>43</v>
      </c>
      <c r="B72" t="s">
        <v>2422</v>
      </c>
      <c r="C72" t="s">
        <v>2409</v>
      </c>
      <c r="T72" t="s">
        <v>2411</v>
      </c>
      <c r="U72" t="s">
        <v>2412</v>
      </c>
      <c r="W72" t="s">
        <v>2414</v>
      </c>
      <c r="X72">
        <v>0.5</v>
      </c>
    </row>
    <row r="73" spans="1:24">
      <c r="A73" t="s">
        <v>2452</v>
      </c>
      <c r="B73" t="s">
        <v>2422</v>
      </c>
      <c r="C73" t="s">
        <v>2409</v>
      </c>
      <c r="T73" t="s">
        <v>2411</v>
      </c>
      <c r="U73" t="s">
        <v>2412</v>
      </c>
      <c r="W73" t="s">
        <v>2414</v>
      </c>
      <c r="X73">
        <v>0.5</v>
      </c>
    </row>
    <row r="74" spans="1:24">
      <c r="A74" t="s">
        <v>2453</v>
      </c>
      <c r="B74" t="s">
        <v>2422</v>
      </c>
      <c r="C74" t="s">
        <v>2409</v>
      </c>
      <c r="T74" t="s">
        <v>2411</v>
      </c>
      <c r="U74" t="s">
        <v>2412</v>
      </c>
      <c r="W74" t="s">
        <v>2414</v>
      </c>
      <c r="X74">
        <v>0.5</v>
      </c>
    </row>
    <row r="75" spans="1:24">
      <c r="A75" t="s">
        <v>2454</v>
      </c>
      <c r="B75" t="s">
        <v>2422</v>
      </c>
      <c r="C75" t="s">
        <v>2409</v>
      </c>
      <c r="T75" t="s">
        <v>2411</v>
      </c>
      <c r="U75" t="s">
        <v>2412</v>
      </c>
      <c r="W75" t="s">
        <v>2414</v>
      </c>
      <c r="X75">
        <v>0.5</v>
      </c>
    </row>
    <row r="76" spans="1:24">
      <c r="A76" t="s">
        <v>2455</v>
      </c>
      <c r="B76" t="s">
        <v>2422</v>
      </c>
      <c r="C76" t="s">
        <v>2135</v>
      </c>
      <c r="T76" t="s">
        <v>2411</v>
      </c>
      <c r="U76" t="s">
        <v>2412</v>
      </c>
      <c r="W76" t="s">
        <v>2414</v>
      </c>
      <c r="X76">
        <v>0.5</v>
      </c>
    </row>
    <row r="77" spans="1:24">
      <c r="A77" t="s">
        <v>2456</v>
      </c>
      <c r="B77" t="s">
        <v>2422</v>
      </c>
      <c r="C77" t="s">
        <v>2135</v>
      </c>
      <c r="T77" t="s">
        <v>2411</v>
      </c>
      <c r="U77" t="s">
        <v>2412</v>
      </c>
      <c r="W77" t="s">
        <v>2414</v>
      </c>
      <c r="X77">
        <v>0.5</v>
      </c>
    </row>
    <row r="78" spans="1:24">
      <c r="A78" t="s">
        <v>2457</v>
      </c>
      <c r="B78" t="s">
        <v>2422</v>
      </c>
      <c r="C78" t="s">
        <v>2135</v>
      </c>
      <c r="T78" t="s">
        <v>2411</v>
      </c>
      <c r="U78" t="s">
        <v>2412</v>
      </c>
      <c r="W78" t="s">
        <v>2414</v>
      </c>
      <c r="X78">
        <v>0.5</v>
      </c>
    </row>
    <row r="79" spans="1:24">
      <c r="A79" t="s">
        <v>2458</v>
      </c>
      <c r="B79" t="s">
        <v>2422</v>
      </c>
      <c r="C79" t="s">
        <v>2135</v>
      </c>
      <c r="T79" t="s">
        <v>2411</v>
      </c>
      <c r="U79" t="s">
        <v>2412</v>
      </c>
      <c r="W79" t="s">
        <v>2414</v>
      </c>
      <c r="X79">
        <v>0.5</v>
      </c>
    </row>
    <row r="80" spans="1:24">
      <c r="A80" t="s">
        <v>2459</v>
      </c>
      <c r="B80" t="s">
        <v>2422</v>
      </c>
      <c r="C80" t="s">
        <v>2135</v>
      </c>
      <c r="T80" t="s">
        <v>2411</v>
      </c>
      <c r="U80" t="s">
        <v>2412</v>
      </c>
      <c r="W80" t="s">
        <v>2414</v>
      </c>
      <c r="X80">
        <v>0.5</v>
      </c>
    </row>
    <row r="81" spans="1:24">
      <c r="A81" t="s">
        <v>2460</v>
      </c>
      <c r="B81" t="s">
        <v>2422</v>
      </c>
      <c r="C81" t="s">
        <v>2135</v>
      </c>
      <c r="T81" t="s">
        <v>2411</v>
      </c>
      <c r="U81" t="s">
        <v>2412</v>
      </c>
      <c r="W81" t="s">
        <v>2414</v>
      </c>
      <c r="X81">
        <v>0.5</v>
      </c>
    </row>
    <row r="82" spans="1:24">
      <c r="A82" t="s">
        <v>2461</v>
      </c>
      <c r="B82" t="s">
        <v>2131</v>
      </c>
      <c r="C82" t="s">
        <v>2135</v>
      </c>
      <c r="T82" t="s">
        <v>2411</v>
      </c>
      <c r="U82" t="s">
        <v>2412</v>
      </c>
      <c r="V82" t="s">
        <v>2462</v>
      </c>
      <c r="W82" t="s">
        <v>2414</v>
      </c>
      <c r="X82">
        <v>0.5</v>
      </c>
    </row>
    <row r="83" spans="1:24">
      <c r="A83" t="s">
        <v>2463</v>
      </c>
      <c r="B83" t="s">
        <v>2131</v>
      </c>
      <c r="C83" t="s">
        <v>2141</v>
      </c>
      <c r="T83" t="s">
        <v>2411</v>
      </c>
      <c r="U83" t="s">
        <v>2412</v>
      </c>
      <c r="V83">
        <v>0</v>
      </c>
      <c r="X83">
        <v>0.5</v>
      </c>
    </row>
    <row r="84" spans="1:24">
      <c r="A84" t="s">
        <v>73</v>
      </c>
      <c r="B84" t="s">
        <v>2131</v>
      </c>
      <c r="C84" t="s">
        <v>2141</v>
      </c>
      <c r="T84" t="s">
        <v>2411</v>
      </c>
      <c r="U84" t="s">
        <v>2412</v>
      </c>
      <c r="V84">
        <v>0</v>
      </c>
      <c r="X84">
        <v>0.5</v>
      </c>
    </row>
    <row r="85" spans="1:24">
      <c r="A85" t="s">
        <v>2464</v>
      </c>
      <c r="B85" t="s">
        <v>2131</v>
      </c>
      <c r="C85" t="s">
        <v>2141</v>
      </c>
      <c r="T85" t="s">
        <v>2411</v>
      </c>
      <c r="U85" t="s">
        <v>2412</v>
      </c>
      <c r="V85">
        <v>0</v>
      </c>
      <c r="X85">
        <v>0.5</v>
      </c>
    </row>
    <row r="86" spans="1:24">
      <c r="A86" t="s">
        <v>2465</v>
      </c>
      <c r="B86" t="s">
        <v>2131</v>
      </c>
      <c r="C86" t="s">
        <v>2409</v>
      </c>
      <c r="T86" t="s">
        <v>2411</v>
      </c>
      <c r="U86" t="s">
        <v>2412</v>
      </c>
      <c r="V86">
        <v>0</v>
      </c>
      <c r="W86" t="s">
        <v>2414</v>
      </c>
      <c r="X86">
        <v>0.5</v>
      </c>
    </row>
    <row r="87" spans="1:24">
      <c r="A87" t="s">
        <v>79</v>
      </c>
      <c r="B87" t="s">
        <v>2131</v>
      </c>
      <c r="C87" t="s">
        <v>2141</v>
      </c>
      <c r="T87" t="s">
        <v>2411</v>
      </c>
      <c r="U87" t="s">
        <v>2412</v>
      </c>
      <c r="V87">
        <v>0</v>
      </c>
      <c r="X87">
        <v>0.5</v>
      </c>
    </row>
    <row r="88" spans="1:24">
      <c r="A88" t="s">
        <v>80</v>
      </c>
      <c r="B88" t="s">
        <v>2131</v>
      </c>
      <c r="C88" t="s">
        <v>2141</v>
      </c>
      <c r="T88" t="s">
        <v>2411</v>
      </c>
      <c r="U88" t="s">
        <v>2412</v>
      </c>
      <c r="V88">
        <v>0</v>
      </c>
      <c r="X88">
        <v>0.5</v>
      </c>
    </row>
    <row r="89" spans="1:24">
      <c r="A89" t="s">
        <v>81</v>
      </c>
      <c r="B89" t="s">
        <v>2131</v>
      </c>
      <c r="C89" t="s">
        <v>2141</v>
      </c>
      <c r="T89" t="s">
        <v>2411</v>
      </c>
      <c r="U89" t="s">
        <v>2412</v>
      </c>
      <c r="V89">
        <v>0</v>
      </c>
      <c r="X89">
        <v>0.5</v>
      </c>
    </row>
    <row r="90" spans="1:24">
      <c r="A90" t="s">
        <v>82</v>
      </c>
      <c r="B90" t="s">
        <v>2131</v>
      </c>
      <c r="C90" t="s">
        <v>2141</v>
      </c>
      <c r="T90" t="s">
        <v>2411</v>
      </c>
      <c r="U90" t="s">
        <v>2412</v>
      </c>
      <c r="V90">
        <v>0</v>
      </c>
      <c r="X90">
        <v>0.5</v>
      </c>
    </row>
    <row r="91" spans="1:24">
      <c r="A91" t="s">
        <v>83</v>
      </c>
      <c r="B91" t="s">
        <v>2131</v>
      </c>
      <c r="C91" t="s">
        <v>2141</v>
      </c>
      <c r="T91" t="s">
        <v>2411</v>
      </c>
      <c r="U91" t="s">
        <v>2412</v>
      </c>
      <c r="V91">
        <v>0</v>
      </c>
      <c r="X91">
        <v>0.5</v>
      </c>
    </row>
    <row r="92" spans="1:24">
      <c r="A92" t="s">
        <v>84</v>
      </c>
      <c r="B92" t="s">
        <v>2131</v>
      </c>
      <c r="C92" t="s">
        <v>2141</v>
      </c>
      <c r="T92" t="s">
        <v>2411</v>
      </c>
      <c r="U92" t="s">
        <v>2412</v>
      </c>
      <c r="V92">
        <v>0</v>
      </c>
      <c r="X92">
        <v>0.5</v>
      </c>
    </row>
    <row r="93" spans="1:24">
      <c r="A93" t="s">
        <v>85</v>
      </c>
      <c r="B93" t="s">
        <v>2131</v>
      </c>
      <c r="C93" t="s">
        <v>2141</v>
      </c>
      <c r="T93" t="s">
        <v>2411</v>
      </c>
      <c r="U93" t="s">
        <v>2412</v>
      </c>
      <c r="V93">
        <v>0</v>
      </c>
      <c r="X93">
        <v>0.5</v>
      </c>
    </row>
    <row r="94" spans="1:24">
      <c r="A94" t="s">
        <v>86</v>
      </c>
      <c r="B94" t="s">
        <v>2131</v>
      </c>
      <c r="C94" t="s">
        <v>2141</v>
      </c>
      <c r="T94" t="s">
        <v>2411</v>
      </c>
      <c r="U94" t="s">
        <v>2412</v>
      </c>
      <c r="V94">
        <v>0</v>
      </c>
      <c r="X94">
        <v>0.5</v>
      </c>
    </row>
    <row r="95" spans="1:24">
      <c r="A95" t="s">
        <v>100</v>
      </c>
      <c r="B95" t="s">
        <v>2410</v>
      </c>
      <c r="C95" t="s">
        <v>2409</v>
      </c>
      <c r="W95" t="s">
        <v>2414</v>
      </c>
      <c r="X95">
        <v>0.5</v>
      </c>
    </row>
    <row r="96" spans="1:24">
      <c r="A96" t="s">
        <v>103</v>
      </c>
      <c r="B96" t="s">
        <v>2410</v>
      </c>
      <c r="C96" t="s">
        <v>2409</v>
      </c>
      <c r="W96" t="s">
        <v>2414</v>
      </c>
      <c r="X96">
        <v>0.5</v>
      </c>
    </row>
    <row r="97" spans="1:24">
      <c r="A97" t="s">
        <v>134</v>
      </c>
      <c r="B97" t="s">
        <v>2131</v>
      </c>
      <c r="C97" t="s">
        <v>2139</v>
      </c>
      <c r="T97" t="s">
        <v>2411</v>
      </c>
      <c r="U97" t="s">
        <v>2412</v>
      </c>
      <c r="V97" t="s">
        <v>2413</v>
      </c>
      <c r="W97" t="s">
        <v>2414</v>
      </c>
      <c r="X97">
        <v>0.5</v>
      </c>
    </row>
    <row r="98" spans="1:24">
      <c r="A98" t="s">
        <v>136</v>
      </c>
      <c r="B98" t="s">
        <v>2131</v>
      </c>
      <c r="C98" t="s">
        <v>2137</v>
      </c>
      <c r="H98" t="s">
        <v>2415</v>
      </c>
      <c r="T98" t="s">
        <v>2411</v>
      </c>
      <c r="U98" t="s">
        <v>2412</v>
      </c>
      <c r="V98" t="s">
        <v>2413</v>
      </c>
      <c r="X98">
        <v>0.5</v>
      </c>
    </row>
    <row r="99" spans="1:24">
      <c r="A99" t="s">
        <v>2466</v>
      </c>
      <c r="B99" t="s">
        <v>2131</v>
      </c>
      <c r="C99" t="s">
        <v>2141</v>
      </c>
      <c r="T99" t="s">
        <v>2411</v>
      </c>
      <c r="U99" t="s">
        <v>2412</v>
      </c>
      <c r="V99">
        <v>0</v>
      </c>
      <c r="X99">
        <v>0.5</v>
      </c>
    </row>
    <row r="100" spans="1:24">
      <c r="A100" t="s">
        <v>2467</v>
      </c>
      <c r="B100" t="s">
        <v>2422</v>
      </c>
      <c r="C100" t="s">
        <v>2135</v>
      </c>
      <c r="T100" t="s">
        <v>2411</v>
      </c>
      <c r="U100" t="s">
        <v>2412</v>
      </c>
      <c r="W100" t="s">
        <v>2414</v>
      </c>
      <c r="X100">
        <v>0.5</v>
      </c>
    </row>
    <row r="101" spans="1:24">
      <c r="A101" t="s">
        <v>2468</v>
      </c>
      <c r="B101" t="s">
        <v>2131</v>
      </c>
      <c r="C101" t="s">
        <v>2139</v>
      </c>
      <c r="T101" t="s">
        <v>2411</v>
      </c>
      <c r="U101" t="s">
        <v>2412</v>
      </c>
      <c r="V101" t="s">
        <v>2413</v>
      </c>
      <c r="W101" t="s">
        <v>2414</v>
      </c>
      <c r="X101">
        <v>0.5</v>
      </c>
    </row>
    <row r="102" spans="1:24">
      <c r="A102" t="s">
        <v>2469</v>
      </c>
      <c r="B102" t="s">
        <v>2131</v>
      </c>
      <c r="C102" t="s">
        <v>2141</v>
      </c>
      <c r="T102" t="s">
        <v>2411</v>
      </c>
      <c r="U102" t="s">
        <v>2412</v>
      </c>
      <c r="V102">
        <v>1</v>
      </c>
      <c r="X102">
        <v>0.5</v>
      </c>
    </row>
    <row r="103" spans="1:24">
      <c r="A103" t="s">
        <v>657</v>
      </c>
      <c r="C103" t="s">
        <v>2137</v>
      </c>
      <c r="H103" t="s">
        <v>2470</v>
      </c>
      <c r="T103" t="s">
        <v>2411</v>
      </c>
      <c r="U103" t="s">
        <v>2412</v>
      </c>
      <c r="V103" t="s">
        <v>2413</v>
      </c>
      <c r="W103" t="s">
        <v>2414</v>
      </c>
      <c r="X103">
        <v>0.5</v>
      </c>
    </row>
    <row r="104" spans="1:24">
      <c r="A104" t="s">
        <v>2471</v>
      </c>
      <c r="B104" t="s">
        <v>2131</v>
      </c>
      <c r="C104" t="s">
        <v>2133</v>
      </c>
      <c r="T104" t="s">
        <v>2411</v>
      </c>
    </row>
    <row r="105" spans="1:24">
      <c r="A105" t="s">
        <v>3123</v>
      </c>
      <c r="B105" t="s">
        <v>2131</v>
      </c>
      <c r="C105" t="s">
        <v>2141</v>
      </c>
      <c r="V105">
        <v>0</v>
      </c>
    </row>
    <row r="106" spans="1:24">
      <c r="A106" t="s">
        <v>3124</v>
      </c>
      <c r="B106" t="s">
        <v>2131</v>
      </c>
      <c r="C106" t="s">
        <v>2141</v>
      </c>
      <c r="V106">
        <v>0</v>
      </c>
    </row>
    <row r="107" spans="1:24">
      <c r="A107" t="s">
        <v>3125</v>
      </c>
      <c r="B107" t="s">
        <v>2131</v>
      </c>
      <c r="C107" t="s">
        <v>2141</v>
      </c>
      <c r="V107">
        <v>0</v>
      </c>
    </row>
    <row r="108" spans="1:24">
      <c r="A108" t="s">
        <v>3126</v>
      </c>
      <c r="B108" t="s">
        <v>2131</v>
      </c>
      <c r="C108" t="s">
        <v>2141</v>
      </c>
      <c r="V108">
        <v>0</v>
      </c>
    </row>
    <row r="109" spans="1:24">
      <c r="A109" t="s">
        <v>3127</v>
      </c>
      <c r="B109" t="s">
        <v>2131</v>
      </c>
      <c r="C109" t="s">
        <v>2141</v>
      </c>
      <c r="V109">
        <v>0</v>
      </c>
    </row>
    <row r="110" spans="1:24">
      <c r="A110" t="s">
        <v>3128</v>
      </c>
      <c r="B110" t="s">
        <v>2131</v>
      </c>
      <c r="C110" t="s">
        <v>2141</v>
      </c>
      <c r="V110">
        <v>0</v>
      </c>
    </row>
    <row r="111" spans="1:24">
      <c r="A111" t="s">
        <v>3129</v>
      </c>
      <c r="B111" t="s">
        <v>2131</v>
      </c>
      <c r="C111" t="s">
        <v>2141</v>
      </c>
      <c r="V111">
        <v>0</v>
      </c>
    </row>
    <row r="112" spans="1:24">
      <c r="A112" t="s">
        <v>3130</v>
      </c>
      <c r="B112" t="s">
        <v>2131</v>
      </c>
      <c r="C112" t="s">
        <v>2141</v>
      </c>
      <c r="V112">
        <v>0</v>
      </c>
    </row>
    <row r="113" spans="1:22">
      <c r="A113" t="s">
        <v>3131</v>
      </c>
      <c r="B113" t="s">
        <v>2131</v>
      </c>
      <c r="C113" t="s">
        <v>2141</v>
      </c>
      <c r="V113">
        <v>0</v>
      </c>
    </row>
    <row r="114" spans="1:22">
      <c r="A114" t="s">
        <v>3132</v>
      </c>
      <c r="B114" t="s">
        <v>2131</v>
      </c>
      <c r="C114" t="s">
        <v>2141</v>
      </c>
      <c r="V114">
        <v>0</v>
      </c>
    </row>
    <row r="115" spans="1:22">
      <c r="A115" t="s">
        <v>3133</v>
      </c>
      <c r="B115" t="s">
        <v>2131</v>
      </c>
      <c r="C115" t="s">
        <v>2141</v>
      </c>
      <c r="V115">
        <v>0</v>
      </c>
    </row>
    <row r="116" spans="1:22">
      <c r="A116" t="s">
        <v>3134</v>
      </c>
      <c r="B116" t="s">
        <v>2131</v>
      </c>
      <c r="C116" t="s">
        <v>2141</v>
      </c>
      <c r="V116">
        <v>0</v>
      </c>
    </row>
    <row r="117" spans="1:22">
      <c r="A117" t="s">
        <v>3135</v>
      </c>
      <c r="B117" t="s">
        <v>2131</v>
      </c>
      <c r="C117" t="s">
        <v>2141</v>
      </c>
      <c r="V117">
        <v>0</v>
      </c>
    </row>
    <row r="118" spans="1:22">
      <c r="A118" t="s">
        <v>3136</v>
      </c>
      <c r="B118" t="s">
        <v>2131</v>
      </c>
      <c r="C118" t="s">
        <v>2141</v>
      </c>
      <c r="V118">
        <v>0</v>
      </c>
    </row>
    <row r="119" spans="1:22">
      <c r="A119" t="s">
        <v>3137</v>
      </c>
      <c r="B119" t="s">
        <v>2131</v>
      </c>
      <c r="C119" t="s">
        <v>2141</v>
      </c>
      <c r="V119">
        <v>0</v>
      </c>
    </row>
    <row r="120" spans="1:22">
      <c r="A120" t="s">
        <v>3138</v>
      </c>
      <c r="B120" t="s">
        <v>2131</v>
      </c>
      <c r="C120" t="s">
        <v>2141</v>
      </c>
      <c r="V120">
        <v>0</v>
      </c>
    </row>
    <row r="121" spans="1:22">
      <c r="A121" t="s">
        <v>3139</v>
      </c>
      <c r="B121" t="s">
        <v>2131</v>
      </c>
      <c r="C121" t="s">
        <v>2141</v>
      </c>
      <c r="V121">
        <v>0</v>
      </c>
    </row>
    <row r="122" spans="1:22">
      <c r="A122" t="s">
        <v>3140</v>
      </c>
      <c r="B122" t="s">
        <v>2131</v>
      </c>
      <c r="C122" t="s">
        <v>2141</v>
      </c>
      <c r="V122">
        <v>0</v>
      </c>
    </row>
    <row r="123" spans="1:22">
      <c r="A123" t="s">
        <v>3141</v>
      </c>
      <c r="B123" t="s">
        <v>2131</v>
      </c>
      <c r="C123" t="s">
        <v>2141</v>
      </c>
      <c r="V123">
        <v>0</v>
      </c>
    </row>
    <row r="124" spans="1:22">
      <c r="A124" t="s">
        <v>3142</v>
      </c>
      <c r="B124" t="s">
        <v>2131</v>
      </c>
      <c r="C124" t="s">
        <v>2141</v>
      </c>
      <c r="V124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23C4-CB9C-4796-B273-A5E0EAD99964}">
  <dimension ref="A1:Q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RowHeight="15"/>
  <cols>
    <col min="1" max="1" width="40.42578125" bestFit="1" customWidth="1"/>
    <col min="2" max="2" width="44.140625" bestFit="1" customWidth="1"/>
    <col min="3" max="3" width="37.28515625" bestFit="1" customWidth="1"/>
    <col min="4" max="4" width="11.5703125" bestFit="1" customWidth="1"/>
    <col min="5" max="5" width="10.140625" bestFit="1" customWidth="1"/>
    <col min="6" max="6" width="26.85546875" bestFit="1" customWidth="1"/>
    <col min="7" max="7" width="7.28515625" bestFit="1" customWidth="1"/>
    <col min="8" max="8" width="26.42578125" bestFit="1" customWidth="1"/>
    <col min="9" max="9" width="11.28515625" bestFit="1" customWidth="1"/>
    <col min="10" max="10" width="4.5703125" bestFit="1" customWidth="1"/>
    <col min="11" max="11" width="6.140625" bestFit="1" customWidth="1"/>
    <col min="12" max="12" width="16.5703125" bestFit="1" customWidth="1"/>
  </cols>
  <sheetData>
    <row r="1" spans="1:17">
      <c r="A1" s="1" t="s">
        <v>2</v>
      </c>
      <c r="B1" s="1" t="s">
        <v>2472</v>
      </c>
      <c r="C1" s="6" t="s">
        <v>2473</v>
      </c>
      <c r="D1" s="6" t="s">
        <v>2474</v>
      </c>
      <c r="E1" s="6" t="s">
        <v>2475</v>
      </c>
      <c r="F1" s="6" t="s">
        <v>2476</v>
      </c>
      <c r="G1" s="6" t="s">
        <v>0</v>
      </c>
      <c r="H1" s="6" t="s">
        <v>2477</v>
      </c>
      <c r="I1" s="6" t="s">
        <v>2478</v>
      </c>
      <c r="J1" s="6" t="s">
        <v>2479</v>
      </c>
      <c r="K1" s="6" t="s">
        <v>2480</v>
      </c>
      <c r="L1" s="6" t="s">
        <v>2481</v>
      </c>
      <c r="P1" t="s">
        <v>2482</v>
      </c>
      <c r="Q1" t="s">
        <v>2483</v>
      </c>
    </row>
    <row r="2" spans="1:17">
      <c r="A2" t="s">
        <v>656</v>
      </c>
      <c r="B2" t="s">
        <v>163</v>
      </c>
      <c r="C2" t="s">
        <v>162</v>
      </c>
      <c r="D2" t="s">
        <v>2484</v>
      </c>
      <c r="E2" t="s">
        <v>2485</v>
      </c>
      <c r="G2" t="s">
        <v>22</v>
      </c>
      <c r="H2" t="b">
        <v>1</v>
      </c>
      <c r="I2" t="s">
        <v>2486</v>
      </c>
      <c r="L2" t="s">
        <v>2487</v>
      </c>
      <c r="P2" t="s">
        <v>2488</v>
      </c>
      <c r="Q2" t="s">
        <v>2133</v>
      </c>
    </row>
    <row r="3" spans="1:17">
      <c r="A3" t="s">
        <v>209</v>
      </c>
      <c r="B3" t="s">
        <v>209</v>
      </c>
      <c r="C3" t="s">
        <v>162</v>
      </c>
      <c r="D3" t="s">
        <v>2484</v>
      </c>
      <c r="E3" t="s">
        <v>2133</v>
      </c>
      <c r="G3" t="s">
        <v>22</v>
      </c>
      <c r="J3" t="s">
        <v>2489</v>
      </c>
      <c r="L3" t="s">
        <v>2487</v>
      </c>
      <c r="P3" t="s">
        <v>2490</v>
      </c>
      <c r="Q3" t="s">
        <v>2129</v>
      </c>
    </row>
    <row r="4" spans="1:17">
      <c r="A4" t="s">
        <v>657</v>
      </c>
      <c r="B4" t="s">
        <v>164</v>
      </c>
      <c r="C4" t="s">
        <v>162</v>
      </c>
      <c r="D4" t="s">
        <v>2484</v>
      </c>
      <c r="E4" t="s">
        <v>2485</v>
      </c>
      <c r="G4" t="s">
        <v>22</v>
      </c>
      <c r="H4" t="b">
        <v>1</v>
      </c>
      <c r="L4" t="s">
        <v>2487</v>
      </c>
      <c r="P4" t="s">
        <v>2491</v>
      </c>
    </row>
    <row r="5" spans="1:17">
      <c r="A5" t="s">
        <v>2426</v>
      </c>
      <c r="B5" t="s">
        <v>2492</v>
      </c>
      <c r="C5" t="s">
        <v>2493</v>
      </c>
      <c r="D5" t="s">
        <v>2484</v>
      </c>
      <c r="G5" t="s">
        <v>22</v>
      </c>
      <c r="L5" t="s">
        <v>2487</v>
      </c>
    </row>
    <row r="6" spans="1:17">
      <c r="A6" t="s">
        <v>2425</v>
      </c>
      <c r="B6" t="s">
        <v>2494</v>
      </c>
      <c r="C6" t="s">
        <v>2493</v>
      </c>
      <c r="D6" t="s">
        <v>2484</v>
      </c>
      <c r="G6" t="s">
        <v>22</v>
      </c>
      <c r="L6" t="s">
        <v>2487</v>
      </c>
    </row>
    <row r="7" spans="1:17">
      <c r="A7" t="s">
        <v>2428</v>
      </c>
      <c r="B7" t="s">
        <v>2495</v>
      </c>
      <c r="C7" t="s">
        <v>2496</v>
      </c>
      <c r="D7" t="s">
        <v>2484</v>
      </c>
      <c r="G7" t="s">
        <v>22</v>
      </c>
      <c r="L7" t="s">
        <v>2487</v>
      </c>
    </row>
    <row r="8" spans="1:17">
      <c r="A8" t="s">
        <v>762</v>
      </c>
      <c r="B8" t="s">
        <v>2497</v>
      </c>
      <c r="C8" t="s">
        <v>2496</v>
      </c>
      <c r="D8" t="s">
        <v>2484</v>
      </c>
      <c r="G8" t="s">
        <v>22</v>
      </c>
      <c r="L8" t="s">
        <v>2487</v>
      </c>
    </row>
    <row r="9" spans="1:17">
      <c r="A9" t="s">
        <v>24</v>
      </c>
      <c r="B9" t="s">
        <v>2498</v>
      </c>
      <c r="C9" t="s">
        <v>2496</v>
      </c>
      <c r="D9" t="s">
        <v>2484</v>
      </c>
      <c r="G9" t="s">
        <v>22</v>
      </c>
      <c r="L9" t="s">
        <v>2487</v>
      </c>
    </row>
    <row r="10" spans="1:17">
      <c r="A10" t="s">
        <v>2436</v>
      </c>
      <c r="B10" t="s">
        <v>2499</v>
      </c>
      <c r="C10" t="s">
        <v>2496</v>
      </c>
      <c r="D10" t="s">
        <v>2484</v>
      </c>
      <c r="G10" t="s">
        <v>22</v>
      </c>
      <c r="L10" t="s">
        <v>2487</v>
      </c>
    </row>
    <row r="11" spans="1:17">
      <c r="A11" t="s">
        <v>649</v>
      </c>
      <c r="B11" t="s">
        <v>2500</v>
      </c>
      <c r="C11" t="s">
        <v>2500</v>
      </c>
      <c r="D11" t="s">
        <v>2484</v>
      </c>
      <c r="E11" t="s">
        <v>2485</v>
      </c>
      <c r="G11" t="s">
        <v>22</v>
      </c>
      <c r="H11" t="b">
        <v>1</v>
      </c>
      <c r="L11" t="s">
        <v>2487</v>
      </c>
    </row>
    <row r="12" spans="1:17">
      <c r="A12" t="s">
        <v>61</v>
      </c>
      <c r="B12" t="s">
        <v>2501</v>
      </c>
      <c r="C12" t="s">
        <v>2501</v>
      </c>
      <c r="D12" t="s">
        <v>2484</v>
      </c>
      <c r="E12" t="s">
        <v>2485</v>
      </c>
      <c r="G12" t="s">
        <v>22</v>
      </c>
      <c r="H12" t="b">
        <v>1</v>
      </c>
      <c r="L12" t="s">
        <v>2487</v>
      </c>
    </row>
    <row r="13" spans="1:17">
      <c r="A13" t="s">
        <v>2471</v>
      </c>
      <c r="B13" t="s">
        <v>2502</v>
      </c>
      <c r="C13" t="s">
        <v>2503</v>
      </c>
      <c r="D13" t="s">
        <v>2484</v>
      </c>
      <c r="E13" t="s">
        <v>2133</v>
      </c>
      <c r="G13" t="s">
        <v>22</v>
      </c>
      <c r="L13" t="s">
        <v>2487</v>
      </c>
    </row>
    <row r="14" spans="1:17">
      <c r="A14" t="s">
        <v>2427</v>
      </c>
      <c r="B14" t="s">
        <v>2504</v>
      </c>
      <c r="C14" t="s">
        <v>2503</v>
      </c>
      <c r="D14" t="s">
        <v>2484</v>
      </c>
      <c r="E14" t="s">
        <v>2133</v>
      </c>
      <c r="G14" t="s">
        <v>22</v>
      </c>
      <c r="L14" t="s">
        <v>2487</v>
      </c>
    </row>
    <row r="15" spans="1:17">
      <c r="A15" t="s">
        <v>2457</v>
      </c>
      <c r="B15" t="s">
        <v>2505</v>
      </c>
      <c r="C15" t="s">
        <v>2503</v>
      </c>
      <c r="D15" t="s">
        <v>2484</v>
      </c>
      <c r="G15" t="s">
        <v>22</v>
      </c>
      <c r="L15" t="s">
        <v>2487</v>
      </c>
    </row>
    <row r="16" spans="1:17">
      <c r="A16" t="s">
        <v>2460</v>
      </c>
      <c r="B16" t="s">
        <v>2506</v>
      </c>
      <c r="C16" t="s">
        <v>2503</v>
      </c>
      <c r="D16" t="s">
        <v>2484</v>
      </c>
      <c r="G16" t="s">
        <v>22</v>
      </c>
      <c r="K16" t="b">
        <v>0</v>
      </c>
      <c r="L16" t="s">
        <v>2487</v>
      </c>
    </row>
    <row r="17" spans="1:12">
      <c r="A17" t="s">
        <v>2456</v>
      </c>
      <c r="B17" t="s">
        <v>2507</v>
      </c>
      <c r="C17" t="s">
        <v>2503</v>
      </c>
      <c r="D17" t="s">
        <v>2484</v>
      </c>
      <c r="G17" t="s">
        <v>22</v>
      </c>
      <c r="K17" t="b">
        <v>0</v>
      </c>
      <c r="L17" t="s">
        <v>2487</v>
      </c>
    </row>
    <row r="18" spans="1:12">
      <c r="A18" t="s">
        <v>2458</v>
      </c>
      <c r="B18" t="s">
        <v>2508</v>
      </c>
      <c r="C18" t="s">
        <v>2503</v>
      </c>
      <c r="D18" t="s">
        <v>2484</v>
      </c>
      <c r="G18" t="s">
        <v>22</v>
      </c>
      <c r="K18" t="b">
        <v>0</v>
      </c>
      <c r="L18" t="s">
        <v>2487</v>
      </c>
    </row>
    <row r="19" spans="1:12">
      <c r="A19" t="s">
        <v>2459</v>
      </c>
      <c r="B19" t="s">
        <v>2509</v>
      </c>
      <c r="C19" t="s">
        <v>2503</v>
      </c>
      <c r="D19" t="s">
        <v>2484</v>
      </c>
      <c r="G19" t="s">
        <v>22</v>
      </c>
      <c r="K19" t="b">
        <v>0</v>
      </c>
      <c r="L19" t="s">
        <v>2487</v>
      </c>
    </row>
    <row r="20" spans="1:12">
      <c r="A20" t="s">
        <v>2455</v>
      </c>
      <c r="B20" t="s">
        <v>2510</v>
      </c>
      <c r="C20" t="s">
        <v>2503</v>
      </c>
      <c r="D20" t="s">
        <v>2484</v>
      </c>
      <c r="G20" t="s">
        <v>22</v>
      </c>
      <c r="K20" t="b">
        <v>0</v>
      </c>
      <c r="L20" t="s">
        <v>2487</v>
      </c>
    </row>
    <row r="21" spans="1:12">
      <c r="A21" t="s">
        <v>2461</v>
      </c>
      <c r="B21" t="s">
        <v>2511</v>
      </c>
      <c r="C21" t="s">
        <v>2503</v>
      </c>
      <c r="D21" t="s">
        <v>2484</v>
      </c>
      <c r="G21" t="s">
        <v>22</v>
      </c>
      <c r="K21" t="b">
        <v>0</v>
      </c>
      <c r="L21" t="s">
        <v>2487</v>
      </c>
    </row>
    <row r="22" spans="1:12">
      <c r="A22" t="s">
        <v>322</v>
      </c>
      <c r="B22" t="s">
        <v>2512</v>
      </c>
      <c r="C22" t="s">
        <v>2513</v>
      </c>
      <c r="D22" t="s">
        <v>2484</v>
      </c>
      <c r="E22" t="s">
        <v>2485</v>
      </c>
      <c r="G22" t="s">
        <v>296</v>
      </c>
      <c r="I22">
        <v>1</v>
      </c>
      <c r="L22" t="s">
        <v>297</v>
      </c>
    </row>
    <row r="23" spans="1:12">
      <c r="A23" t="s">
        <v>311</v>
      </c>
      <c r="B23" t="s">
        <v>2514</v>
      </c>
      <c r="C23" t="s">
        <v>2513</v>
      </c>
      <c r="D23" t="s">
        <v>2484</v>
      </c>
      <c r="G23" t="s">
        <v>296</v>
      </c>
      <c r="L23" t="s">
        <v>297</v>
      </c>
    </row>
    <row r="24" spans="1:12">
      <c r="A24" t="s">
        <v>532</v>
      </c>
      <c r="B24" t="s">
        <v>2515</v>
      </c>
      <c r="C24" t="s">
        <v>2513</v>
      </c>
      <c r="D24" t="s">
        <v>2484</v>
      </c>
      <c r="E24" t="s">
        <v>2485</v>
      </c>
      <c r="G24" t="s">
        <v>296</v>
      </c>
      <c r="I24">
        <v>1</v>
      </c>
      <c r="L24" t="s">
        <v>297</v>
      </c>
    </row>
    <row r="25" spans="1:12">
      <c r="A25" t="s">
        <v>73</v>
      </c>
      <c r="B25" t="s">
        <v>2516</v>
      </c>
      <c r="C25" t="s">
        <v>2513</v>
      </c>
      <c r="D25" t="s">
        <v>2484</v>
      </c>
      <c r="E25" t="s">
        <v>2485</v>
      </c>
      <c r="G25" t="s">
        <v>22</v>
      </c>
      <c r="I25">
        <v>1</v>
      </c>
      <c r="L25" t="s">
        <v>2487</v>
      </c>
    </row>
    <row r="26" spans="1:12">
      <c r="A26" t="s">
        <v>100</v>
      </c>
      <c r="B26" t="s">
        <v>2517</v>
      </c>
      <c r="C26" t="s">
        <v>2513</v>
      </c>
      <c r="D26" t="s">
        <v>2484</v>
      </c>
      <c r="E26" t="s">
        <v>2518</v>
      </c>
      <c r="G26" t="s">
        <v>22</v>
      </c>
      <c r="I26" t="b">
        <v>1</v>
      </c>
      <c r="L26" t="s">
        <v>2487</v>
      </c>
    </row>
    <row r="27" spans="1:12">
      <c r="A27" t="s">
        <v>2467</v>
      </c>
      <c r="B27" t="s">
        <v>2519</v>
      </c>
      <c r="C27" t="s">
        <v>2513</v>
      </c>
      <c r="D27" t="s">
        <v>2484</v>
      </c>
      <c r="G27" t="s">
        <v>22</v>
      </c>
      <c r="L27" t="s">
        <v>2487</v>
      </c>
    </row>
    <row r="28" spans="1:12">
      <c r="A28" t="s">
        <v>136</v>
      </c>
      <c r="B28" t="s">
        <v>2520</v>
      </c>
      <c r="C28" t="s">
        <v>2513</v>
      </c>
      <c r="D28" t="s">
        <v>2484</v>
      </c>
      <c r="G28" t="s">
        <v>22</v>
      </c>
      <c r="L28" t="s">
        <v>2487</v>
      </c>
    </row>
    <row r="29" spans="1:12">
      <c r="A29" t="s">
        <v>2438</v>
      </c>
      <c r="B29" t="s">
        <v>2521</v>
      </c>
      <c r="C29" t="s">
        <v>2513</v>
      </c>
      <c r="D29" t="s">
        <v>2484</v>
      </c>
      <c r="E29" t="s">
        <v>2485</v>
      </c>
      <c r="G29" t="s">
        <v>22</v>
      </c>
      <c r="I29">
        <v>1</v>
      </c>
      <c r="L29" t="s">
        <v>2487</v>
      </c>
    </row>
    <row r="30" spans="1:12">
      <c r="A30" t="s">
        <v>2439</v>
      </c>
      <c r="B30" t="s">
        <v>2522</v>
      </c>
      <c r="C30" t="s">
        <v>2513</v>
      </c>
      <c r="D30" t="s">
        <v>2484</v>
      </c>
      <c r="E30" t="s">
        <v>2485</v>
      </c>
      <c r="G30" t="s">
        <v>22</v>
      </c>
      <c r="I30">
        <v>1</v>
      </c>
      <c r="L30" t="s">
        <v>2487</v>
      </c>
    </row>
    <row r="31" spans="1:12">
      <c r="A31" t="s">
        <v>2423</v>
      </c>
      <c r="B31" t="s">
        <v>2523</v>
      </c>
      <c r="C31" t="s">
        <v>2513</v>
      </c>
      <c r="D31" t="s">
        <v>2484</v>
      </c>
      <c r="G31" t="s">
        <v>22</v>
      </c>
      <c r="L31" t="s">
        <v>2487</v>
      </c>
    </row>
    <row r="32" spans="1:12">
      <c r="A32" t="s">
        <v>112</v>
      </c>
      <c r="B32" t="s">
        <v>2524</v>
      </c>
      <c r="C32" t="s">
        <v>2525</v>
      </c>
      <c r="D32" t="s">
        <v>2484</v>
      </c>
      <c r="E32" t="s">
        <v>2485</v>
      </c>
      <c r="G32" t="s">
        <v>296</v>
      </c>
      <c r="I32">
        <v>1</v>
      </c>
      <c r="L32" t="s">
        <v>297</v>
      </c>
    </row>
    <row r="33" spans="1:12">
      <c r="A33" t="s">
        <v>2468</v>
      </c>
      <c r="B33" t="s">
        <v>2526</v>
      </c>
      <c r="C33" t="s">
        <v>2525</v>
      </c>
      <c r="D33" t="s">
        <v>2484</v>
      </c>
      <c r="G33" t="s">
        <v>22</v>
      </c>
      <c r="L33" t="s">
        <v>2487</v>
      </c>
    </row>
    <row r="34" spans="1:12">
      <c r="A34" t="s">
        <v>509</v>
      </c>
      <c r="B34" t="s">
        <v>2527</v>
      </c>
      <c r="C34" t="s">
        <v>2525</v>
      </c>
      <c r="D34" t="s">
        <v>2484</v>
      </c>
      <c r="G34" t="s">
        <v>296</v>
      </c>
      <c r="L34" t="s">
        <v>297</v>
      </c>
    </row>
    <row r="35" spans="1:12">
      <c r="A35" t="s">
        <v>569</v>
      </c>
      <c r="B35" t="s">
        <v>2528</v>
      </c>
      <c r="C35" t="s">
        <v>2525</v>
      </c>
      <c r="D35" t="s">
        <v>2484</v>
      </c>
      <c r="G35" t="s">
        <v>296</v>
      </c>
      <c r="L35" t="s">
        <v>297</v>
      </c>
    </row>
    <row r="36" spans="1:12">
      <c r="A36" t="s">
        <v>568</v>
      </c>
      <c r="B36" t="s">
        <v>2529</v>
      </c>
      <c r="C36" t="s">
        <v>2525</v>
      </c>
      <c r="D36" t="s">
        <v>2484</v>
      </c>
      <c r="G36" t="s">
        <v>296</v>
      </c>
      <c r="L36" t="s">
        <v>297</v>
      </c>
    </row>
    <row r="37" spans="1:12">
      <c r="A37" t="s">
        <v>43</v>
      </c>
      <c r="B37" t="s">
        <v>2530</v>
      </c>
      <c r="C37" t="s">
        <v>2531</v>
      </c>
      <c r="D37" t="s">
        <v>2484</v>
      </c>
      <c r="G37" t="s">
        <v>22</v>
      </c>
    </row>
    <row r="38" spans="1:12">
      <c r="A38" t="s">
        <v>38</v>
      </c>
      <c r="B38" t="s">
        <v>2532</v>
      </c>
      <c r="C38" t="s">
        <v>2531</v>
      </c>
      <c r="D38" t="s">
        <v>2484</v>
      </c>
      <c r="G38" t="s">
        <v>22</v>
      </c>
    </row>
    <row r="39" spans="1:12">
      <c r="A39" t="s">
        <v>41</v>
      </c>
      <c r="B39" t="s">
        <v>2533</v>
      </c>
      <c r="C39" t="s">
        <v>2531</v>
      </c>
      <c r="D39" t="s">
        <v>2484</v>
      </c>
      <c r="G39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D93C-7CCF-49C7-AB7C-E05FA580226E}">
  <dimension ref="A1:B21"/>
  <sheetViews>
    <sheetView workbookViewId="0">
      <selection activeCell="L21" sqref="L21"/>
    </sheetView>
  </sheetViews>
  <sheetFormatPr defaultRowHeight="15"/>
  <cols>
    <col min="1" max="1" width="29.42578125" bestFit="1" customWidth="1"/>
    <col min="2" max="2" width="35.140625" bestFit="1" customWidth="1"/>
  </cols>
  <sheetData>
    <row r="1" spans="1:2">
      <c r="A1" t="s">
        <v>2648</v>
      </c>
      <c r="B1" t="s">
        <v>2946</v>
      </c>
    </row>
    <row r="2" spans="1:2">
      <c r="A2" t="s">
        <v>2654</v>
      </c>
      <c r="B2" t="s">
        <v>3012</v>
      </c>
    </row>
    <row r="3" spans="1:2">
      <c r="A3" t="s">
        <v>2656</v>
      </c>
    </row>
    <row r="4" spans="1:2">
      <c r="A4" t="s">
        <v>2659</v>
      </c>
      <c r="B4" t="s">
        <v>2948</v>
      </c>
    </row>
    <row r="5" spans="1:2">
      <c r="A5" t="s">
        <v>2662</v>
      </c>
      <c r="B5" t="s">
        <v>3013</v>
      </c>
    </row>
    <row r="6" spans="1:2">
      <c r="A6" t="s">
        <v>2665</v>
      </c>
      <c r="B6" t="s">
        <v>2949</v>
      </c>
    </row>
    <row r="7" spans="1:2">
      <c r="A7" t="s">
        <v>2669</v>
      </c>
      <c r="B7" t="s">
        <v>3014</v>
      </c>
    </row>
    <row r="8" spans="1:2">
      <c r="A8" t="s">
        <v>2672</v>
      </c>
      <c r="B8" t="s">
        <v>2950</v>
      </c>
    </row>
    <row r="9" spans="1:2">
      <c r="A9" t="s">
        <v>2677</v>
      </c>
      <c r="B9" t="s">
        <v>2951</v>
      </c>
    </row>
    <row r="10" spans="1:2">
      <c r="A10" t="s">
        <v>2680</v>
      </c>
      <c r="B10" t="s">
        <v>3015</v>
      </c>
    </row>
    <row r="11" spans="1:2">
      <c r="A11" t="s">
        <v>2694</v>
      </c>
      <c r="B11" t="s">
        <v>2952</v>
      </c>
    </row>
    <row r="12" spans="1:2">
      <c r="A12" t="s">
        <v>2705</v>
      </c>
    </row>
    <row r="13" spans="1:2">
      <c r="A13" t="s">
        <v>2713</v>
      </c>
    </row>
    <row r="14" spans="1:2">
      <c r="A14" t="s">
        <v>2730</v>
      </c>
      <c r="B14" t="s">
        <v>3011</v>
      </c>
    </row>
    <row r="15" spans="1:2">
      <c r="A15" t="s">
        <v>2743</v>
      </c>
    </row>
    <row r="16" spans="1:2">
      <c r="A16" t="s">
        <v>2760</v>
      </c>
    </row>
    <row r="17" spans="1:2">
      <c r="A17" t="s">
        <v>2771</v>
      </c>
    </row>
    <row r="18" spans="1:2">
      <c r="A18" t="s">
        <v>2837</v>
      </c>
      <c r="B18" t="s">
        <v>3010</v>
      </c>
    </row>
    <row r="19" spans="1:2">
      <c r="A19" t="s">
        <v>2845</v>
      </c>
      <c r="B19" t="s">
        <v>2953</v>
      </c>
    </row>
    <row r="20" spans="1:2">
      <c r="A20" t="s">
        <v>2850</v>
      </c>
      <c r="B20" t="s">
        <v>2850</v>
      </c>
    </row>
    <row r="21" spans="1:2">
      <c r="A21" t="s">
        <v>2862</v>
      </c>
      <c r="B21" t="s">
        <v>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Variables</vt:lpstr>
      <vt:lpstr>Generated_Variables (Do Not Mod</vt:lpstr>
      <vt:lpstr>Ancillary_Projects (Do Not Mod)</vt:lpstr>
      <vt:lpstr>CDM_Tables (Do Not Modify)</vt:lpstr>
      <vt:lpstr>Lookup_Table_Variables (Do Not)</vt:lpstr>
      <vt:lpstr>Glossary (Do Not Modify)</vt:lpstr>
      <vt:lpstr>Pre-Processing Instructions</vt:lpstr>
      <vt:lpstr>Summary Table Instructions</vt:lpstr>
      <vt:lpstr>surgical_service_levels</vt:lpstr>
      <vt:lpstr>standardization_values</vt:lpstr>
      <vt:lpstr>BLOOD TRANSFUSION_Uminn</vt:lpstr>
      <vt:lpstr>GLASGOW_Uminn</vt:lpstr>
      <vt:lpstr>ASA_Uminn</vt:lpstr>
      <vt:lpstr>ADMISSION PRIORITY_Uminn</vt:lpstr>
      <vt:lpstr>SURGICAL PRIORITY_Uminn</vt:lpstr>
      <vt:lpstr>SURGICAL SERVICE LINE_Uminn</vt:lpstr>
      <vt:lpstr>DISCHARGE DISP_Uminn</vt:lpstr>
    </vt:vector>
  </TitlesOfParts>
  <Manager/>
  <Company>University of Florida Academic Health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Ruppert,Matthew M</dc:creator>
  <cp:keywords/>
  <dc:description/>
  <cp:lastModifiedBy>Hu,Die</cp:lastModifiedBy>
  <cp:revision/>
  <dcterms:created xsi:type="dcterms:W3CDTF">2023-05-21T16:59:44Z</dcterms:created>
  <dcterms:modified xsi:type="dcterms:W3CDTF">2025-03-25T17:11:57Z</dcterms:modified>
  <cp:category/>
  <cp:contentStatus/>
</cp:coreProperties>
</file>