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itam/Downloads/"/>
    </mc:Choice>
  </mc:AlternateContent>
  <xr:revisionPtr revIDLastSave="0" documentId="8_{80B48594-58F8-9641-82A7-7F53E4C80FB1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Inventory List" sheetId="2" r:id="rId1"/>
  </sheets>
  <definedNames>
    <definedName name="ColumnTitle1">#REF!</definedName>
    <definedName name="valHighlight">IFERROR(IF(#REF!="Yes", TRUE, FALSE),FALSE)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</calcChain>
</file>

<file path=xl/sharedStrings.xml><?xml version="1.0" encoding="utf-8"?>
<sst xmlns="http://schemas.openxmlformats.org/spreadsheetml/2006/main" count="87" uniqueCount="86">
  <si>
    <t>Inventory ID</t>
  </si>
  <si>
    <t>Name</t>
  </si>
  <si>
    <t>Description</t>
  </si>
  <si>
    <t>Unit Price</t>
  </si>
  <si>
    <t>Quantity in Stock</t>
  </si>
  <si>
    <t>Inventory Value</t>
  </si>
  <si>
    <t>Reorder Level</t>
  </si>
  <si>
    <t>Reorder Time in Days</t>
  </si>
  <si>
    <t>Quantity in Reorder</t>
  </si>
  <si>
    <t>Discontinued?</t>
  </si>
  <si>
    <t>IN0001</t>
  </si>
  <si>
    <t>Item 1</t>
  </si>
  <si>
    <t>Desc 1</t>
  </si>
  <si>
    <t>IN0002</t>
  </si>
  <si>
    <t>Item 2</t>
  </si>
  <si>
    <t>Desc 2</t>
  </si>
  <si>
    <t>IN0003</t>
  </si>
  <si>
    <t>Item 3</t>
  </si>
  <si>
    <t>Desc 3</t>
  </si>
  <si>
    <t>IN0004</t>
  </si>
  <si>
    <t>Item 4</t>
  </si>
  <si>
    <t>Desc 4</t>
  </si>
  <si>
    <t>IN0005</t>
  </si>
  <si>
    <t>Item 5</t>
  </si>
  <si>
    <t>Desc 5</t>
  </si>
  <si>
    <t>IN0006</t>
  </si>
  <si>
    <t>Item 6</t>
  </si>
  <si>
    <t>Desc 6</t>
  </si>
  <si>
    <t>IN0007</t>
  </si>
  <si>
    <t>Item 7</t>
  </si>
  <si>
    <t>Desc 7</t>
  </si>
  <si>
    <t>yes</t>
  </si>
  <si>
    <t>IN0008</t>
  </si>
  <si>
    <t>Item 8</t>
  </si>
  <si>
    <t>Desc 8</t>
  </si>
  <si>
    <t>IN0009</t>
  </si>
  <si>
    <t>Item 9</t>
  </si>
  <si>
    <t>Desc 9</t>
  </si>
  <si>
    <t>IN0010</t>
  </si>
  <si>
    <t>Item 10</t>
  </si>
  <si>
    <t>Desc 10</t>
  </si>
  <si>
    <t>IN0011</t>
  </si>
  <si>
    <t>Item 11</t>
  </si>
  <si>
    <t>Desc 11</t>
  </si>
  <si>
    <t>IN0012</t>
  </si>
  <si>
    <t>Item 12</t>
  </si>
  <si>
    <t>Desc 12</t>
  </si>
  <si>
    <t>IN0013</t>
  </si>
  <si>
    <t>Item 13</t>
  </si>
  <si>
    <t>Desc 13</t>
  </si>
  <si>
    <t>IN0014</t>
  </si>
  <si>
    <t>Item 14</t>
  </si>
  <si>
    <t>Desc 14</t>
  </si>
  <si>
    <t>IN0015</t>
  </si>
  <si>
    <t>Item 15</t>
  </si>
  <si>
    <t>Desc 15</t>
  </si>
  <si>
    <t>IN0016</t>
  </si>
  <si>
    <t>Item 16</t>
  </si>
  <si>
    <t>Desc 16</t>
  </si>
  <si>
    <t>IN0017</t>
  </si>
  <si>
    <t>Item 17</t>
  </si>
  <si>
    <t>Desc 17</t>
  </si>
  <si>
    <t>IN0018</t>
  </si>
  <si>
    <t>Item 18</t>
  </si>
  <si>
    <t>Desc 18</t>
  </si>
  <si>
    <t>IN0019</t>
  </si>
  <si>
    <t>Item 19</t>
  </si>
  <si>
    <t>Desc 19</t>
  </si>
  <si>
    <t>IN0020</t>
  </si>
  <si>
    <t>Item 20</t>
  </si>
  <si>
    <t>Desc 20</t>
  </si>
  <si>
    <t>IN0021</t>
  </si>
  <si>
    <t>Item 21</t>
  </si>
  <si>
    <t>Desc 21</t>
  </si>
  <si>
    <t>IN0022</t>
  </si>
  <si>
    <t>Item 22</t>
  </si>
  <si>
    <t>Desc 22</t>
  </si>
  <si>
    <t>IN0023</t>
  </si>
  <si>
    <t>Item 23</t>
  </si>
  <si>
    <t>Desc 23</t>
  </si>
  <si>
    <t>IN0024</t>
  </si>
  <si>
    <t>Item 24</t>
  </si>
  <si>
    <t>Desc 24</t>
  </si>
  <si>
    <t>IN0025</t>
  </si>
  <si>
    <t>Item 25</t>
  </si>
  <si>
    <t>Desc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</si>
</sst>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&quot;Reorder&quot;;&quot;&quot;;&quot;&quot;"/>
    <numFmt numFmtId="172" formatCode="[$$-1009]#,##0.00;\-[$$-10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4" fillId="3" borderId="0" applyNumberFormat="0" applyProtection="0">
      <alignment horizontal="right" vertical="center"/>
    </xf>
    <xf numFmtId="7" fontId="5" fillId="0" borderId="0" applyProtection="0">
      <alignment horizontal="right" vertical="center" indent="1"/>
    </xf>
    <xf numFmtId="0" fontId="5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4" fontId="1" fillId="2" borderId="0">
      <alignment horizontal="left" vertical="center" indent="1"/>
    </xf>
    <xf numFmtId="0" fontId="4" fillId="3" borderId="0" applyNumberFormat="0" applyProtection="0">
      <alignment horizontal="left" vertical="center" indent="1"/>
    </xf>
    <xf numFmtId="44" fontId="1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7" fontId="5" fillId="0" borderId="0" xfId="4">
      <alignment horizontal="right" vertical="center" indent="1"/>
    </xf>
    <xf numFmtId="172" fontId="0" fillId="0" borderId="0" xfId="10" applyNumberFormat="1" applyFont="1" applyAlignment="1">
      <alignment vertical="center"/>
    </xf>
    <xf numFmtId="2" fontId="5" fillId="0" borderId="0" xfId="5" applyNumberFormat="1">
      <alignment horizontal="right" vertical="center" indent="1"/>
    </xf>
    <xf numFmtId="0" fontId="1" fillId="0" borderId="0" xfId="7" applyNumberFormat="1">
      <alignment horizontal="left" vertical="center" wrapText="1" indent="1"/>
    </xf>
    <xf numFmtId="0" fontId="0" fillId="0" borderId="0" xfId="0" applyNumberFormat="1">
      <alignment vertical="center"/>
    </xf>
  </cellXfs>
  <cellStyles count="11">
    <cellStyle name="Currency" xfId="10" builtinId="4"/>
    <cellStyle name="Discontinued" xfId="6" xr:uid="{00000000-0005-0000-0000-000000000000}"/>
    <cellStyle name="Flag Column" xfId="8" xr:uid="{00000000-0005-0000-0000-000001000000}"/>
    <cellStyle name="Heading 1" xfId="2" builtinId="16" customBuiltin="1"/>
    <cellStyle name="Heading 2" xfId="3" builtinId="17" customBuiltin="1"/>
    <cellStyle name="Heading 3" xfId="9" builtinId="18" customBuiltin="1"/>
    <cellStyle name="Normal" xfId="0" builtinId="0" customBuiltin="1"/>
    <cellStyle name="Table currency" xfId="4" xr:uid="{00000000-0005-0000-0000-000006000000}"/>
    <cellStyle name="Table details left" xfId="7" xr:uid="{00000000-0005-0000-0000-000007000000}"/>
    <cellStyle name="Table details right" xfId="5" xr:uid="{00000000-0005-0000-0000-000008000000}"/>
    <cellStyle name="Title" xfId="1" builtinId="15" customBuiltin="1"/>
  </cellStyles>
  <dxfs count="15"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 xr9:uid="{00000000-0011-0000-FFFF-FFFF00000000}">
      <tableStyleElement type="wholeTable" dxfId="14"/>
      <tableStyleElement type="header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F92B-3DC8-7441-8BD9-528C0BADE42D}">
  <dimension ref="A1:J26"/>
  <sheetViews>
    <sheetView tabSelected="1" workbookViewId="0">
      <selection activeCell="I14" sqref="I14"/>
    </sheetView>
  </sheetViews>
  <sheetFormatPr baseColWidth="10" defaultRowHeight="15" x14ac:dyDescent="0.2"/>
  <cols>
    <col min="4" max="4" width="8.6640625" bestFit="1" customWidth="1"/>
    <col min="5" max="5" width="14.1640625" bestFit="1" customWidth="1"/>
    <col min="6" max="6" width="13" bestFit="1" customWidth="1"/>
    <col min="9" max="9" width="16" bestFit="1" customWidth="1"/>
    <col min="10" max="10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6" x14ac:dyDescent="0.2">
      <c r="A2" s="4" t="s">
        <v>10</v>
      </c>
      <c r="B2" s="4" t="s">
        <v>11</v>
      </c>
      <c r="C2" s="4" t="s">
        <v>12</v>
      </c>
      <c r="D2" s="1">
        <v>51</v>
      </c>
      <c r="E2" s="3">
        <v>25</v>
      </c>
      <c r="F2" s="2">
        <f>PRODUCT(D2,E2)</f>
        <v>1275</v>
      </c>
      <c r="G2" s="3">
        <v>29</v>
      </c>
      <c r="H2" s="3">
        <v>13</v>
      </c>
      <c r="I2" s="3">
        <v>50</v>
      </c>
      <c r="J2" s="5"/>
    </row>
    <row r="3" spans="1:10" ht="16" x14ac:dyDescent="0.2">
      <c r="A3" s="4" t="s">
        <v>13</v>
      </c>
      <c r="B3" s="4" t="s">
        <v>14</v>
      </c>
      <c r="C3" s="4" t="s">
        <v>15</v>
      </c>
      <c r="D3" s="1">
        <v>93</v>
      </c>
      <c r="E3" s="3">
        <v>132</v>
      </c>
      <c r="F3" s="2">
        <f t="shared" ref="F3:F26" si="0">PRODUCT(D3,E3)</f>
        <v>12276</v>
      </c>
      <c r="G3" s="3">
        <v>231</v>
      </c>
      <c r="H3" s="3">
        <v>4</v>
      </c>
      <c r="I3" s="3">
        <v>50</v>
      </c>
      <c r="J3" s="5"/>
    </row>
    <row r="4" spans="1:10" ht="16" x14ac:dyDescent="0.2">
      <c r="A4" s="4" t="s">
        <v>16</v>
      </c>
      <c r="B4" s="4" t="s">
        <v>17</v>
      </c>
      <c r="C4" s="4" t="s">
        <v>18</v>
      </c>
      <c r="D4" s="1">
        <v>57</v>
      </c>
      <c r="E4" s="3">
        <v>151</v>
      </c>
      <c r="F4" s="2">
        <f t="shared" si="0"/>
        <v>8607</v>
      </c>
      <c r="G4" s="3">
        <v>114</v>
      </c>
      <c r="H4" s="3">
        <v>11</v>
      </c>
      <c r="I4" s="3">
        <v>150</v>
      </c>
      <c r="J4" s="5"/>
    </row>
    <row r="5" spans="1:10" ht="16" x14ac:dyDescent="0.2">
      <c r="A5" s="4" t="s">
        <v>19</v>
      </c>
      <c r="B5" s="4" t="s">
        <v>20</v>
      </c>
      <c r="C5" s="4" t="s">
        <v>21</v>
      </c>
      <c r="D5" s="1">
        <v>19</v>
      </c>
      <c r="E5" s="3">
        <v>186</v>
      </c>
      <c r="F5" s="2">
        <f t="shared" si="0"/>
        <v>3534</v>
      </c>
      <c r="G5" s="3">
        <v>158</v>
      </c>
      <c r="H5" s="3">
        <v>6</v>
      </c>
      <c r="I5" s="3">
        <v>50</v>
      </c>
      <c r="J5" s="5"/>
    </row>
    <row r="6" spans="1:10" ht="16" x14ac:dyDescent="0.2">
      <c r="A6" s="4" t="s">
        <v>22</v>
      </c>
      <c r="B6" s="4" t="s">
        <v>23</v>
      </c>
      <c r="C6" s="4" t="s">
        <v>24</v>
      </c>
      <c r="D6" s="1">
        <v>75</v>
      </c>
      <c r="E6" s="3">
        <v>62</v>
      </c>
      <c r="F6" s="2">
        <f t="shared" si="0"/>
        <v>4650</v>
      </c>
      <c r="G6" s="3">
        <v>39</v>
      </c>
      <c r="H6" s="3">
        <v>12</v>
      </c>
      <c r="I6" s="3">
        <v>50</v>
      </c>
      <c r="J6" s="5"/>
    </row>
    <row r="7" spans="1:10" ht="16" x14ac:dyDescent="0.2">
      <c r="A7" s="4" t="s">
        <v>25</v>
      </c>
      <c r="B7" s="4" t="s">
        <v>26</v>
      </c>
      <c r="C7" s="4" t="s">
        <v>27</v>
      </c>
      <c r="D7" s="1">
        <v>11</v>
      </c>
      <c r="E7" s="3">
        <v>5</v>
      </c>
      <c r="F7" s="2">
        <f t="shared" si="0"/>
        <v>55</v>
      </c>
      <c r="G7" s="3">
        <v>9</v>
      </c>
      <c r="H7" s="3">
        <v>13</v>
      </c>
      <c r="I7" s="3">
        <v>150</v>
      </c>
      <c r="J7" s="5"/>
    </row>
    <row r="8" spans="1:10" ht="16" x14ac:dyDescent="0.2">
      <c r="A8" s="4" t="s">
        <v>28</v>
      </c>
      <c r="B8" s="4" t="s">
        <v>29</v>
      </c>
      <c r="C8" s="4" t="s">
        <v>30</v>
      </c>
      <c r="D8" s="1">
        <v>56</v>
      </c>
      <c r="E8" s="3">
        <v>58</v>
      </c>
      <c r="F8" s="2">
        <f t="shared" si="0"/>
        <v>3248</v>
      </c>
      <c r="G8" s="3">
        <v>109</v>
      </c>
      <c r="H8" s="3">
        <v>7</v>
      </c>
      <c r="I8" s="3">
        <v>100</v>
      </c>
      <c r="J8" s="5" t="s">
        <v>31</v>
      </c>
    </row>
    <row r="9" spans="1:10" ht="16" x14ac:dyDescent="0.2">
      <c r="A9" s="4" t="s">
        <v>32</v>
      </c>
      <c r="B9" s="4" t="s">
        <v>33</v>
      </c>
      <c r="C9" s="4" t="s">
        <v>34</v>
      </c>
      <c r="D9" s="1">
        <v>38</v>
      </c>
      <c r="E9" s="3">
        <v>101</v>
      </c>
      <c r="F9" s="2">
        <f t="shared" si="0"/>
        <v>3838</v>
      </c>
      <c r="G9" s="3">
        <v>162</v>
      </c>
      <c r="H9" s="3">
        <v>3</v>
      </c>
      <c r="I9" s="3">
        <v>100</v>
      </c>
      <c r="J9" s="5"/>
    </row>
    <row r="10" spans="1:10" ht="16" x14ac:dyDescent="0.2">
      <c r="A10" s="4" t="s">
        <v>35</v>
      </c>
      <c r="B10" s="4" t="s">
        <v>36</v>
      </c>
      <c r="C10" s="4" t="s">
        <v>37</v>
      </c>
      <c r="D10" s="1">
        <v>59</v>
      </c>
      <c r="E10" s="3">
        <v>122</v>
      </c>
      <c r="F10" s="2">
        <f t="shared" si="0"/>
        <v>7198</v>
      </c>
      <c r="G10" s="3">
        <v>82</v>
      </c>
      <c r="H10" s="3">
        <v>3</v>
      </c>
      <c r="I10" s="3">
        <v>150</v>
      </c>
      <c r="J10" s="5"/>
    </row>
    <row r="11" spans="1:10" ht="16" x14ac:dyDescent="0.2">
      <c r="A11" s="4" t="s">
        <v>38</v>
      </c>
      <c r="B11" s="4" t="s">
        <v>39</v>
      </c>
      <c r="C11" s="4" t="s">
        <v>40</v>
      </c>
      <c r="D11" s="1">
        <v>50</v>
      </c>
      <c r="E11" s="3">
        <v>175</v>
      </c>
      <c r="F11" s="2">
        <f t="shared" si="0"/>
        <v>8750</v>
      </c>
      <c r="G11" s="3">
        <v>283</v>
      </c>
      <c r="H11" s="3">
        <v>8</v>
      </c>
      <c r="I11" s="3">
        <v>150</v>
      </c>
      <c r="J11" s="5"/>
    </row>
    <row r="12" spans="1:10" ht="16" x14ac:dyDescent="0.2">
      <c r="A12" s="4" t="s">
        <v>41</v>
      </c>
      <c r="B12" s="4" t="s">
        <v>42</v>
      </c>
      <c r="C12" s="4" t="s">
        <v>43</v>
      </c>
      <c r="D12" s="1">
        <v>59</v>
      </c>
      <c r="E12" s="3">
        <v>176</v>
      </c>
      <c r="F12" s="2">
        <f t="shared" si="0"/>
        <v>10384</v>
      </c>
      <c r="G12" s="3">
        <v>229</v>
      </c>
      <c r="H12" s="3">
        <v>1</v>
      </c>
      <c r="I12" s="3">
        <v>100</v>
      </c>
      <c r="J12" s="5"/>
    </row>
    <row r="13" spans="1:10" ht="16" x14ac:dyDescent="0.2">
      <c r="A13" s="4" t="s">
        <v>44</v>
      </c>
      <c r="B13" s="4" t="s">
        <v>45</v>
      </c>
      <c r="C13" s="4" t="s">
        <v>46</v>
      </c>
      <c r="D13" s="1">
        <v>18</v>
      </c>
      <c r="E13" s="3">
        <v>22</v>
      </c>
      <c r="F13" s="2">
        <f t="shared" si="0"/>
        <v>396</v>
      </c>
      <c r="G13" s="3">
        <v>36</v>
      </c>
      <c r="H13" s="3">
        <v>12</v>
      </c>
      <c r="I13" s="3">
        <v>50</v>
      </c>
      <c r="J13" s="5"/>
    </row>
    <row r="14" spans="1:10" ht="16" x14ac:dyDescent="0.2">
      <c r="A14" s="4" t="s">
        <v>47</v>
      </c>
      <c r="B14" s="4" t="s">
        <v>48</v>
      </c>
      <c r="C14" s="4" t="s">
        <v>49</v>
      </c>
      <c r="D14" s="1">
        <v>26</v>
      </c>
      <c r="E14" s="3">
        <v>72</v>
      </c>
      <c r="F14" s="2">
        <f t="shared" si="0"/>
        <v>1872</v>
      </c>
      <c r="G14" s="3">
        <v>102</v>
      </c>
      <c r="H14" s="3">
        <v>9</v>
      </c>
      <c r="I14" s="3">
        <v>100</v>
      </c>
      <c r="J14" s="5"/>
    </row>
    <row r="15" spans="1:10" ht="16" x14ac:dyDescent="0.2">
      <c r="A15" s="4" t="s">
        <v>50</v>
      </c>
      <c r="B15" s="4" t="s">
        <v>51</v>
      </c>
      <c r="C15" s="4" t="s">
        <v>52</v>
      </c>
      <c r="D15" s="1">
        <v>42</v>
      </c>
      <c r="E15" s="3">
        <v>62</v>
      </c>
      <c r="F15" s="2">
        <f t="shared" si="0"/>
        <v>2604</v>
      </c>
      <c r="G15" s="3">
        <v>83</v>
      </c>
      <c r="H15" s="3">
        <v>2</v>
      </c>
      <c r="I15" s="3">
        <v>100</v>
      </c>
      <c r="J15" s="5"/>
    </row>
    <row r="16" spans="1:10" ht="16" x14ac:dyDescent="0.2">
      <c r="A16" s="4" t="s">
        <v>53</v>
      </c>
      <c r="B16" s="4" t="s">
        <v>54</v>
      </c>
      <c r="C16" s="4" t="s">
        <v>55</v>
      </c>
      <c r="D16" s="1">
        <v>32</v>
      </c>
      <c r="E16" s="3">
        <v>46</v>
      </c>
      <c r="F16" s="2">
        <f t="shared" si="0"/>
        <v>1472</v>
      </c>
      <c r="G16" s="3">
        <v>23</v>
      </c>
      <c r="H16" s="3">
        <v>15</v>
      </c>
      <c r="I16" s="3">
        <v>50</v>
      </c>
      <c r="J16" s="5"/>
    </row>
    <row r="17" spans="1:10" ht="16" x14ac:dyDescent="0.2">
      <c r="A17" s="4" t="s">
        <v>56</v>
      </c>
      <c r="B17" s="4" t="s">
        <v>57</v>
      </c>
      <c r="C17" s="4" t="s">
        <v>58</v>
      </c>
      <c r="D17" s="1">
        <v>90</v>
      </c>
      <c r="E17" s="3">
        <v>96</v>
      </c>
      <c r="F17" s="2">
        <f t="shared" si="0"/>
        <v>8640</v>
      </c>
      <c r="G17" s="3">
        <v>180</v>
      </c>
      <c r="H17" s="3">
        <v>3</v>
      </c>
      <c r="I17" s="3">
        <v>50</v>
      </c>
      <c r="J17" s="5"/>
    </row>
    <row r="18" spans="1:10" ht="16" x14ac:dyDescent="0.2">
      <c r="A18" s="4" t="s">
        <v>59</v>
      </c>
      <c r="B18" s="4" t="s">
        <v>60</v>
      </c>
      <c r="C18" s="4" t="s">
        <v>61</v>
      </c>
      <c r="D18" s="1">
        <v>97</v>
      </c>
      <c r="E18" s="3">
        <v>57</v>
      </c>
      <c r="F18" s="2">
        <f t="shared" si="0"/>
        <v>5529</v>
      </c>
      <c r="G18" s="3">
        <v>98</v>
      </c>
      <c r="H18" s="3">
        <v>12</v>
      </c>
      <c r="I18" s="3">
        <v>50</v>
      </c>
      <c r="J18" s="5" t="s">
        <v>31</v>
      </c>
    </row>
    <row r="19" spans="1:10" ht="16" x14ac:dyDescent="0.2">
      <c r="A19" s="4" t="s">
        <v>62</v>
      </c>
      <c r="B19" s="4" t="s">
        <v>63</v>
      </c>
      <c r="C19" s="4" t="s">
        <v>64</v>
      </c>
      <c r="D19" s="1">
        <v>12</v>
      </c>
      <c r="E19" s="3">
        <v>6</v>
      </c>
      <c r="F19" s="2">
        <f t="shared" si="0"/>
        <v>72</v>
      </c>
      <c r="G19" s="3">
        <v>7</v>
      </c>
      <c r="H19" s="3">
        <v>13</v>
      </c>
      <c r="I19" s="3">
        <v>50</v>
      </c>
      <c r="J19" s="5"/>
    </row>
    <row r="20" spans="1:10" ht="16" x14ac:dyDescent="0.2">
      <c r="A20" s="4" t="s">
        <v>65</v>
      </c>
      <c r="B20" s="4" t="s">
        <v>66</v>
      </c>
      <c r="C20" s="4" t="s">
        <v>67</v>
      </c>
      <c r="D20" s="1">
        <v>82</v>
      </c>
      <c r="E20" s="3">
        <v>143</v>
      </c>
      <c r="F20" s="2">
        <f t="shared" si="0"/>
        <v>11726</v>
      </c>
      <c r="G20" s="3">
        <v>164</v>
      </c>
      <c r="H20" s="3">
        <v>12</v>
      </c>
      <c r="I20" s="3">
        <v>150</v>
      </c>
      <c r="J20" s="5"/>
    </row>
    <row r="21" spans="1:10" ht="16" x14ac:dyDescent="0.2">
      <c r="A21" s="4" t="s">
        <v>68</v>
      </c>
      <c r="B21" s="4" t="s">
        <v>69</v>
      </c>
      <c r="C21" s="4" t="s">
        <v>70</v>
      </c>
      <c r="D21" s="1">
        <v>16</v>
      </c>
      <c r="E21" s="3">
        <v>124</v>
      </c>
      <c r="F21" s="2">
        <f t="shared" si="0"/>
        <v>1984</v>
      </c>
      <c r="G21" s="3">
        <v>113</v>
      </c>
      <c r="H21" s="3">
        <v>14</v>
      </c>
      <c r="I21" s="3">
        <v>50</v>
      </c>
      <c r="J21" s="5"/>
    </row>
    <row r="22" spans="1:10" ht="16" x14ac:dyDescent="0.2">
      <c r="A22" s="4" t="s">
        <v>71</v>
      </c>
      <c r="B22" s="4" t="s">
        <v>72</v>
      </c>
      <c r="C22" s="4" t="s">
        <v>73</v>
      </c>
      <c r="D22" s="1">
        <v>19</v>
      </c>
      <c r="E22" s="3">
        <v>112</v>
      </c>
      <c r="F22" s="2">
        <f t="shared" si="0"/>
        <v>2128</v>
      </c>
      <c r="G22" s="3">
        <v>75</v>
      </c>
      <c r="H22" s="3">
        <v>11</v>
      </c>
      <c r="I22" s="3">
        <v>50</v>
      </c>
      <c r="J22" s="5"/>
    </row>
    <row r="23" spans="1:10" ht="16" x14ac:dyDescent="0.2">
      <c r="A23" s="4" t="s">
        <v>74</v>
      </c>
      <c r="B23" s="4" t="s">
        <v>75</v>
      </c>
      <c r="C23" s="4" t="s">
        <v>76</v>
      </c>
      <c r="D23" s="1">
        <v>24</v>
      </c>
      <c r="E23" s="3">
        <v>182</v>
      </c>
      <c r="F23" s="2">
        <f t="shared" si="0"/>
        <v>4368</v>
      </c>
      <c r="G23" s="3">
        <v>132</v>
      </c>
      <c r="H23" s="3">
        <v>15</v>
      </c>
      <c r="I23" s="3">
        <v>150</v>
      </c>
      <c r="J23" s="5"/>
    </row>
    <row r="24" spans="1:10" ht="16" x14ac:dyDescent="0.2">
      <c r="A24" s="4" t="s">
        <v>77</v>
      </c>
      <c r="B24" s="4" t="s">
        <v>78</v>
      </c>
      <c r="C24" s="4" t="s">
        <v>79</v>
      </c>
      <c r="D24" s="1">
        <v>29</v>
      </c>
      <c r="E24" s="3">
        <v>106</v>
      </c>
      <c r="F24" s="2">
        <f t="shared" si="0"/>
        <v>3074</v>
      </c>
      <c r="G24" s="3">
        <v>142</v>
      </c>
      <c r="H24" s="3">
        <v>1</v>
      </c>
      <c r="I24" s="3">
        <v>150</v>
      </c>
      <c r="J24" s="5"/>
    </row>
    <row r="25" spans="1:10" ht="16" x14ac:dyDescent="0.2">
      <c r="A25" s="4" t="s">
        <v>80</v>
      </c>
      <c r="B25" s="4" t="s">
        <v>81</v>
      </c>
      <c r="C25" s="4" t="s">
        <v>82</v>
      </c>
      <c r="D25" s="1">
        <v>75</v>
      </c>
      <c r="E25" s="3">
        <v>173</v>
      </c>
      <c r="F25" s="2">
        <f t="shared" si="0"/>
        <v>12975</v>
      </c>
      <c r="G25" s="3">
        <v>127</v>
      </c>
      <c r="H25" s="3">
        <v>9</v>
      </c>
      <c r="I25" s="3">
        <v>100</v>
      </c>
      <c r="J25" s="5"/>
    </row>
    <row r="26" spans="1:10" ht="16" x14ac:dyDescent="0.2">
      <c r="A26" s="4" t="s">
        <v>83</v>
      </c>
      <c r="B26" s="4" t="s">
        <v>84</v>
      </c>
      <c r="C26" s="4" t="s">
        <v>85</v>
      </c>
      <c r="D26" s="1">
        <v>14</v>
      </c>
      <c r="E26" s="3">
        <v>28</v>
      </c>
      <c r="F26" s="2">
        <f t="shared" si="0"/>
        <v>392</v>
      </c>
      <c r="G26" s="3">
        <v>21</v>
      </c>
      <c r="H26" s="3">
        <v>8</v>
      </c>
      <c r="I26" s="3">
        <v>50</v>
      </c>
      <c r="J26" s="5"/>
    </row>
  </sheetData>
  <conditionalFormatting sqref="A2:E7">
    <cfRule type="expression" dxfId="11" priority="9">
      <formula>$A2=1</formula>
    </cfRule>
    <cfRule type="expression" dxfId="10" priority="10">
      <formula>$K2="yes"</formula>
    </cfRule>
  </conditionalFormatting>
  <conditionalFormatting sqref="A8:E8">
    <cfRule type="expression" dxfId="9" priority="7">
      <formula>$A8=1</formula>
    </cfRule>
    <cfRule type="expression" dxfId="8" priority="8">
      <formula>$K8="yes"</formula>
    </cfRule>
  </conditionalFormatting>
  <conditionalFormatting sqref="A9:E26">
    <cfRule type="expression" dxfId="7" priority="5">
      <formula>$A9=1</formula>
    </cfRule>
    <cfRule type="expression" dxfId="6" priority="6">
      <formula>$K9="yes"</formula>
    </cfRule>
  </conditionalFormatting>
  <conditionalFormatting sqref="G2:H26">
    <cfRule type="expression" dxfId="5" priority="3">
      <formula>$A2=1</formula>
    </cfRule>
    <cfRule type="expression" dxfId="4" priority="4">
      <formula>$K2="yes"</formula>
    </cfRule>
  </conditionalFormatting>
  <conditionalFormatting sqref="I2:I26">
    <cfRule type="expression" dxfId="3" priority="1">
      <formula>$A2=1</formula>
    </cfRule>
    <cfRule type="expression" dxfId="2" priority="2">
      <formula>$K2="yes"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0" ma:contentTypeDescription="Create a new document." ma:contentTypeScope="" ma:versionID="e39e7e9e36de66d473ce04bb4ab2dbb8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9dc5994665da46609c24125788630d8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3FC287B3-5D55-4EB5-905D-97178E9631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2856B3-52D6-4733-AEAB-DFB985C5B2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8645B3-9806-4073-8DFF-184B23FDC47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TM02802349</Templat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Pritam Sethuraman</cp:lastModifiedBy>
  <cp:revision/>
  <cp:lastPrinted>2018-10-01T18:48:14Z</cp:lastPrinted>
  <dcterms:created xsi:type="dcterms:W3CDTF">2016-08-01T23:26:40Z</dcterms:created>
  <dcterms:modified xsi:type="dcterms:W3CDTF">2023-10-05T01:47:29Z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