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OR Problems\practice_problem\Excel-Solver\"/>
    </mc:Choice>
  </mc:AlternateContent>
  <xr:revisionPtr revIDLastSave="0" documentId="13_ncr:1_{637285F4-C532-408A-9B8A-8D706465AB2C}" xr6:coauthVersionLast="47" xr6:coauthVersionMax="47" xr10:uidLastSave="{00000000-0000-0000-0000-000000000000}"/>
  <bookViews>
    <workbookView xWindow="-108" yWindow="-108" windowWidth="23256" windowHeight="13896" xr2:uid="{ED7CBDEA-CE4C-48D0-9AAE-27A852CC442C}"/>
  </bookViews>
  <sheets>
    <sheet name="BIM planning" sheetId="1" r:id="rId1"/>
  </sheets>
  <definedNames>
    <definedName name="solver_adj" localSheetId="0" hidden="1">'BIM planning'!$C$22:$G$22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'BIM planning'!$C$22</definedName>
    <definedName name="solver_lhs10" localSheetId="0" hidden="1">'BIM planning'!$H$27</definedName>
    <definedName name="solver_lhs11" localSheetId="0" hidden="1">'BIM planning'!$H$28</definedName>
    <definedName name="solver_lhs2" localSheetId="0" hidden="1">'BIM planning'!$D$22</definedName>
    <definedName name="solver_lhs3" localSheetId="0" hidden="1">'BIM planning'!$D$22</definedName>
    <definedName name="solver_lhs4" localSheetId="0" hidden="1">'BIM planning'!$E$22</definedName>
    <definedName name="solver_lhs5" localSheetId="0" hidden="1">'BIM planning'!$E$22</definedName>
    <definedName name="solver_lhs6" localSheetId="0" hidden="1">'BIM planning'!$F$22</definedName>
    <definedName name="solver_lhs7" localSheetId="0" hidden="1">'BIM planning'!$F$22</definedName>
    <definedName name="solver_lhs8" localSheetId="0" hidden="1">'BIM planning'!$G$22</definedName>
    <definedName name="solver_lhs9" localSheetId="0" hidden="1">'BIM planning'!$H$26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'BIM planning'!$H$23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'BIM planning'!$D$22</definedName>
    <definedName name="solver_rhs11" localSheetId="0" hidden="1">'BIM planning'!$E$22</definedName>
    <definedName name="solver_rhs2" localSheetId="0" hidden="1">'BIM planning'!$I$27</definedName>
    <definedName name="solver_rhs3" localSheetId="0" hidden="1">0</definedName>
    <definedName name="solver_rhs4" localSheetId="0" hidden="1">'BIM planning'!$I$28</definedName>
    <definedName name="solver_rhs5" localSheetId="0" hidden="1">0</definedName>
    <definedName name="solver_rhs6" localSheetId="0" hidden="1">40</definedName>
    <definedName name="solver_rhs7" localSheetId="0" hidden="1">0</definedName>
    <definedName name="solver_rhs8" localSheetId="0" hidden="1">0</definedName>
    <definedName name="solver_rhs9" localSheetId="0" hidden="1">'BIM planning'!$C$22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3" i="1"/>
</calcChain>
</file>

<file path=xl/sharedStrings.xml><?xml version="1.0" encoding="utf-8"?>
<sst xmlns="http://schemas.openxmlformats.org/spreadsheetml/2006/main" count="36" uniqueCount="33">
  <si>
    <t>Problem Desciption</t>
  </si>
  <si>
    <t>Version</t>
  </si>
  <si>
    <t>Labor A</t>
  </si>
  <si>
    <t>Labor B</t>
  </si>
  <si>
    <t>Price</t>
  </si>
  <si>
    <t>U</t>
  </si>
  <si>
    <t>≤ 40 units</t>
  </si>
  <si>
    <t>V</t>
  </si>
  <si>
    <t>unlimited</t>
  </si>
  <si>
    <t>Raw Material required (g)</t>
  </si>
  <si>
    <t>Labor A required (hr)</t>
  </si>
  <si>
    <t>Labor Brequired (hr)</t>
  </si>
  <si>
    <t>Market Demand (units)</t>
  </si>
  <si>
    <t>Resource</t>
  </si>
  <si>
    <t>Amount Available</t>
  </si>
  <si>
    <t>Cost</t>
  </si>
  <si>
    <t>Row material</t>
  </si>
  <si>
    <t>10/g</t>
  </si>
  <si>
    <t>80 hr/Week</t>
  </si>
  <si>
    <t>50/ hr</t>
  </si>
  <si>
    <t>100 hr/Week</t>
  </si>
  <si>
    <t>40 / hr</t>
  </si>
  <si>
    <t>Solution</t>
  </si>
  <si>
    <t>Decision variables</t>
  </si>
  <si>
    <t>amount of raw material used</t>
  </si>
  <si>
    <t>amount of Labor A used</t>
  </si>
  <si>
    <t>amount of Labor B used</t>
  </si>
  <si>
    <t># U units to produce</t>
  </si>
  <si>
    <t># V units to product</t>
  </si>
  <si>
    <t>Profit Contribution</t>
  </si>
  <si>
    <t>Row Material</t>
  </si>
  <si>
    <t>Total profit</t>
  </si>
  <si>
    <t xml:space="preserve">Avialable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</si>
</sst>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8"/>
      <color theme="10"/>
      <name val="Times New Roman"/>
      <family val="1"/>
    </font>
    <font>
      <u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4" fillId="0" borderId="2" xfId="0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2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1120140</xdr:colOff>
      <xdr:row>29</xdr:row>
      <xdr:rowOff>45720</xdr:rowOff>
    </xdr:from>
    <xdr:to>
      <xdr:col>7</xdr:col>
      <xdr:colOff>426720</xdr:colOff>
      <xdr:row>32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F70423-6CBA-429E-269B-35F9E4067EDF}"/>
            </a:ext>
          </a:extLst>
        </xdr:cNvPr>
        <xdr:cNvSpPr txBox="1"/>
      </xdr:nvSpPr>
      <xdr:spPr>
        <a:xfrm>
          <a:off x="2811780" y="5219700"/>
          <a:ext cx="638556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Solution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is verified against the original solution and found correct.</a:t>
          </a:r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219893</xdr:colOff>
      <xdr:row>4</xdr:row>
      <xdr:rowOff>76199</xdr:rowOff>
    </xdr:from>
    <xdr:to>
      <xdr:col>19</xdr:col>
      <xdr:colOff>236697</xdr:colOff>
      <xdr:row>32</xdr:row>
      <xdr:rowOff>151751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8CEF04-D875-9655-7776-2626E4ACE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0550" y="772885"/>
          <a:ext cx="5503204" cy="5050323"/>
        </a:xfrm>
        <a:prstGeom prst="rect">
          <a:avLst/>
        </a:prstGeom>
      </xdr:spPr>
    </xdr:pic>
    <xdr:clientData/>
  </xdr:twoCellAnchor>
  <xdr:twoCellAnchor>
    <xdr:from>
      <xdr:col>10</xdr:col>
      <xdr:colOff>587829</xdr:colOff>
      <xdr:row>1</xdr:row>
      <xdr:rowOff>97972</xdr:rowOff>
    </xdr:from>
    <xdr:to>
      <xdr:col>18</xdr:col>
      <xdr:colOff>65315</xdr:colOff>
      <xdr:row>4</xdr:row>
      <xdr:rowOff>43543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040C0F-C794-13B3-F06C-0F7F9E948ADE}"/>
            </a:ext>
          </a:extLst>
        </xdr:cNvPr>
        <xdr:cNvSpPr txBox="1"/>
      </xdr:nvSpPr>
      <xdr:spPr>
        <a:xfrm>
          <a:off x="11288486" y="272143"/>
          <a:ext cx="4354286" cy="468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Solver interface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obook.github.io/MO-book/notebooks/01/01-production-plann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BF49-EFC2-4AD4-B9F9-374369AE5145}">
  <dimension ref="B3:I28"/>
  <sheetViews>
    <sheetView tabSelected="1" zoomScale="70" zoomScaleNormal="70" workbookViewId="0">
      <selection activeCell="D9" sqref="D9"/>
    </sheetView>
  </sheetViews>
  <sheetFormatPr defaultRowHeight="13.8" x14ac:dyDescent="0.25"/>
  <cols>
    <col min="1" max="1" width="8.88671875" style="1" customWidth="1"/>
    <col min="2" max="2" width="15.77734375" style="1" bestFit="1" customWidth="1"/>
    <col min="3" max="3" width="24.21875" style="1" bestFit="1" customWidth="1"/>
    <col min="4" max="5" width="20.88671875" style="1" bestFit="1" customWidth="1"/>
    <col min="6" max="6" width="20" style="1" bestFit="1" customWidth="1"/>
    <col min="7" max="7" width="17.21875" style="1" bestFit="1" customWidth="1"/>
    <col min="8" max="8" width="10.109375" style="1" bestFit="1" customWidth="1"/>
    <col min="9" max="16384" width="8.88671875" style="1"/>
  </cols>
  <sheetData>
    <row r="3" spans="2:8" ht="13.8" customHeight="1" x14ac:dyDescent="0.25">
      <c r="E3" s="8" t="s">
        <v>0</v>
      </c>
      <c r="F3" s="9"/>
      <c r="G3" s="9"/>
      <c r="H3" s="10"/>
    </row>
    <row r="4" spans="2:8" ht="13.8" customHeight="1" x14ac:dyDescent="0.25">
      <c r="E4" s="11"/>
      <c r="F4" s="12"/>
      <c r="G4" s="12"/>
      <c r="H4" s="13"/>
    </row>
    <row r="5" spans="2:8" ht="13.8" customHeight="1" x14ac:dyDescent="0.25">
      <c r="E5" s="14"/>
      <c r="F5" s="15"/>
      <c r="G5" s="15"/>
      <c r="H5" s="16"/>
    </row>
    <row r="8" spans="2:8" x14ac:dyDescent="0.25">
      <c r="B8" s="4" t="s">
        <v>1</v>
      </c>
      <c r="C8" s="4" t="s">
        <v>9</v>
      </c>
      <c r="D8" s="4" t="s">
        <v>10</v>
      </c>
      <c r="E8" s="4" t="s">
        <v>11</v>
      </c>
      <c r="F8" s="4" t="s">
        <v>12</v>
      </c>
      <c r="G8" s="4" t="s">
        <v>4</v>
      </c>
      <c r="H8" s="2"/>
    </row>
    <row r="9" spans="2:8" x14ac:dyDescent="0.25">
      <c r="B9" s="3" t="s">
        <v>5</v>
      </c>
      <c r="C9" s="3">
        <v>10</v>
      </c>
      <c r="D9" s="3">
        <v>1</v>
      </c>
      <c r="E9" s="3">
        <v>2</v>
      </c>
      <c r="F9" s="3" t="s">
        <v>6</v>
      </c>
      <c r="G9" s="3">
        <v>270</v>
      </c>
      <c r="H9" s="2"/>
    </row>
    <row r="10" spans="2:8" x14ac:dyDescent="0.25">
      <c r="B10" s="3" t="s">
        <v>7</v>
      </c>
      <c r="C10" s="3">
        <v>9</v>
      </c>
      <c r="D10" s="3">
        <v>1</v>
      </c>
      <c r="E10" s="3">
        <v>1</v>
      </c>
      <c r="F10" s="3" t="s">
        <v>8</v>
      </c>
      <c r="G10" s="3">
        <v>210</v>
      </c>
      <c r="H10" s="2"/>
    </row>
    <row r="12" spans="2:8" x14ac:dyDescent="0.25">
      <c r="B12" s="5" t="s">
        <v>13</v>
      </c>
      <c r="C12" s="5" t="s">
        <v>14</v>
      </c>
      <c r="D12" s="5" t="s">
        <v>15</v>
      </c>
    </row>
    <row r="13" spans="2:8" x14ac:dyDescent="0.25">
      <c r="B13" s="6" t="s">
        <v>16</v>
      </c>
      <c r="C13" s="6" t="s">
        <v>8</v>
      </c>
      <c r="D13" s="6" t="s">
        <v>17</v>
      </c>
    </row>
    <row r="14" spans="2:8" x14ac:dyDescent="0.25">
      <c r="B14" s="6" t="s">
        <v>2</v>
      </c>
      <c r="C14" s="6" t="s">
        <v>18</v>
      </c>
      <c r="D14" s="6" t="s">
        <v>19</v>
      </c>
    </row>
    <row r="15" spans="2:8" x14ac:dyDescent="0.25">
      <c r="B15" s="6" t="s">
        <v>3</v>
      </c>
      <c r="C15" s="6" t="s">
        <v>20</v>
      </c>
      <c r="D15" s="6" t="s">
        <v>21</v>
      </c>
    </row>
    <row r="17" spans="2:9" x14ac:dyDescent="0.25">
      <c r="C17" s="7" t="s">
        <v>22</v>
      </c>
      <c r="D17" s="7"/>
    </row>
    <row r="18" spans="2:9" x14ac:dyDescent="0.25">
      <c r="C18" s="7"/>
      <c r="D18" s="7"/>
    </row>
    <row r="21" spans="2:9" ht="21" customHeight="1" x14ac:dyDescent="0.25">
      <c r="B21" s="6"/>
      <c r="C21" s="6" t="s">
        <v>24</v>
      </c>
      <c r="D21" s="6" t="s">
        <v>25</v>
      </c>
      <c r="E21" s="6" t="s">
        <v>26</v>
      </c>
      <c r="F21" s="6" t="s">
        <v>27</v>
      </c>
      <c r="G21" s="17" t="s">
        <v>28</v>
      </c>
      <c r="H21" s="6" t="s">
        <v>31</v>
      </c>
      <c r="I21" s="6"/>
    </row>
    <row r="22" spans="2:9" x14ac:dyDescent="0.25">
      <c r="B22" s="6" t="s">
        <v>23</v>
      </c>
      <c r="C22" s="5">
        <v>740</v>
      </c>
      <c r="D22" s="5">
        <v>80</v>
      </c>
      <c r="E22" s="5">
        <v>100</v>
      </c>
      <c r="F22" s="5">
        <v>20</v>
      </c>
      <c r="G22" s="5">
        <v>60</v>
      </c>
      <c r="H22" s="6"/>
      <c r="I22" s="6"/>
    </row>
    <row r="23" spans="2:9" x14ac:dyDescent="0.25">
      <c r="B23" s="6" t="s">
        <v>29</v>
      </c>
      <c r="C23" s="6">
        <v>-10</v>
      </c>
      <c r="D23" s="6">
        <v>-50</v>
      </c>
      <c r="E23" s="6">
        <v>-40</v>
      </c>
      <c r="F23" s="6">
        <v>270</v>
      </c>
      <c r="G23" s="6">
        <v>210</v>
      </c>
      <c r="H23" s="5">
        <f>SUMPRODUCT(C23:G23,C22:G22)</f>
        <v>2600</v>
      </c>
      <c r="I23" s="6"/>
    </row>
    <row r="24" spans="2:9" x14ac:dyDescent="0.25">
      <c r="B24" s="6"/>
      <c r="C24" s="6"/>
      <c r="D24" s="6"/>
      <c r="E24" s="6"/>
      <c r="F24" s="6"/>
      <c r="G24" s="6"/>
      <c r="H24" s="6"/>
      <c r="I24" s="6" t="s">
        <v>32</v>
      </c>
    </row>
    <row r="25" spans="2:9" x14ac:dyDescent="0.25">
      <c r="B25" s="6"/>
      <c r="C25" s="6"/>
      <c r="D25" s="6"/>
      <c r="E25" s="6"/>
      <c r="F25" s="6"/>
      <c r="G25" s="6"/>
      <c r="H25" s="6"/>
      <c r="I25" s="6"/>
    </row>
    <row r="26" spans="2:9" x14ac:dyDescent="0.25">
      <c r="B26" s="6" t="s">
        <v>30</v>
      </c>
      <c r="C26" s="6"/>
      <c r="D26" s="6"/>
      <c r="E26" s="6"/>
      <c r="F26" s="6">
        <v>10</v>
      </c>
      <c r="G26" s="6">
        <v>9</v>
      </c>
      <c r="H26" s="6">
        <f>SUMPRODUCT(F26:G26,F22:G22)</f>
        <v>740</v>
      </c>
      <c r="I26" s="6"/>
    </row>
    <row r="27" spans="2:9" x14ac:dyDescent="0.25">
      <c r="B27" s="6" t="s">
        <v>2</v>
      </c>
      <c r="C27" s="6"/>
      <c r="D27" s="6"/>
      <c r="E27" s="6"/>
      <c r="F27" s="6">
        <v>1</v>
      </c>
      <c r="G27" s="6">
        <v>1</v>
      </c>
      <c r="H27" s="6">
        <f>SUMPRODUCT(F27:G27,F22:G22)</f>
        <v>80</v>
      </c>
      <c r="I27" s="6">
        <v>80</v>
      </c>
    </row>
    <row r="28" spans="2:9" x14ac:dyDescent="0.25">
      <c r="B28" s="6" t="s">
        <v>3</v>
      </c>
      <c r="C28" s="6"/>
      <c r="D28" s="6"/>
      <c r="E28" s="6"/>
      <c r="F28" s="6">
        <v>2</v>
      </c>
      <c r="G28" s="6">
        <v>1</v>
      </c>
      <c r="H28" s="6">
        <f>SUMPRODUCT(F28:G28,F22:G22)</f>
        <v>100</v>
      </c>
      <c r="I28" s="6">
        <v>100</v>
      </c>
    </row>
  </sheetData>
  <sheetProtection algorithmName="SHA-512" hashValue="kHznu/JngSUv2yvbeKZFUzLW2J1uJ99wg2nWgepeIWIfPnkiNyNxt5nf5dsdHlzfrmhKAW8RuS/bisKD5DPW2Q==" saltValue="xX+mIqj13x2EgQFE6nbJYA==" spinCount="100000" sheet="1" objects="1" scenarios="1"/>
  <mergeCells count="2">
    <mergeCell ref="C17:D18"/>
    <mergeCell ref="E3:H5"/>
  </mergeCells>
  <hyperlinks>
    <hyperlink ref="E3:H5" r:id="rId1" display="Problem Desciption" xr:uid="{E2066007-7ACB-4059-9FD4-DE7D62CBE581}"/>
  </hyperlinks>
  <pageMargins left="0.7" right="0.7" top="0.75" bottom="0.75" header="0.3" footer="0.3"/>
  <ignoredErrors>
    <ignoredError sqref="H26:H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BIM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Pohankar</dc:creator>
  <cp:lastModifiedBy>Pritam Pohankar</cp:lastModifiedBy>
  <dcterms:created xsi:type="dcterms:W3CDTF">2025-02-04T07:07:49Z</dcterms:created>
  <dcterms:modified xsi:type="dcterms:W3CDTF">2025-02-04T07:48:06Z</dcterms:modified>
</cp:coreProperties>
</file>