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isualisation using excel\"/>
    </mc:Choice>
  </mc:AlternateContent>
  <xr:revisionPtr revIDLastSave="0" documentId="13_ncr:1_{D47BCD90-5FAC-4399-96E2-4754F0E79689}" xr6:coauthVersionLast="47" xr6:coauthVersionMax="47" xr10:uidLastSave="{00000000-0000-0000-0000-000000000000}"/>
  <bookViews>
    <workbookView xWindow="-110" yWindow="-110" windowWidth="19420" windowHeight="10420" xr2:uid="{BF9C7CAC-B1AD-40BF-A75E-5FFDF03EF664}"/>
  </bookViews>
  <sheets>
    <sheet name="Monthly budget" sheetId="1" r:id="rId1"/>
    <sheet name="chart monthly budget" sheetId="4" r:id="rId2"/>
    <sheet name="Sheet3" sheetId="3" r:id="rId3"/>
  </sheets>
  <definedNames>
    <definedName name="_xlnm.Print_Area" localSheetId="0">'Monthly budget'!$B$4:$G$10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E15" i="1"/>
  <c r="D15" i="1"/>
  <c r="C15" i="1"/>
  <c r="E14" i="1"/>
  <c r="D14" i="1"/>
  <c r="C14" i="1"/>
  <c r="E13" i="1"/>
  <c r="D13" i="1"/>
  <c r="C13" i="1"/>
  <c r="E12" i="1"/>
  <c r="D12" i="1"/>
  <c r="C12" i="1"/>
  <c r="E10" i="1"/>
  <c r="D10" i="1"/>
  <c r="C10" i="1"/>
  <c r="F10" i="1" l="1"/>
  <c r="G8" i="1" s="1"/>
  <c r="F12" i="1"/>
  <c r="F15" i="1" l="1"/>
  <c r="G5" i="1"/>
  <c r="F14" i="1"/>
  <c r="F13" i="1"/>
  <c r="G7" i="1"/>
  <c r="G6" i="1"/>
  <c r="G9" i="1"/>
  <c r="G10" i="1"/>
</calcChain>
</file>

<file path=xl/sharedStrings.xml><?xml version="1.0" encoding="utf-8"?>
<sst xmlns="http://schemas.openxmlformats.org/spreadsheetml/2006/main" count="14" uniqueCount="13">
  <si>
    <t>Bills</t>
  </si>
  <si>
    <t>Rent</t>
  </si>
  <si>
    <t>Phone</t>
  </si>
  <si>
    <t>Credit Cards</t>
  </si>
  <si>
    <t>Food</t>
  </si>
  <si>
    <t>Candy</t>
  </si>
  <si>
    <t>Total</t>
  </si>
  <si>
    <t>Percent</t>
  </si>
  <si>
    <t>Min</t>
  </si>
  <si>
    <t>Max</t>
  </si>
  <si>
    <t>Average</t>
  </si>
  <si>
    <t>count</t>
  </si>
  <si>
    <t>2019 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</si>
</sst>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/yyyy"/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Arial Black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4" borderId="2" applyNumberFormat="0"/>
  </cellStyleXfs>
  <cellXfs count="8">
    <xf numFmtId="0" fontId="0" fillId="0" borderId="0" xfId="0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3" fillId="3" borderId="0" xfId="0" applyFont="1" applyFill="1" applyAlignment="1">
      <alignment horizontal="right"/>
    </xf>
    <xf numFmtId="0" fontId="3" fillId="4" borderId="2" xfId="3"/>
    <xf numFmtId="164" fontId="3" fillId="4" borderId="2" xfId="3" applyNumberFormat="1"/>
    <xf numFmtId="0" fontId="2" fillId="2" borderId="1" xfId="0" applyFont="1" applyFill="1" applyBorder="1" applyAlignment="1">
      <alignment horizontal="center"/>
    </xf>
  </cellXfs>
  <cellStyles count="4">
    <cellStyle name="awesome style" xfId="3" xr:uid="{3A6853A8-5022-44BD-9E43-105B9A0FE8C9}"/>
    <cellStyle name="Comma" xfId="1" builtinId="3"/>
    <cellStyle name="Normal" xfId="0" builtinId="0"/>
    <cellStyle name="Percent" xfId="2" builtinId="5"/>
  </cellStyles>
  <dxfs count="1"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'Monthly budget'!$D$4</c:f>
              <c:strCache>
                <c:ptCount val="1"/>
                <c:pt idx="0">
                  <c:v>Feb-2019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D7F-41F7-B320-D131796F3F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D7F-41F7-B320-D131796F3F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D7F-41F7-B320-D131796F3F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D7F-41F7-B320-D131796F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D7F-41F7-B320-D131796F3F03}"/>
              </c:ext>
            </c:extLst>
          </c:dPt>
          <c:dLbls>
            <c:dLbl>
              <c:idx val="0"/>
              <c:layout>
                <c:manualLayout>
                  <c:x val="7.7777777777777779E-2"/>
                  <c:y val="9.259259259259258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7F-41F7-B320-D131796F3F03}"/>
                </c:ext>
              </c:extLst>
            </c:dLbl>
            <c:dLbl>
              <c:idx val="1"/>
              <c:layout>
                <c:manualLayout>
                  <c:x val="-6.9444444444444448E-2"/>
                  <c:y val="4.629629629629629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D7F-41F7-B320-D131796F3F03}"/>
                </c:ext>
              </c:extLst>
            </c:dLbl>
            <c:dLbl>
              <c:idx val="2"/>
              <c:layout>
                <c:manualLayout>
                  <c:x val="-0.10555555555555558"/>
                  <c:y val="3.240740740740740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7F-41F7-B320-D131796F3F03}"/>
                </c:ext>
              </c:extLst>
            </c:dLbl>
            <c:dLbl>
              <c:idx val="3"/>
              <c:layout>
                <c:manualLayout>
                  <c:x val="-4.4444444444444446E-2"/>
                  <c:y val="-3.703703703703703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7F-41F7-B320-D131796F3F03}"/>
                </c:ext>
              </c:extLst>
            </c:dLbl>
            <c:dLbl>
              <c:idx val="4"/>
              <c:layout>
                <c:manualLayout>
                  <c:x val="0.11388888888888889"/>
                  <c:y val="-1.388888888888886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D7F-41F7-B320-D131796F3F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'Monthly budget'!$B$5:$B$9</c:f>
              <c:strCache>
                <c:ptCount val="5"/>
                <c:pt idx="0">
                  <c:v>Rent</c:v>
                </c:pt>
                <c:pt idx="1">
                  <c:v>Phone</c:v>
                </c:pt>
                <c:pt idx="2">
                  <c:v>Credit Cards</c:v>
                </c:pt>
                <c:pt idx="3">
                  <c:v>Food</c:v>
                </c:pt>
                <c:pt idx="4">
                  <c:v>Candy</c:v>
                </c:pt>
              </c:strCache>
            </c:strRef>
          </c:cat>
          <c:val>
            <c:numRef>
              <c:f>'Monthly budget'!$D$5:$D$9</c:f>
              <c:numCache>
                <c:formatCode>_(* #,##0.00_);_(* \(#,##0.00\);_(* "-"??_);_(@_)</c:formatCode>
                <c:ptCount val="5"/>
                <c:pt idx="0" formatCode="_-[$$-409]* #,##0.00_ ;_-[$$-409]* \-#,##0.00\ ;_-[$$-409]* &quot;-&quot;??_ ;_-@_ ">
                  <c:v>1000</c:v>
                </c:pt>
                <c:pt idx="1">
                  <c:v>125</c:v>
                </c:pt>
                <c:pt idx="2">
                  <c:v>200</c:v>
                </c:pt>
                <c:pt idx="3">
                  <c:v>275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F-41F7-B320-D131796F3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'Monthly budget'!$B$2:$G$2</c:f>
          <c:strCache>
            <c:ptCount val="6"/>
            <c:pt idx="0">
              <c:v>2019 Monthly Budget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budget'!$B$5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</c:numCache>
            </c:numRef>
          </c:cat>
          <c:val>
            <c:numRef>
              <c:f>'Monthly budget'!$C$5:$E$5</c:f>
              <c:numCache>
                <c:formatCode>_-[$$-409]* #,##0.00_ ;_-[$$-409]* \-#,##0.00\ ;_-[$$-409]* "-"??_ ;_-@_ 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B-46D4-8446-484B280B4EBA}"/>
            </c:ext>
          </c:extLst>
        </c:ser>
        <c:ser>
          <c:idx val="1"/>
          <c:order val="1"/>
          <c:tx>
            <c:strRef>
              <c:f>'Monthly budget'!$B$6</c:f>
              <c:strCache>
                <c:ptCount val="1"/>
                <c:pt idx="0">
                  <c:v>Phone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</c:numCache>
            </c:numRef>
          </c:cat>
          <c:val>
            <c:numRef>
              <c:f>'Monthly budget'!$C$6:$E$6</c:f>
              <c:numCache>
                <c:formatCode>_(* #,##0.00_);_(* \(#,##0.00\);_(* "-"??_);_(@_)</c:formatCode>
                <c:ptCount val="3"/>
                <c:pt idx="0">
                  <c:v>125</c:v>
                </c:pt>
                <c:pt idx="1">
                  <c:v>125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8B-46D4-8446-484B280B4EBA}"/>
            </c:ext>
          </c:extLst>
        </c:ser>
        <c:ser>
          <c:idx val="2"/>
          <c:order val="2"/>
          <c:tx>
            <c:strRef>
              <c:f>'Monthly budget'!$B$8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</c:numCache>
            </c:numRef>
          </c:cat>
          <c:val>
            <c:numRef>
              <c:f>'Monthly budget'!$C$8:$E$8</c:f>
              <c:numCache>
                <c:formatCode>_(* #,##0.00_);_(* \(#,##0.00\);_(* "-"??_);_(@_)</c:formatCode>
                <c:ptCount val="3"/>
                <c:pt idx="0">
                  <c:v>200</c:v>
                </c:pt>
                <c:pt idx="1">
                  <c:v>275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8B-46D4-8446-484B280B4EBA}"/>
            </c:ext>
          </c:extLst>
        </c:ser>
        <c:ser>
          <c:idx val="3"/>
          <c:order val="3"/>
          <c:tx>
            <c:strRef>
              <c:f>'Monthly budget'!$B$9</c:f>
              <c:strCache>
                <c:ptCount val="1"/>
                <c:pt idx="0">
                  <c:v>Candy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</c:numCache>
            </c:numRef>
          </c:cat>
          <c:val>
            <c:numRef>
              <c:f>'Monthly budget'!$C$9:$E$9</c:f>
              <c:numCache>
                <c:formatCode>_(* #,##0.00_);_(* \(#,##0.00\);_(* "-"??_);_(@_)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8B-46D4-8446-484B280B4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08860176"/>
        <c:axId val="1208860592"/>
      </c:barChart>
      <c:catAx>
        <c:axId val="1208860176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60592"/>
        <c:crosses val="autoZero"/>
        <c:auto val="0"/>
        <c:lblAlgn val="ctr"/>
        <c:lblOffset val="100"/>
        <c:noMultiLvlLbl val="0"/>
      </c:catAx>
      <c:valAx>
        <c:axId val="12088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6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289D4D-48B4-4124-8960-DC746203E979}">
  <sheetPr/>
  <sheetViews>
    <sheetView zoomScale="67" workbookViewId="0" zoomToFit="1"/>
  </sheetViews>
  <pageMargins left="0.7" right="0.7" top="0.75" bottom="0.75" header="0.3" footer="0.3"/>
  <drawing r:id="rId1"/>
</chartsheet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E3F0227-5969-446F-A88C-2118FAF92C91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9AE8898F-03E9-4E6E-90BE-4BA62E5109B4}">
      <dgm:prSet phldrT="[Text]"/>
      <dgm:spPr/>
      <dgm:t>
        <a:bodyPr/>
        <a:lstStyle/>
        <a:p>
          <a:r>
            <a:rPr lang="en-IN"/>
            <a:t>Make Money</a:t>
          </a:r>
        </a:p>
      </dgm:t>
    </dgm:pt>
    <dgm:pt modelId="{3910A77C-6502-49AB-AC02-E4DB8ABD423C}" type="parTrans" cxnId="{8635946D-93A2-4803-9B0F-E6C27003C556}">
      <dgm:prSet/>
      <dgm:spPr/>
      <dgm:t>
        <a:bodyPr/>
        <a:lstStyle/>
        <a:p>
          <a:endParaRPr lang="en-IN"/>
        </a:p>
      </dgm:t>
    </dgm:pt>
    <dgm:pt modelId="{7CF202EA-2419-4718-96F3-0D05F1A31C54}" type="sibTrans" cxnId="{8635946D-93A2-4803-9B0F-E6C27003C556}">
      <dgm:prSet/>
      <dgm:spPr/>
      <dgm:t>
        <a:bodyPr/>
        <a:lstStyle/>
        <a:p>
          <a:endParaRPr lang="en-IN"/>
        </a:p>
      </dgm:t>
    </dgm:pt>
    <dgm:pt modelId="{F95E73E0-0714-473E-935E-4D70FCF3E306}">
      <dgm:prSet phldrT="[Text]"/>
      <dgm:spPr/>
      <dgm:t>
        <a:bodyPr/>
        <a:lstStyle/>
        <a:p>
          <a:r>
            <a:rPr lang="en-IN"/>
            <a:t>Spend Money</a:t>
          </a:r>
        </a:p>
      </dgm:t>
    </dgm:pt>
    <dgm:pt modelId="{C4B87F96-3CC7-43C4-9C3F-9FBC8CE3C65A}" type="parTrans" cxnId="{6AA57387-46FD-4305-8D8F-C82E913FA9D0}">
      <dgm:prSet/>
      <dgm:spPr/>
      <dgm:t>
        <a:bodyPr/>
        <a:lstStyle/>
        <a:p>
          <a:endParaRPr lang="en-IN"/>
        </a:p>
      </dgm:t>
    </dgm:pt>
    <dgm:pt modelId="{C5C0DD9D-48BC-415E-B3B2-5F2F728225D5}" type="sibTrans" cxnId="{6AA57387-46FD-4305-8D8F-C82E913FA9D0}">
      <dgm:prSet/>
      <dgm:spPr/>
      <dgm:t>
        <a:bodyPr/>
        <a:lstStyle/>
        <a:p>
          <a:endParaRPr lang="en-IN"/>
        </a:p>
      </dgm:t>
    </dgm:pt>
    <dgm:pt modelId="{8E3730DE-E0D0-4424-BF78-69B80CB786DF}">
      <dgm:prSet phldrT="[Text]"/>
      <dgm:spPr/>
      <dgm:t>
        <a:bodyPr/>
        <a:lstStyle/>
        <a:p>
          <a:r>
            <a:rPr lang="en-IN"/>
            <a:t>Track Money</a:t>
          </a:r>
        </a:p>
      </dgm:t>
    </dgm:pt>
    <dgm:pt modelId="{7878043C-9546-45AF-B88B-A4BAA5E0F451}" type="parTrans" cxnId="{9AB88928-5583-45A7-BBB9-F9B7A31A089E}">
      <dgm:prSet/>
      <dgm:spPr/>
      <dgm:t>
        <a:bodyPr/>
        <a:lstStyle/>
        <a:p>
          <a:endParaRPr lang="en-IN"/>
        </a:p>
      </dgm:t>
    </dgm:pt>
    <dgm:pt modelId="{70E68DFE-4A70-4DB6-878E-CB4C14353D27}" type="sibTrans" cxnId="{9AB88928-5583-45A7-BBB9-F9B7A31A089E}">
      <dgm:prSet/>
      <dgm:spPr/>
      <dgm:t>
        <a:bodyPr/>
        <a:lstStyle/>
        <a:p>
          <a:endParaRPr lang="en-IN"/>
        </a:p>
      </dgm:t>
    </dgm:pt>
    <dgm:pt modelId="{09FE09C8-EEC3-45E0-A64F-846370DE01B5}">
      <dgm:prSet phldrT="[Text]"/>
      <dgm:spPr/>
      <dgm:t>
        <a:bodyPr/>
        <a:lstStyle/>
        <a:p>
          <a:r>
            <a:rPr lang="en-IN"/>
            <a:t>work</a:t>
          </a:r>
        </a:p>
      </dgm:t>
    </dgm:pt>
    <dgm:pt modelId="{B752D53E-22E1-4576-BBFE-936C873E596B}" type="parTrans" cxnId="{BDB197D3-4AF9-4B5C-A003-BB4A3B637FF3}">
      <dgm:prSet/>
      <dgm:spPr/>
      <dgm:t>
        <a:bodyPr/>
        <a:lstStyle/>
        <a:p>
          <a:endParaRPr lang="en-IN"/>
        </a:p>
      </dgm:t>
    </dgm:pt>
    <dgm:pt modelId="{8594B916-42F1-45F5-BE09-52A229E041B3}" type="sibTrans" cxnId="{BDB197D3-4AF9-4B5C-A003-BB4A3B637FF3}">
      <dgm:prSet/>
      <dgm:spPr/>
      <dgm:t>
        <a:bodyPr/>
        <a:lstStyle/>
        <a:p>
          <a:endParaRPr lang="en-IN"/>
        </a:p>
      </dgm:t>
    </dgm:pt>
    <dgm:pt modelId="{EF49DF18-648C-4D73-966C-9679699C8921}">
      <dgm:prSet phldrT="[Text]"/>
      <dgm:spPr/>
      <dgm:t>
        <a:bodyPr/>
        <a:lstStyle/>
        <a:p>
          <a:r>
            <a:rPr lang="en-IN"/>
            <a:t>Ask my mom</a:t>
          </a:r>
        </a:p>
      </dgm:t>
    </dgm:pt>
    <dgm:pt modelId="{6214B635-4A0E-46BA-B0C0-B281332E8735}" type="parTrans" cxnId="{C59F4687-E784-4302-8B34-FE36B1490DC1}">
      <dgm:prSet/>
      <dgm:spPr/>
      <dgm:t>
        <a:bodyPr/>
        <a:lstStyle/>
        <a:p>
          <a:endParaRPr lang="en-IN"/>
        </a:p>
      </dgm:t>
    </dgm:pt>
    <dgm:pt modelId="{0AF110FF-9DBB-49C1-80EF-5730F5F59372}" type="sibTrans" cxnId="{C59F4687-E784-4302-8B34-FE36B1490DC1}">
      <dgm:prSet/>
      <dgm:spPr/>
      <dgm:t>
        <a:bodyPr/>
        <a:lstStyle/>
        <a:p>
          <a:endParaRPr lang="en-IN"/>
        </a:p>
      </dgm:t>
    </dgm:pt>
    <dgm:pt modelId="{320E0EB3-2D0E-4327-A72E-0FCB1D6D50A3}">
      <dgm:prSet phldrT="[Text]"/>
      <dgm:spPr/>
      <dgm:t>
        <a:bodyPr/>
        <a:lstStyle/>
        <a:p>
          <a:r>
            <a:rPr lang="en-IN"/>
            <a:t>Bills</a:t>
          </a:r>
        </a:p>
      </dgm:t>
    </dgm:pt>
    <dgm:pt modelId="{1D7E81FD-52DB-45A2-8F06-765FC3383DC6}" type="parTrans" cxnId="{DB246765-241A-4289-97C5-E8F58E8BAABC}">
      <dgm:prSet/>
      <dgm:spPr/>
      <dgm:t>
        <a:bodyPr/>
        <a:lstStyle/>
        <a:p>
          <a:endParaRPr lang="en-IN"/>
        </a:p>
      </dgm:t>
    </dgm:pt>
    <dgm:pt modelId="{B5EF65F9-87A1-4E13-81C8-8C0BC0D6E290}" type="sibTrans" cxnId="{DB246765-241A-4289-97C5-E8F58E8BAABC}">
      <dgm:prSet/>
      <dgm:spPr/>
      <dgm:t>
        <a:bodyPr/>
        <a:lstStyle/>
        <a:p>
          <a:endParaRPr lang="en-IN"/>
        </a:p>
      </dgm:t>
    </dgm:pt>
    <dgm:pt modelId="{3FFFC70E-E2C9-4347-9751-36911D786F6D}">
      <dgm:prSet phldrT="[Text]"/>
      <dgm:spPr/>
      <dgm:t>
        <a:bodyPr/>
        <a:lstStyle/>
        <a:p>
          <a:r>
            <a:rPr lang="en-IN"/>
            <a:t>Play</a:t>
          </a:r>
        </a:p>
      </dgm:t>
    </dgm:pt>
    <dgm:pt modelId="{FE9E039B-0CDE-460F-B07B-C4B5D35DEDFE}" type="parTrans" cxnId="{4B0B395A-61DA-4188-B6BD-DF3CA0521D1A}">
      <dgm:prSet/>
      <dgm:spPr/>
      <dgm:t>
        <a:bodyPr/>
        <a:lstStyle/>
        <a:p>
          <a:endParaRPr lang="en-IN"/>
        </a:p>
      </dgm:t>
    </dgm:pt>
    <dgm:pt modelId="{3E5C095E-7D81-4EBA-9CCA-239CC3EE6B7B}" type="sibTrans" cxnId="{4B0B395A-61DA-4188-B6BD-DF3CA0521D1A}">
      <dgm:prSet/>
      <dgm:spPr/>
      <dgm:t>
        <a:bodyPr/>
        <a:lstStyle/>
        <a:p>
          <a:endParaRPr lang="en-IN"/>
        </a:p>
      </dgm:t>
    </dgm:pt>
    <dgm:pt modelId="{BB73DAB1-BD4F-4A4D-B578-DD72D23EE4FF}" type="pres">
      <dgm:prSet presAssocID="{DE3F0227-5969-446F-A88C-2118FAF92C91}" presName="CompostProcess" presStyleCnt="0">
        <dgm:presLayoutVars>
          <dgm:dir/>
          <dgm:resizeHandles val="exact"/>
        </dgm:presLayoutVars>
      </dgm:prSet>
      <dgm:spPr/>
    </dgm:pt>
    <dgm:pt modelId="{11099746-C856-4D91-8259-34341EDA2F03}" type="pres">
      <dgm:prSet presAssocID="{DE3F0227-5969-446F-A88C-2118FAF92C91}" presName="arrow" presStyleLbl="bgShp" presStyleIdx="0" presStyleCnt="1" custLinFactY="16262" custLinFactNeighborX="-5203" custLinFactNeighborY="100000"/>
      <dgm:spPr/>
    </dgm:pt>
    <dgm:pt modelId="{D67D9F1B-D9E6-4CEE-98DF-EA24AFC066C7}" type="pres">
      <dgm:prSet presAssocID="{DE3F0227-5969-446F-A88C-2118FAF92C91}" presName="linearProcess" presStyleCnt="0"/>
      <dgm:spPr/>
    </dgm:pt>
    <dgm:pt modelId="{06691962-1EBA-4566-8548-733EB2B63F5F}" type="pres">
      <dgm:prSet presAssocID="{9AE8898F-03E9-4E6E-90BE-4BA62E5109B4}" presName="textNode" presStyleLbl="node1" presStyleIdx="0" presStyleCnt="3">
        <dgm:presLayoutVars>
          <dgm:bulletEnabled val="1"/>
        </dgm:presLayoutVars>
      </dgm:prSet>
      <dgm:spPr/>
    </dgm:pt>
    <dgm:pt modelId="{276C87CE-ABE7-41A8-AC3C-6338E9D59769}" type="pres">
      <dgm:prSet presAssocID="{7CF202EA-2419-4718-96F3-0D05F1A31C54}" presName="sibTrans" presStyleCnt="0"/>
      <dgm:spPr/>
    </dgm:pt>
    <dgm:pt modelId="{9286C7B2-5187-4E8C-8C97-E77149C4AAFB}" type="pres">
      <dgm:prSet presAssocID="{F95E73E0-0714-473E-935E-4D70FCF3E306}" presName="textNode" presStyleLbl="node1" presStyleIdx="1" presStyleCnt="3">
        <dgm:presLayoutVars>
          <dgm:bulletEnabled val="1"/>
        </dgm:presLayoutVars>
      </dgm:prSet>
      <dgm:spPr/>
    </dgm:pt>
    <dgm:pt modelId="{6BA588DF-1E0E-4BF9-A342-20742F3CE74E}" type="pres">
      <dgm:prSet presAssocID="{C5C0DD9D-48BC-415E-B3B2-5F2F728225D5}" presName="sibTrans" presStyleCnt="0"/>
      <dgm:spPr/>
    </dgm:pt>
    <dgm:pt modelId="{9BDEF857-587D-4DE0-8336-21FF1CCB0F2F}" type="pres">
      <dgm:prSet presAssocID="{8E3730DE-E0D0-4424-BF78-69B80CB786DF}" presName="textNode" presStyleLbl="node1" presStyleIdx="2" presStyleCnt="3" custLinFactNeighborY="-1510">
        <dgm:presLayoutVars>
          <dgm:bulletEnabled val="1"/>
        </dgm:presLayoutVars>
      </dgm:prSet>
      <dgm:spPr/>
    </dgm:pt>
  </dgm:ptLst>
  <dgm:cxnLst>
    <dgm:cxn modelId="{6C18E716-8395-42EC-BD93-F8B91CB6FC51}" type="presOf" srcId="{F95E73E0-0714-473E-935E-4D70FCF3E306}" destId="{9286C7B2-5187-4E8C-8C97-E77149C4AAFB}" srcOrd="0" destOrd="0" presId="urn:microsoft.com/office/officeart/2005/8/layout/hProcess9"/>
    <dgm:cxn modelId="{2B39A220-52C9-41D5-B913-D4B7B1B2E469}" type="presOf" srcId="{EF49DF18-648C-4D73-966C-9679699C8921}" destId="{06691962-1EBA-4566-8548-733EB2B63F5F}" srcOrd="0" destOrd="2" presId="urn:microsoft.com/office/officeart/2005/8/layout/hProcess9"/>
    <dgm:cxn modelId="{9AB88928-5583-45A7-BBB9-F9B7A31A089E}" srcId="{DE3F0227-5969-446F-A88C-2118FAF92C91}" destId="{8E3730DE-E0D0-4424-BF78-69B80CB786DF}" srcOrd="2" destOrd="0" parTransId="{7878043C-9546-45AF-B88B-A4BAA5E0F451}" sibTransId="{70E68DFE-4A70-4DB6-878E-CB4C14353D27}"/>
    <dgm:cxn modelId="{E76A0436-9B9E-48A8-B5E7-659E3873E6BE}" type="presOf" srcId="{8E3730DE-E0D0-4424-BF78-69B80CB786DF}" destId="{9BDEF857-587D-4DE0-8336-21FF1CCB0F2F}" srcOrd="0" destOrd="0" presId="urn:microsoft.com/office/officeart/2005/8/layout/hProcess9"/>
    <dgm:cxn modelId="{DB246765-241A-4289-97C5-E8F58E8BAABC}" srcId="{F95E73E0-0714-473E-935E-4D70FCF3E306}" destId="{320E0EB3-2D0E-4327-A72E-0FCB1D6D50A3}" srcOrd="0" destOrd="0" parTransId="{1D7E81FD-52DB-45A2-8F06-765FC3383DC6}" sibTransId="{B5EF65F9-87A1-4E13-81C8-8C0BC0D6E290}"/>
    <dgm:cxn modelId="{9AB45F4D-8ADD-4A1C-94C4-A7BCBC67F6F6}" type="presOf" srcId="{09FE09C8-EEC3-45E0-A64F-846370DE01B5}" destId="{06691962-1EBA-4566-8548-733EB2B63F5F}" srcOrd="0" destOrd="1" presId="urn:microsoft.com/office/officeart/2005/8/layout/hProcess9"/>
    <dgm:cxn modelId="{8635946D-93A2-4803-9B0F-E6C27003C556}" srcId="{DE3F0227-5969-446F-A88C-2118FAF92C91}" destId="{9AE8898F-03E9-4E6E-90BE-4BA62E5109B4}" srcOrd="0" destOrd="0" parTransId="{3910A77C-6502-49AB-AC02-E4DB8ABD423C}" sibTransId="{7CF202EA-2419-4718-96F3-0D05F1A31C54}"/>
    <dgm:cxn modelId="{4B0B395A-61DA-4188-B6BD-DF3CA0521D1A}" srcId="{F95E73E0-0714-473E-935E-4D70FCF3E306}" destId="{3FFFC70E-E2C9-4347-9751-36911D786F6D}" srcOrd="1" destOrd="0" parTransId="{FE9E039B-0CDE-460F-B07B-C4B5D35DEDFE}" sibTransId="{3E5C095E-7D81-4EBA-9CCA-239CC3EE6B7B}"/>
    <dgm:cxn modelId="{C59F4687-E784-4302-8B34-FE36B1490DC1}" srcId="{9AE8898F-03E9-4E6E-90BE-4BA62E5109B4}" destId="{EF49DF18-648C-4D73-966C-9679699C8921}" srcOrd="1" destOrd="0" parTransId="{6214B635-4A0E-46BA-B0C0-B281332E8735}" sibTransId="{0AF110FF-9DBB-49C1-80EF-5730F5F59372}"/>
    <dgm:cxn modelId="{6AA57387-46FD-4305-8D8F-C82E913FA9D0}" srcId="{DE3F0227-5969-446F-A88C-2118FAF92C91}" destId="{F95E73E0-0714-473E-935E-4D70FCF3E306}" srcOrd="1" destOrd="0" parTransId="{C4B87F96-3CC7-43C4-9C3F-9FBC8CE3C65A}" sibTransId="{C5C0DD9D-48BC-415E-B3B2-5F2F728225D5}"/>
    <dgm:cxn modelId="{71BE799A-CD9E-481D-A55C-A21C6B3AE8F3}" type="presOf" srcId="{9AE8898F-03E9-4E6E-90BE-4BA62E5109B4}" destId="{06691962-1EBA-4566-8548-733EB2B63F5F}" srcOrd="0" destOrd="0" presId="urn:microsoft.com/office/officeart/2005/8/layout/hProcess9"/>
    <dgm:cxn modelId="{BDB197D3-4AF9-4B5C-A003-BB4A3B637FF3}" srcId="{9AE8898F-03E9-4E6E-90BE-4BA62E5109B4}" destId="{09FE09C8-EEC3-45E0-A64F-846370DE01B5}" srcOrd="0" destOrd="0" parTransId="{B752D53E-22E1-4576-BBFE-936C873E596B}" sibTransId="{8594B916-42F1-45F5-BE09-52A229E041B3}"/>
    <dgm:cxn modelId="{A524D1D4-108A-450E-B8C6-EB7DFB9833BA}" type="presOf" srcId="{3FFFC70E-E2C9-4347-9751-36911D786F6D}" destId="{9286C7B2-5187-4E8C-8C97-E77149C4AAFB}" srcOrd="0" destOrd="2" presId="urn:microsoft.com/office/officeart/2005/8/layout/hProcess9"/>
    <dgm:cxn modelId="{FE3116F0-7F56-4AFE-8D3D-B73178EEFC87}" type="presOf" srcId="{DE3F0227-5969-446F-A88C-2118FAF92C91}" destId="{BB73DAB1-BD4F-4A4D-B578-DD72D23EE4FF}" srcOrd="0" destOrd="0" presId="urn:microsoft.com/office/officeart/2005/8/layout/hProcess9"/>
    <dgm:cxn modelId="{03FDD1F8-8A07-4BED-BBA6-E97B5550BFE8}" type="presOf" srcId="{320E0EB3-2D0E-4327-A72E-0FCB1D6D50A3}" destId="{9286C7B2-5187-4E8C-8C97-E77149C4AAFB}" srcOrd="0" destOrd="1" presId="urn:microsoft.com/office/officeart/2005/8/layout/hProcess9"/>
    <dgm:cxn modelId="{E6AB76D3-4FB3-4A79-9309-DB0AF910F526}" type="presParOf" srcId="{BB73DAB1-BD4F-4A4D-B578-DD72D23EE4FF}" destId="{11099746-C856-4D91-8259-34341EDA2F03}" srcOrd="0" destOrd="0" presId="urn:microsoft.com/office/officeart/2005/8/layout/hProcess9"/>
    <dgm:cxn modelId="{E5B2D5F3-2EFA-423A-A068-E0CEFBF65D76}" type="presParOf" srcId="{BB73DAB1-BD4F-4A4D-B578-DD72D23EE4FF}" destId="{D67D9F1B-D9E6-4CEE-98DF-EA24AFC066C7}" srcOrd="1" destOrd="0" presId="urn:microsoft.com/office/officeart/2005/8/layout/hProcess9"/>
    <dgm:cxn modelId="{61CF256B-4CE3-4D80-9645-95081B58C491}" type="presParOf" srcId="{D67D9F1B-D9E6-4CEE-98DF-EA24AFC066C7}" destId="{06691962-1EBA-4566-8548-733EB2B63F5F}" srcOrd="0" destOrd="0" presId="urn:microsoft.com/office/officeart/2005/8/layout/hProcess9"/>
    <dgm:cxn modelId="{B27C3159-5E34-4E8A-B9C8-9AA1BA32B2BD}" type="presParOf" srcId="{D67D9F1B-D9E6-4CEE-98DF-EA24AFC066C7}" destId="{276C87CE-ABE7-41A8-AC3C-6338E9D59769}" srcOrd="1" destOrd="0" presId="urn:microsoft.com/office/officeart/2005/8/layout/hProcess9"/>
    <dgm:cxn modelId="{3B615BD4-60DA-4120-A22A-17EA0D03ADB3}" type="presParOf" srcId="{D67D9F1B-D9E6-4CEE-98DF-EA24AFC066C7}" destId="{9286C7B2-5187-4E8C-8C97-E77149C4AAFB}" srcOrd="2" destOrd="0" presId="urn:microsoft.com/office/officeart/2005/8/layout/hProcess9"/>
    <dgm:cxn modelId="{A2D525BB-8D3D-4490-B9CF-4A40649A08D0}" type="presParOf" srcId="{D67D9F1B-D9E6-4CEE-98DF-EA24AFC066C7}" destId="{6BA588DF-1E0E-4BF9-A342-20742F3CE74E}" srcOrd="3" destOrd="0" presId="urn:microsoft.com/office/officeart/2005/8/layout/hProcess9"/>
    <dgm:cxn modelId="{2E173D80-58EE-4A27-A9A8-85187B64C29C}" type="presParOf" srcId="{D67D9F1B-D9E6-4CEE-98DF-EA24AFC066C7}" destId="{9BDEF857-587D-4DE0-8336-21FF1CCB0F2F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099746-C856-4D91-8259-34341EDA2F03}">
      <dsp:nvSpPr>
        <dsp:cNvPr id="0" name=""/>
        <dsp:cNvSpPr/>
      </dsp:nvSpPr>
      <dsp:spPr>
        <a:xfrm>
          <a:off x="183525" y="0"/>
          <a:ext cx="5069022" cy="3755572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6691962-1EBA-4566-8548-733EB2B63F5F}">
      <dsp:nvSpPr>
        <dsp:cNvPr id="0" name=""/>
        <dsp:cNvSpPr/>
      </dsp:nvSpPr>
      <dsp:spPr>
        <a:xfrm>
          <a:off x="2206" y="1126671"/>
          <a:ext cx="1911156" cy="150222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marL="0" lvl="0" indent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kern="1200"/>
            <a:t>Make Money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1700" kern="1200"/>
            <a:t>work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1700" kern="1200"/>
            <a:t>Ask my mom</a:t>
          </a:r>
        </a:p>
      </dsp:txBody>
      <dsp:txXfrm>
        <a:off x="75539" y="1200004"/>
        <a:ext cx="1764490" cy="1355562"/>
      </dsp:txXfrm>
    </dsp:sp>
    <dsp:sp modelId="{9286C7B2-5187-4E8C-8C97-E77149C4AAFB}">
      <dsp:nvSpPr>
        <dsp:cNvPr id="0" name=""/>
        <dsp:cNvSpPr/>
      </dsp:nvSpPr>
      <dsp:spPr>
        <a:xfrm>
          <a:off x="2026199" y="1126671"/>
          <a:ext cx="1911156" cy="150222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marL="0" lvl="0" indent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kern="1200"/>
            <a:t>Spend Money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1700" kern="1200"/>
            <a:t>Bills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1700" kern="1200"/>
            <a:t>Play</a:t>
          </a:r>
        </a:p>
      </dsp:txBody>
      <dsp:txXfrm>
        <a:off x="2099532" y="1200004"/>
        <a:ext cx="1764490" cy="1355562"/>
      </dsp:txXfrm>
    </dsp:sp>
    <dsp:sp modelId="{9BDEF857-587D-4DE0-8336-21FF1CCB0F2F}">
      <dsp:nvSpPr>
        <dsp:cNvPr id="0" name=""/>
        <dsp:cNvSpPr/>
      </dsp:nvSpPr>
      <dsp:spPr>
        <a:xfrm>
          <a:off x="4050192" y="1103987"/>
          <a:ext cx="1911156" cy="150222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ctr" anchorCtr="0">
          <a:noAutofit/>
        </a:bodyPr>
        <a:lstStyle/>
        <a:p>
          <a:pPr marL="0" lvl="0" indent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200" kern="1200"/>
            <a:t>Track Money</a:t>
          </a:r>
        </a:p>
      </dsp:txBody>
      <dsp:txXfrm>
        <a:off x="4123525" y="1177320"/>
        <a:ext cx="1764490" cy="135556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hyperlink" Target="https://openclipart.org/detail/31207/money-bag-by-rg1024" TargetMode="External"/><Relationship Id="rId1" Type="http://schemas.openxmlformats.org/officeDocument/2006/relationships/image" Target="../media/image1.pn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297525</xdr:colOff>
      <xdr:row>0</xdr:row>
      <xdr:rowOff>180919</xdr:rowOff>
    </xdr:from>
    <xdr:to>
      <xdr:col>1</xdr:col>
      <xdr:colOff>616545</xdr:colOff>
      <xdr:row>1</xdr:row>
      <xdr:rowOff>427949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A7294B-6FAD-46F5-AD34-F4BD57E27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10113" y="180919"/>
          <a:ext cx="319020" cy="433795"/>
        </a:xfrm>
        <a:prstGeom prst="rect">
          <a:avLst/>
        </a:prstGeom>
      </xdr:spPr>
    </xdr:pic>
    <xdr:clientData/>
  </xdr:twoCellAnchor>
  <xdr:twoCellAnchor>
    <xdr:from>
      <xdr:col>7</xdr:col>
      <xdr:colOff>22087</xdr:colOff>
      <xdr:row>3</xdr:row>
      <xdr:rowOff>171174</xdr:rowOff>
    </xdr:from>
    <xdr:to>
      <xdr:col>7</xdr:col>
      <xdr:colOff>458304</xdr:colOff>
      <xdr:row>5</xdr:row>
      <xdr:rowOff>11043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1AF36AC3-958A-4F3C-BFC8-8963439E9C5E}"/>
            </a:ext>
          </a:extLst>
        </xdr:cNvPr>
        <xdr:cNvSpPr/>
      </xdr:nvSpPr>
      <xdr:spPr>
        <a:xfrm>
          <a:off x="5742609" y="1021522"/>
          <a:ext cx="436217" cy="204304"/>
        </a:xfrm>
        <a:prstGeom prst="leftArrow">
          <a:avLst>
            <a:gd name="adj1" fmla="val 39189"/>
            <a:gd name="adj2" fmla="val 55405"/>
          </a:avLst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193261</xdr:colOff>
      <xdr:row>1</xdr:row>
      <xdr:rowOff>93870</xdr:rowOff>
    </xdr:from>
    <xdr:to>
      <xdr:col>6</xdr:col>
      <xdr:colOff>579783</xdr:colOff>
      <xdr:row>1</xdr:row>
      <xdr:rowOff>419652</xdr:rowOff>
    </xdr:to>
    <xdr:sp macro="" textlink="">
      <xdr:nvSpPr>
        <xdr:cNvPr id="5" name="Smiley Face 4">
          <a:extLst>
            <a:ext uri="{FF2B5EF4-FFF2-40B4-BE49-F238E27FC236}">
              <a16:creationId xmlns:a16="http://schemas.microsoft.com/office/drawing/2014/main" id="{60FF24FD-829B-4CCD-9158-0D2F7352215E}"/>
            </a:ext>
          </a:extLst>
        </xdr:cNvPr>
        <xdr:cNvSpPr/>
      </xdr:nvSpPr>
      <xdr:spPr>
        <a:xfrm>
          <a:off x="5063435" y="276087"/>
          <a:ext cx="386522" cy="325782"/>
        </a:xfrm>
        <a:prstGeom prst="smileyFac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226786</xdr:colOff>
      <xdr:row>21</xdr:row>
      <xdr:rowOff>0</xdr:rowOff>
    </xdr:from>
    <xdr:to>
      <xdr:col>7</xdr:col>
      <xdr:colOff>399142</xdr:colOff>
      <xdr:row>41</xdr:row>
      <xdr:rowOff>72572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53E51565-A346-42D8-A68F-B492FDBDD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  <xdr:twoCellAnchor>
    <xdr:from>
      <xdr:col>8</xdr:col>
      <xdr:colOff>172356</xdr:colOff>
      <xdr:row>1</xdr:row>
      <xdr:rowOff>18142</xdr:rowOff>
    </xdr:from>
    <xdr:to>
      <xdr:col>18</xdr:col>
      <xdr:colOff>498928</xdr:colOff>
      <xdr:row>19</xdr:row>
      <xdr:rowOff>27214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5D45984-8E9B-479F-BFC1-3AAB12C51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397FA-229B-4441-B2BC-F90515851C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1D01-849A-4457-AB2C-E2C21B853977}">
  <dimension ref="B2:G15"/>
  <sheetViews>
    <sheetView tabSelected="1" zoomScaleNormal="100" workbookViewId="0">
      <selection activeCell="G16" sqref="G16"/>
    </sheetView>
  </sheetViews>
  <sheetFormatPr defaultRowHeight="14.5" x14ac:dyDescent="0.35"/>
  <cols>
    <col min="2" max="2" width="13.7265625" customWidth="1"/>
    <col min="3" max="3" width="11.08984375" customWidth="1"/>
    <col min="4" max="4" width="12.26953125" customWidth="1"/>
    <col min="5" max="5" width="12.7265625" customWidth="1"/>
    <col min="6" max="7" width="12.1796875" customWidth="1"/>
  </cols>
  <sheetData>
    <row r="2" spans="2:7" ht="37.5" customHeight="1" thickBot="1" x14ac:dyDescent="1.1000000000000001">
      <c r="B2" s="7" t="s">
        <v>12</v>
      </c>
      <c r="C2" s="7"/>
      <c r="D2" s="7"/>
      <c r="E2" s="7"/>
      <c r="F2" s="7"/>
      <c r="G2" s="7"/>
    </row>
    <row r="3" spans="2:7" ht="15" customHeight="1" thickTop="1" x14ac:dyDescent="0.35"/>
    <row r="4" spans="2:7" ht="14.5" customHeight="1" thickBot="1" x14ac:dyDescent="0.4">
      <c r="B4" s="5" t="s">
        <v>0</v>
      </c>
      <c r="C4" s="6">
        <v>43466</v>
      </c>
      <c r="D4" s="6">
        <v>43497</v>
      </c>
      <c r="E4" s="6">
        <v>43525</v>
      </c>
      <c r="F4" s="5" t="s">
        <v>6</v>
      </c>
      <c r="G4" s="5" t="s">
        <v>7</v>
      </c>
    </row>
    <row r="5" spans="2:7" ht="14.5" customHeight="1" thickTop="1" x14ac:dyDescent="0.35">
      <c r="B5" t="s">
        <v>1</v>
      </c>
      <c r="C5" s="1">
        <v>1000</v>
      </c>
      <c r="D5" s="1">
        <v>1000</v>
      </c>
      <c r="E5" s="1">
        <v>900</v>
      </c>
      <c r="F5" s="1">
        <f>SUM(C5:E5)</f>
        <v>2900</v>
      </c>
      <c r="G5" s="3">
        <f t="shared" ref="G5:G10" si="0">F5/$F$10</f>
        <v>0.58883248730964466</v>
      </c>
    </row>
    <row r="6" spans="2:7" x14ac:dyDescent="0.35">
      <c r="B6" t="s">
        <v>2</v>
      </c>
      <c r="C6" s="2">
        <v>125</v>
      </c>
      <c r="D6" s="2">
        <v>125</v>
      </c>
      <c r="E6" s="2">
        <v>100</v>
      </c>
      <c r="F6" s="2">
        <f>SUM(C6:E6)</f>
        <v>350</v>
      </c>
      <c r="G6" s="3">
        <f t="shared" si="0"/>
        <v>7.1065989847715741E-2</v>
      </c>
    </row>
    <row r="7" spans="2:7" x14ac:dyDescent="0.35">
      <c r="B7" t="s">
        <v>3</v>
      </c>
      <c r="C7" s="2">
        <v>150</v>
      </c>
      <c r="D7" s="2">
        <v>200</v>
      </c>
      <c r="E7" s="2">
        <v>175</v>
      </c>
      <c r="F7" s="2">
        <f>SUM(C7:E7)</f>
        <v>525</v>
      </c>
      <c r="G7" s="3">
        <f t="shared" si="0"/>
        <v>0.1065989847715736</v>
      </c>
    </row>
    <row r="8" spans="2:7" x14ac:dyDescent="0.35">
      <c r="B8" t="s">
        <v>4</v>
      </c>
      <c r="C8" s="2">
        <v>200</v>
      </c>
      <c r="D8" s="2">
        <v>275</v>
      </c>
      <c r="E8" s="2">
        <v>350</v>
      </c>
      <c r="F8" s="2">
        <f>SUM(C8:E8)</f>
        <v>825</v>
      </c>
      <c r="G8" s="3">
        <f t="shared" si="0"/>
        <v>0.16751269035532995</v>
      </c>
    </row>
    <row r="9" spans="2:7" x14ac:dyDescent="0.35">
      <c r="B9" t="s">
        <v>5</v>
      </c>
      <c r="C9" s="2">
        <v>100</v>
      </c>
      <c r="D9" s="2">
        <v>100</v>
      </c>
      <c r="E9" s="2">
        <v>125</v>
      </c>
      <c r="F9" s="2">
        <f>SUM(C9:E9)</f>
        <v>325</v>
      </c>
      <c r="G9" s="3">
        <f t="shared" si="0"/>
        <v>6.5989847715736044E-2</v>
      </c>
    </row>
    <row r="10" spans="2:7" x14ac:dyDescent="0.35">
      <c r="B10" t="s">
        <v>6</v>
      </c>
      <c r="C10" s="1">
        <f>SUM(C5:C9)</f>
        <v>1575</v>
      </c>
      <c r="D10" s="1">
        <f>SUM(D5:D9)</f>
        <v>1700</v>
      </c>
      <c r="E10" s="1">
        <f>SUM(E5:E9)</f>
        <v>1650</v>
      </c>
      <c r="F10" s="1">
        <f>SUM(F5:F9)</f>
        <v>4925</v>
      </c>
      <c r="G10" s="3">
        <f t="shared" si="0"/>
        <v>1</v>
      </c>
    </row>
    <row r="12" spans="2:7" ht="15.5" x14ac:dyDescent="0.35">
      <c r="B12" s="4" t="s">
        <v>8</v>
      </c>
      <c r="C12" s="1">
        <f>MIN(C5:C9)</f>
        <v>100</v>
      </c>
      <c r="D12" s="1">
        <f>MIN(D5:D9)</f>
        <v>100</v>
      </c>
      <c r="E12" s="1">
        <f>MIN(E5:E9)</f>
        <v>100</v>
      </c>
      <c r="F12" s="1">
        <f>MIN(F5:F9)</f>
        <v>325</v>
      </c>
    </row>
    <row r="13" spans="2:7" ht="15.5" x14ac:dyDescent="0.35">
      <c r="B13" s="4" t="s">
        <v>9</v>
      </c>
      <c r="C13" s="2">
        <f>MAX(C5:C9)</f>
        <v>1000</v>
      </c>
      <c r="D13" s="2">
        <f>MAX(D5:D9)</f>
        <v>1000</v>
      </c>
      <c r="E13" s="2">
        <f>MAX(E5:E9)</f>
        <v>900</v>
      </c>
      <c r="F13" s="2">
        <f>MAX(F5:F10)</f>
        <v>4925</v>
      </c>
    </row>
    <row r="14" spans="2:7" ht="15.5" x14ac:dyDescent="0.35">
      <c r="B14" s="4" t="s">
        <v>10</v>
      </c>
      <c r="C14" s="1">
        <f>AVERAGE(C5:C9)</f>
        <v>315</v>
      </c>
      <c r="D14" s="1">
        <f>AVERAGE(D5:D9)</f>
        <v>340</v>
      </c>
      <c r="E14" s="1">
        <f>AVERAGE(E5:E9)</f>
        <v>330</v>
      </c>
      <c r="F14" s="1">
        <f>AVERAGE(F5:F10)</f>
        <v>1641.6666666666667</v>
      </c>
    </row>
    <row r="15" spans="2:7" ht="15.5" x14ac:dyDescent="0.35">
      <c r="B15" s="4" t="s">
        <v>11</v>
      </c>
      <c r="C15">
        <f>COUNT(C5:C9)</f>
        <v>5</v>
      </c>
      <c r="D15">
        <f>COUNT(D5:D9)</f>
        <v>5</v>
      </c>
      <c r="E15">
        <f>COUNT(E5:E9)</f>
        <v>5</v>
      </c>
      <c r="F15">
        <f>COUNT(F5:F10)</f>
        <v>6</v>
      </c>
    </row>
  </sheetData>
  <mergeCells count="1">
    <mergeCell ref="B2:G2"/>
  </mergeCells>
  <conditionalFormatting sqref="C5:E9">
    <cfRule type="cellIs" dxfId="0" priority="1" operator="greaterThan">
      <formula>250</formula>
    </cfRule>
  </conditionalFormatting>
  <pageMargins left="3.937007874015748E-2" right="3.937007874015748E-2" top="0.74803149606299213" bottom="0.74803149606299213" header="0.31496062992125984" footer="0.31496062992125984"/>
  <pageSetup paperSize="9" scale="150" orientation="landscape" r:id="rId1"/>
  <headerFooter>
    <oddHeader>&amp;C2019 Monthly Budget&amp;RPritam Saha</oddHeader>
    <oddFooter>&amp;R&amp;P</oddFooter>
  </headerFooter>
  <ignoredErrors>
    <ignoredError sqref="C10 D10:E15 C12:C1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82A6-EE91-4134-BFE8-23AFCA4106D1}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Monthly budget</vt:lpstr>
      <vt:lpstr>Sheet3</vt:lpstr>
      <vt:lpstr>chart monthly budget</vt:lpstr>
      <vt:lpstr>'Monthly budget'!Print_Area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cp:lastPrinted>2021-09-26T13:53:56Z</cp:lastPrinted>
  <dcterms:created xsi:type="dcterms:W3CDTF">2021-09-24T07:32:34Z</dcterms:created>
  <dcterms:modified xsi:type="dcterms:W3CDTF">2021-09-26T14:59:55Z</dcterms:modified>
</cp:coreProperties>
</file>